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JINA\Desktop\"/>
    </mc:Choice>
  </mc:AlternateContent>
  <xr:revisionPtr revIDLastSave="0" documentId="8_{85018C0A-8893-4326-8045-7178FF952F06}" xr6:coauthVersionLast="47" xr6:coauthVersionMax="47" xr10:uidLastSave="{00000000-0000-0000-0000-000000000000}"/>
  <bookViews>
    <workbookView xWindow="-108" yWindow="-108" windowWidth="23256" windowHeight="12576" firstSheet="83" activeTab="88" xr2:uid="{F60618E4-1687-4CE6-833C-41042B38394E}"/>
  </bookViews>
  <sheets>
    <sheet name="Suspense Entry" sheetId="1" r:id="rId1"/>
    <sheet name="Choice Electricals  - Erumad" sheetId="2" r:id="rId2"/>
    <sheet name="Telephone Charges" sheetId="3" r:id="rId3"/>
    <sheet name="Printing &amp; Stationery" sheetId="4" r:id="rId4"/>
    <sheet name="Repairs &amp; Maintanence" sheetId="5" r:id="rId5"/>
    <sheet name="Freight &amp; Coolie" sheetId="6" r:id="rId6"/>
    <sheet name="Sheet1" sheetId="7" r:id="rId7"/>
    <sheet name="Sheet2" sheetId="8" r:id="rId8"/>
    <sheet name="Sheet3" sheetId="9" r:id="rId9"/>
    <sheet name="Sheet4" sheetId="10" r:id="rId10"/>
    <sheet name="Sheet5" sheetId="11" r:id="rId11"/>
    <sheet name="Sheet6" sheetId="12" r:id="rId12"/>
    <sheet name="Sheet7" sheetId="13" r:id="rId13"/>
    <sheet name="Sheet8" sheetId="14" r:id="rId14"/>
    <sheet name="Sheet9" sheetId="15" r:id="rId15"/>
    <sheet name="Sheet10" sheetId="16" r:id="rId16"/>
    <sheet name="Sheet11" sheetId="17" r:id="rId17"/>
    <sheet name="Sheet12" sheetId="18" r:id="rId18"/>
    <sheet name="Bharat Sanchar Nigam Limited" sheetId="19" r:id="rId19"/>
    <sheet name="Sheet13" sheetId="20" r:id="rId20"/>
    <sheet name="Sheet14" sheetId="21" r:id="rId21"/>
    <sheet name="Sheet15" sheetId="22" r:id="rId22"/>
    <sheet name="Sheet16" sheetId="23" r:id="rId23"/>
    <sheet name="Sheet17" sheetId="24" r:id="rId24"/>
    <sheet name="Sheet18" sheetId="25" r:id="rId25"/>
    <sheet name="Sheet19" sheetId="26" r:id="rId26"/>
    <sheet name="Sheet20" sheetId="27" r:id="rId27"/>
    <sheet name="Sheet21" sheetId="28" r:id="rId28"/>
    <sheet name="Sheet22" sheetId="29" r:id="rId29"/>
    <sheet name="Acrysil Limited,Gujarat" sheetId="30" r:id="rId30"/>
    <sheet name="ABC EMPORIO (BR.)-Kannur" sheetId="31" r:id="rId31"/>
    <sheet name="Sheet23" sheetId="32" r:id="rId32"/>
    <sheet name="Sheet24" sheetId="33" r:id="rId33"/>
    <sheet name="Sheet25" sheetId="34" r:id="rId34"/>
    <sheet name="Sheet26" sheetId="35" r:id="rId35"/>
    <sheet name="Sheet27" sheetId="36" r:id="rId36"/>
    <sheet name="Sheet28" sheetId="37" r:id="rId37"/>
    <sheet name="Sheet29" sheetId="38" r:id="rId38"/>
    <sheet name="Sheet30" sheetId="39" r:id="rId39"/>
    <sheet name="Sheet31" sheetId="40" r:id="rId40"/>
    <sheet name="Sheet32" sheetId="41" r:id="rId41"/>
    <sheet name="Sheet33" sheetId="42" r:id="rId42"/>
    <sheet name="Sheet34" sheetId="43" r:id="rId43"/>
    <sheet name="Sheet35" sheetId="44" r:id="rId44"/>
    <sheet name="Sheet36" sheetId="45" r:id="rId45"/>
    <sheet name="Sheet37" sheetId="46" r:id="rId46"/>
    <sheet name="Sheet38" sheetId="47" r:id="rId47"/>
    <sheet name="Sheet39" sheetId="48" r:id="rId48"/>
    <sheet name="Sheet40" sheetId="49" r:id="rId49"/>
    <sheet name="Sheet41" sheetId="50" r:id="rId50"/>
    <sheet name="Sheet42" sheetId="51" r:id="rId51"/>
    <sheet name="Sheet43" sheetId="52" r:id="rId52"/>
    <sheet name="Sheet44" sheetId="53" r:id="rId53"/>
    <sheet name="Sheet45" sheetId="54" r:id="rId54"/>
    <sheet name="Sheet46" sheetId="55" r:id="rId55"/>
    <sheet name="Sheet47" sheetId="56" r:id="rId56"/>
    <sheet name="Sheet48" sheetId="57" r:id="rId57"/>
    <sheet name="Sheet49" sheetId="58" r:id="rId58"/>
    <sheet name="Sheet50" sheetId="59" r:id="rId59"/>
    <sheet name="Sheet51" sheetId="60" r:id="rId60"/>
    <sheet name="Sheet52" sheetId="61" r:id="rId61"/>
    <sheet name="Sheet53" sheetId="62" r:id="rId62"/>
    <sheet name="Sheet54" sheetId="63" r:id="rId63"/>
    <sheet name="Sheet55" sheetId="64" r:id="rId64"/>
    <sheet name="Sheet56" sheetId="65" r:id="rId65"/>
    <sheet name="Sheet57" sheetId="66" r:id="rId66"/>
    <sheet name="Sheet58" sheetId="67" r:id="rId67"/>
    <sheet name="Sheet59" sheetId="68" r:id="rId68"/>
    <sheet name="BOB Car Loan 4223   BMW" sheetId="69" r:id="rId69"/>
    <sheet name="TDS (Advertisement)" sheetId="70" r:id="rId70"/>
    <sheet name="Sheet60" sheetId="71" r:id="rId71"/>
    <sheet name="Sheet61" sheetId="72" r:id="rId72"/>
    <sheet name="Sheet62" sheetId="73" r:id="rId73"/>
    <sheet name="Sheet63" sheetId="74" r:id="rId74"/>
    <sheet name="Sheet64" sheetId="75" r:id="rId75"/>
    <sheet name="Sheet65" sheetId="76" r:id="rId76"/>
    <sheet name="Sheet66" sheetId="77" r:id="rId77"/>
    <sheet name="Sheet67" sheetId="78" r:id="rId78"/>
    <sheet name="Sheet68" sheetId="79" r:id="rId79"/>
    <sheet name="Sheet69" sheetId="80" r:id="rId80"/>
    <sheet name="Sheet70" sheetId="81" r:id="rId81"/>
    <sheet name="Electricity Charges" sheetId="82" r:id="rId82"/>
    <sheet name="Sheet71" sheetId="83" r:id="rId83"/>
    <sheet name="Sheet72" sheetId="84" r:id="rId84"/>
    <sheet name="Sheet73" sheetId="85" r:id="rId85"/>
    <sheet name="Sheet74" sheetId="86" r:id="rId86"/>
    <sheet name="Sheet75" sheetId="87" r:id="rId87"/>
    <sheet name="Sheet76" sheetId="88" r:id="rId88"/>
    <sheet name="Input CGST @ 9%" sheetId="89" r:id="rId8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42" l="1"/>
  <c r="E3" i="42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11" i="33"/>
  <c r="D11" i="33"/>
  <c r="E3" i="33"/>
  <c r="E4" i="33"/>
  <c r="E5" i="33"/>
  <c r="E6" i="33"/>
  <c r="E7" i="33"/>
  <c r="E8" i="33"/>
  <c r="E9" i="33"/>
  <c r="E10" i="33"/>
  <c r="E2" i="33"/>
  <c r="E3" i="29"/>
  <c r="E2" i="29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9" i="22"/>
  <c r="E20" i="22"/>
  <c r="E21" i="22"/>
  <c r="E22" i="22"/>
  <c r="E23" i="22"/>
  <c r="E2" i="22"/>
  <c r="E23" i="17"/>
  <c r="D23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" i="17"/>
</calcChain>
</file>

<file path=xl/sharedStrings.xml><?xml version="1.0" encoding="utf-8"?>
<sst xmlns="http://schemas.openxmlformats.org/spreadsheetml/2006/main" count="10237" uniqueCount="1591">
  <si>
    <t>Abc Buildwares (India) Pvt. Ltd.</t>
  </si>
  <si>
    <t>"Business House"</t>
  </si>
  <si>
    <t>Embete, Pariyaram(PO)</t>
  </si>
  <si>
    <t>Ph: 04972808435, 808436</t>
  </si>
  <si>
    <t>CIN: U51432KL2013PTC033518</t>
  </si>
  <si>
    <t>Suspense Entry</t>
  </si>
  <si>
    <t>Ledger Account</t>
  </si>
  <si>
    <t/>
  </si>
  <si>
    <t>1-Apr-21 to 11-Dec-21</t>
  </si>
  <si>
    <t>Date</t>
  </si>
  <si>
    <t>Particulars</t>
  </si>
  <si>
    <t>Vch Type</t>
  </si>
  <si>
    <t>Vch No.</t>
  </si>
  <si>
    <t>Debit</t>
  </si>
  <si>
    <t>Credit</t>
  </si>
  <si>
    <t>Dr</t>
  </si>
  <si>
    <t>Opening Balance</t>
  </si>
  <si>
    <t>AXIS BANK TALIPARAMBA</t>
  </si>
  <si>
    <t>Receipt - HO</t>
  </si>
  <si>
    <t>g pay</t>
  </si>
  <si>
    <t>Cheque/DD</t>
  </si>
  <si>
    <t>(as per details)</t>
  </si>
  <si>
    <t>gpay</t>
  </si>
  <si>
    <t>Customer</t>
  </si>
  <si>
    <t>Rasheed Onaparamba Abc</t>
  </si>
  <si>
    <t>GPAY</t>
  </si>
  <si>
    <t>Al Amaan Buildmart Pvt. Ltd-Pazhayangadi</t>
  </si>
  <si>
    <t>Led Zone Wholesale &amp; Retails Trikaripoor(Electrical</t>
  </si>
  <si>
    <t>Scheme Level Excutive Committee</t>
  </si>
  <si>
    <t>Cr</t>
  </si>
  <si>
    <t>Closing Balance</t>
  </si>
  <si>
    <t>Choice Electricals  - Erumad</t>
  </si>
  <si>
    <t>Erumad</t>
  </si>
  <si>
    <t>1-Apr-21 to 13-Dec-21</t>
  </si>
  <si>
    <t>neft</t>
  </si>
  <si>
    <t>NEFT</t>
  </si>
  <si>
    <t>Discount Allowed</t>
  </si>
  <si>
    <t>Credit Note Disc</t>
  </si>
  <si>
    <t>PRM/DIS-578</t>
  </si>
  <si>
    <t>IMPS</t>
  </si>
  <si>
    <t>Interstate Outward Supply @ 18%</t>
  </si>
  <si>
    <t>IGST Sales B to B</t>
  </si>
  <si>
    <t>IGST-28</t>
  </si>
  <si>
    <t>imps</t>
  </si>
  <si>
    <t>Telephone Charges</t>
  </si>
  <si>
    <t>1-Apr-21 to 31-Mar-22</t>
  </si>
  <si>
    <t>Vodafone Idea Limited (PVR Communication)</t>
  </si>
  <si>
    <t>Journal - HO</t>
  </si>
  <si>
    <t>Bharat Sanchar Nigam Limited</t>
  </si>
  <si>
    <t>SDCKL0055576419</t>
  </si>
  <si>
    <t>Cash</t>
  </si>
  <si>
    <t>Payment - HO</t>
  </si>
  <si>
    <t>307</t>
  </si>
  <si>
    <t>KLSO160421816431</t>
  </si>
  <si>
    <t>SDCKL0056782595</t>
  </si>
  <si>
    <t>KLI1105120380473</t>
  </si>
  <si>
    <t>SDCKL000057694159</t>
  </si>
  <si>
    <t>KLSO160621864756</t>
  </si>
  <si>
    <t>310</t>
  </si>
  <si>
    <t>SDCKL0059206143</t>
  </si>
  <si>
    <t>KLSO160721888778</t>
  </si>
  <si>
    <t>SDCKL0060226660</t>
  </si>
  <si>
    <t>KLSO160821912700</t>
  </si>
  <si>
    <t>SDCKL0061077842</t>
  </si>
  <si>
    <t>KLI1109122230197</t>
  </si>
  <si>
    <t>SDCKL0061904052</t>
  </si>
  <si>
    <t>KLSO161021959239</t>
  </si>
  <si>
    <t>326</t>
  </si>
  <si>
    <t>SDCKL0063189617</t>
  </si>
  <si>
    <t>KLSO161121982064</t>
  </si>
  <si>
    <t>SDCKL0064015589</t>
  </si>
  <si>
    <t>329</t>
  </si>
  <si>
    <t>KLSO161221004742</t>
  </si>
  <si>
    <t>KLSO160122010300</t>
  </si>
  <si>
    <t>SDCKL0064710597</t>
  </si>
  <si>
    <t>KLSO160122027152</t>
  </si>
  <si>
    <t>KLSO16022032659</t>
  </si>
  <si>
    <t>SDCKL0065982072</t>
  </si>
  <si>
    <t>KLSO160222049437</t>
  </si>
  <si>
    <t>333</t>
  </si>
  <si>
    <t>KLSO160322054860</t>
  </si>
  <si>
    <t>SDCKL0066870014</t>
  </si>
  <si>
    <t>KLSO160322071568</t>
  </si>
  <si>
    <t>Printing &amp; Stationery</t>
  </si>
  <si>
    <t>Ad Star Advertising Co.</t>
  </si>
  <si>
    <t>46</t>
  </si>
  <si>
    <t>Oxford Stationery</t>
  </si>
  <si>
    <t>110</t>
  </si>
  <si>
    <t>111</t>
  </si>
  <si>
    <t>112</t>
  </si>
  <si>
    <t>113</t>
  </si>
  <si>
    <t>Time Digital Prints</t>
  </si>
  <si>
    <t>L0039</t>
  </si>
  <si>
    <t>Crystal Paper Mart</t>
  </si>
  <si>
    <t>H258</t>
  </si>
  <si>
    <t>1150</t>
  </si>
  <si>
    <t>KPM Marketing</t>
  </si>
  <si>
    <t>228/21-22</t>
  </si>
  <si>
    <t>3770</t>
  </si>
  <si>
    <t>L0073</t>
  </si>
  <si>
    <t>2209</t>
  </si>
  <si>
    <t>398/21-22</t>
  </si>
  <si>
    <t>L0083</t>
  </si>
  <si>
    <t>5667</t>
  </si>
  <si>
    <t>3794</t>
  </si>
  <si>
    <t>2914</t>
  </si>
  <si>
    <t>City Builders</t>
  </si>
  <si>
    <t>1061</t>
  </si>
  <si>
    <t>H781</t>
  </si>
  <si>
    <t>L0133</t>
  </si>
  <si>
    <t>536/21-22</t>
  </si>
  <si>
    <t>306</t>
  </si>
  <si>
    <t>509</t>
  </si>
  <si>
    <t>International Watch Company</t>
  </si>
  <si>
    <t>2030</t>
  </si>
  <si>
    <t>Century Offset Printers-Taliparamba</t>
  </si>
  <si>
    <t>185</t>
  </si>
  <si>
    <t>186</t>
  </si>
  <si>
    <t>199</t>
  </si>
  <si>
    <t>519</t>
  </si>
  <si>
    <t>Stallion Systems &amp; Solutions Pvt Ltd.</t>
  </si>
  <si>
    <t>GK2122-13453</t>
  </si>
  <si>
    <t>849/21-22</t>
  </si>
  <si>
    <t>1476</t>
  </si>
  <si>
    <t>6464</t>
  </si>
  <si>
    <t>H1451</t>
  </si>
  <si>
    <t>H1475</t>
  </si>
  <si>
    <t>602</t>
  </si>
  <si>
    <t>7388</t>
  </si>
  <si>
    <t>20766</t>
  </si>
  <si>
    <t>1610</t>
  </si>
  <si>
    <t>1611</t>
  </si>
  <si>
    <t>H1672</t>
  </si>
  <si>
    <t>3263</t>
  </si>
  <si>
    <t>12502</t>
  </si>
  <si>
    <t>1157/21-22</t>
  </si>
  <si>
    <t>1582</t>
  </si>
  <si>
    <t>L0475</t>
  </si>
  <si>
    <t>Amarjith Associates</t>
  </si>
  <si>
    <t>263</t>
  </si>
  <si>
    <t>1274/21-22</t>
  </si>
  <si>
    <t>128</t>
  </si>
  <si>
    <t>822</t>
  </si>
  <si>
    <t>1451</t>
  </si>
  <si>
    <t>GK2122-19508</t>
  </si>
  <si>
    <t>H2238</t>
  </si>
  <si>
    <t>840</t>
  </si>
  <si>
    <t>856</t>
  </si>
  <si>
    <t>1440/21-22</t>
  </si>
  <si>
    <t>L0623</t>
  </si>
  <si>
    <t>GK2122-20778</t>
  </si>
  <si>
    <t>GK2122-20925</t>
  </si>
  <si>
    <t>Repairs &amp; Maintanence</t>
  </si>
  <si>
    <t>Printech</t>
  </si>
  <si>
    <t>35</t>
  </si>
  <si>
    <t>Styrax Associates</t>
  </si>
  <si>
    <t>STY0027</t>
  </si>
  <si>
    <t>Abc Mercantile Group India Pvt. Ltd. Chudala (IT)</t>
  </si>
  <si>
    <t>MEKSRV/53050</t>
  </si>
  <si>
    <t>ABC Sales Corporation (Br.)-Thaliparamba</t>
  </si>
  <si>
    <t>TPB/GT-255352</t>
  </si>
  <si>
    <t>71</t>
  </si>
  <si>
    <t>461</t>
  </si>
  <si>
    <t>Shopprix (India) Pvt Ltd</t>
  </si>
  <si>
    <t>TPB/GT-255446</t>
  </si>
  <si>
    <t>TPB/GT-255461</t>
  </si>
  <si>
    <t>TPB/GT-255484</t>
  </si>
  <si>
    <t>Global Marketing Company</t>
  </si>
  <si>
    <t>AMC-028/21-22</t>
  </si>
  <si>
    <t>439</t>
  </si>
  <si>
    <t>129</t>
  </si>
  <si>
    <t>458</t>
  </si>
  <si>
    <t>Malabar Pipes-Manna</t>
  </si>
  <si>
    <t>99</t>
  </si>
  <si>
    <t>1112</t>
  </si>
  <si>
    <t>130</t>
  </si>
  <si>
    <t>National Home Solutions-Taliparamba</t>
  </si>
  <si>
    <t>136</t>
  </si>
  <si>
    <t>Power Steel Products</t>
  </si>
  <si>
    <t>B0064</t>
  </si>
  <si>
    <t>N A K Motors</t>
  </si>
  <si>
    <t>W-79</t>
  </si>
  <si>
    <t>Safiya Colours-Koranpeedika</t>
  </si>
  <si>
    <t>B4057</t>
  </si>
  <si>
    <t>B0069</t>
  </si>
  <si>
    <t>Ollora Marketing Company,Pariyaram</t>
  </si>
  <si>
    <t>R0291</t>
  </si>
  <si>
    <t>239</t>
  </si>
  <si>
    <t>Onus Electricals</t>
  </si>
  <si>
    <t>Expo Metals</t>
  </si>
  <si>
    <t>EMBB702</t>
  </si>
  <si>
    <t>240</t>
  </si>
  <si>
    <t>5755</t>
  </si>
  <si>
    <t>208</t>
  </si>
  <si>
    <t>R0318</t>
  </si>
  <si>
    <t>582</t>
  </si>
  <si>
    <t>475</t>
  </si>
  <si>
    <t>106</t>
  </si>
  <si>
    <t>353</t>
  </si>
  <si>
    <t>287</t>
  </si>
  <si>
    <t>245</t>
  </si>
  <si>
    <t>250</t>
  </si>
  <si>
    <t>TPB/GT-256753</t>
  </si>
  <si>
    <t>MERK/GT-453229</t>
  </si>
  <si>
    <t>MERK/GT-453251</t>
  </si>
  <si>
    <t>332</t>
  </si>
  <si>
    <t>Freight &amp; Coolie</t>
  </si>
  <si>
    <t>1-Apr-22 to 30-Apr-22</t>
  </si>
  <si>
    <t>866</t>
  </si>
  <si>
    <t>CGST RCM Payable @ 2.5%</t>
  </si>
  <si>
    <t>SGST RCM Payable @ 2.5%</t>
  </si>
  <si>
    <t>S.R.D Logistics Pvt. Ltd.-Kannur</t>
  </si>
  <si>
    <t>TDS (SRD - HO)</t>
  </si>
  <si>
    <t>Input CGST RCM @ 2.5%</t>
  </si>
  <si>
    <t>Input SGST RCM @ 2.5%</t>
  </si>
  <si>
    <t>FALDU</t>
  </si>
  <si>
    <t>2890023394</t>
  </si>
  <si>
    <t>IGST Payable @ 5%</t>
  </si>
  <si>
    <t>VRL Logistics Ltd</t>
  </si>
  <si>
    <t>TDS (Contract - HO)</t>
  </si>
  <si>
    <t>Input IGST RCM @ 5%</t>
  </si>
  <si>
    <t>Astila  (AB/183- 26.03.22) Prev.yr filed</t>
  </si>
  <si>
    <t>2890023395</t>
  </si>
  <si>
    <t>Kamal indstry (420/ 28.03.22) filed in pre.yr</t>
  </si>
  <si>
    <t>2890023478</t>
  </si>
  <si>
    <t>Astila</t>
  </si>
  <si>
    <t>EMBB20</t>
  </si>
  <si>
    <t>Vehicle Running Expenses</t>
  </si>
  <si>
    <t>Input CGST @ 9%</t>
  </si>
  <si>
    <t>Input SGST @ 9%</t>
  </si>
  <si>
    <t>117950</t>
  </si>
  <si>
    <t>Kerala Roadways Pvt Ltd.-Chennai</t>
  </si>
  <si>
    <t>TDS (KRS - HO)</t>
  </si>
  <si>
    <t>Zoloto  (17808/16.03.22) prev yr file</t>
  </si>
  <si>
    <t>020</t>
  </si>
  <si>
    <t>Sree Ashapura Roadlines- Vadakara</t>
  </si>
  <si>
    <t>KL18Z5688</t>
  </si>
  <si>
    <t>2890023554</t>
  </si>
  <si>
    <t>ANUPAM</t>
  </si>
  <si>
    <t>2890023553</t>
  </si>
  <si>
    <t>PLATO</t>
  </si>
  <si>
    <t>118052</t>
  </si>
  <si>
    <t>Zoloto  (18238/24.03.22)   filed in pre.yr</t>
  </si>
  <si>
    <t>118053</t>
  </si>
  <si>
    <t>Zoloto</t>
  </si>
  <si>
    <t>2890023571</t>
  </si>
  <si>
    <t>VIRCO METAL</t>
  </si>
  <si>
    <t>028</t>
  </si>
  <si>
    <t>KL18Y0871</t>
  </si>
  <si>
    <t>029</t>
  </si>
  <si>
    <t>KL18Y6834</t>
  </si>
  <si>
    <t>030</t>
  </si>
  <si>
    <t>DD01A9282</t>
  </si>
  <si>
    <t>031</t>
  </si>
  <si>
    <t>KL18Y0804</t>
  </si>
  <si>
    <t>2890023619</t>
  </si>
  <si>
    <t>Plato</t>
  </si>
  <si>
    <t>2890023620</t>
  </si>
  <si>
    <t>GOLDLINE</t>
  </si>
  <si>
    <t>5515</t>
  </si>
  <si>
    <t>Sri Baagyalakshmi Roadways</t>
  </si>
  <si>
    <t>DURA</t>
  </si>
  <si>
    <t>2890023641</t>
  </si>
  <si>
    <t>Shreeji</t>
  </si>
  <si>
    <t>AL/2223/Apr241</t>
  </si>
  <si>
    <t>Input IGST @ 12%</t>
  </si>
  <si>
    <t>Amardeep Logistics Pvt Ltd</t>
  </si>
  <si>
    <t>SOCCA (INV:1157&amp;1158/ 30.03.22)</t>
  </si>
  <si>
    <t>AL/2223/Apr548</t>
  </si>
  <si>
    <t>SOCCA</t>
  </si>
  <si>
    <t>ALABCTRC/0065</t>
  </si>
  <si>
    <t>Amogha Logistics</t>
  </si>
  <si>
    <t>AL/2223/Apr436</t>
  </si>
  <si>
    <t>Sonam (inv:43)</t>
  </si>
  <si>
    <t>2890023708</t>
  </si>
  <si>
    <t>2890023710</t>
  </si>
  <si>
    <t>ASTILA</t>
  </si>
  <si>
    <t>AL/2223/Apr605</t>
  </si>
  <si>
    <t>Sonet</t>
  </si>
  <si>
    <t>ALABCTRC/0068</t>
  </si>
  <si>
    <t>SONAM</t>
  </si>
  <si>
    <t>ALABCTRC/0074</t>
  </si>
  <si>
    <t>SONET</t>
  </si>
  <si>
    <t>060</t>
  </si>
  <si>
    <t>215</t>
  </si>
  <si>
    <t>Aaliya Trans</t>
  </si>
  <si>
    <t>Socca (inv:1157&amp;1158/30.03.2022)</t>
  </si>
  <si>
    <t>AL/2223/Apr670</t>
  </si>
  <si>
    <t>Sonam (19- 06.04.22)</t>
  </si>
  <si>
    <t>AL/2223/Apr671</t>
  </si>
  <si>
    <t>AL/2223/Apr737</t>
  </si>
  <si>
    <t>WATERO</t>
  </si>
  <si>
    <t>2890023845</t>
  </si>
  <si>
    <t>KAMAL SANITATN</t>
  </si>
  <si>
    <t>2890023843</t>
  </si>
  <si>
    <t>ASTILA BATHWARE</t>
  </si>
  <si>
    <t>2890023844</t>
  </si>
  <si>
    <t>KAMAL INDUSTRY</t>
  </si>
  <si>
    <t>2890023863</t>
  </si>
  <si>
    <t>ALABCTRC/0095</t>
  </si>
  <si>
    <t>SONAM (19/06.04.22)</t>
  </si>
  <si>
    <t>ALABCTRC/0108</t>
  </si>
  <si>
    <t>SONET,SONICA (17,16,2,7,10/02.04.22)</t>
  </si>
  <si>
    <t>082</t>
  </si>
  <si>
    <t>KL18Y6693</t>
  </si>
  <si>
    <t>081</t>
  </si>
  <si>
    <t>KL18X0038</t>
  </si>
  <si>
    <t>ALABCTRC/0129</t>
  </si>
  <si>
    <t>Thalassery Abc Tiles LLP[ Suprm]</t>
  </si>
  <si>
    <t>Near Mission Hospital</t>
  </si>
  <si>
    <t>Good Shed Road</t>
  </si>
  <si>
    <t>Thalassery</t>
  </si>
  <si>
    <t>1-May-22 to 31-May-22</t>
  </si>
  <si>
    <t>Voucher Type</t>
  </si>
  <si>
    <t>Voucher No.</t>
  </si>
  <si>
    <t>Value</t>
  </si>
  <si>
    <t>Gross Total</t>
  </si>
  <si>
    <t>Outward Supply 18%</t>
  </si>
  <si>
    <t>Output CGST @9%</t>
  </si>
  <si>
    <t>Output SGST@ 9%</t>
  </si>
  <si>
    <t>Round Off</t>
  </si>
  <si>
    <t>Sales Return 18%</t>
  </si>
  <si>
    <t>GST Sales B to B</t>
  </si>
  <si>
    <t>PRM/T-2180</t>
  </si>
  <si>
    <t>PRM/T-2274</t>
  </si>
  <si>
    <t>PRM/T-2317</t>
  </si>
  <si>
    <t>PRM/T-2382</t>
  </si>
  <si>
    <t>PRM/T-2504</t>
  </si>
  <si>
    <t>PRM/T-2610</t>
  </si>
  <si>
    <t>PRM/T-2750</t>
  </si>
  <si>
    <t>Grand Total</t>
  </si>
  <si>
    <t>My Home Payangadi [ Supreme]</t>
  </si>
  <si>
    <t>Eripuram Junction</t>
  </si>
  <si>
    <t>Payangadi</t>
  </si>
  <si>
    <t>Kannur</t>
  </si>
  <si>
    <t>PRM/T-1510</t>
  </si>
  <si>
    <t>PRM/T-1662</t>
  </si>
  <si>
    <t>PRM/T-1706</t>
  </si>
  <si>
    <t>PRM/T-1808</t>
  </si>
  <si>
    <t>PRM/T-1897</t>
  </si>
  <si>
    <t>PRM/T-2030</t>
  </si>
  <si>
    <t>PRM/T-2222</t>
  </si>
  <si>
    <t>PRM/T-2828</t>
  </si>
  <si>
    <t>PRM/T-2988</t>
  </si>
  <si>
    <t>PRM/T-3044</t>
  </si>
  <si>
    <t>Bank of Baroda Current Account Xxxx  Book</t>
  </si>
  <si>
    <t>1-Apr-21 to 28-Jun-22</t>
  </si>
  <si>
    <t>Bank of Baroda Term Loan 68560600004201</t>
  </si>
  <si>
    <t>xxxxxxxx</t>
  </si>
  <si>
    <t>PMK Infra PVT LTD (WLP Ammanappara)</t>
  </si>
  <si>
    <t>1</t>
  </si>
  <si>
    <t>Thekkodan Associates</t>
  </si>
  <si>
    <t>2</t>
  </si>
  <si>
    <t>Floreat Building Systems Pvt Ltd</t>
  </si>
  <si>
    <t>4</t>
  </si>
  <si>
    <t>5</t>
  </si>
  <si>
    <t>Confederation of Indian Industry</t>
  </si>
  <si>
    <t>6</t>
  </si>
  <si>
    <t>Roofs and Shades Structurals</t>
  </si>
  <si>
    <t>3</t>
  </si>
  <si>
    <t>Sharpline Builders &amp; Developers Pvt. Ltd.</t>
  </si>
  <si>
    <t>Idealign LLP</t>
  </si>
  <si>
    <t>10</t>
  </si>
  <si>
    <t>Space Craft</t>
  </si>
  <si>
    <t>Leons A</t>
  </si>
  <si>
    <t>Alego Fire Systems</t>
  </si>
  <si>
    <t>AMS Electroconsultants and Contractors PVT LTD</t>
  </si>
  <si>
    <t>Continuing Education Center</t>
  </si>
  <si>
    <t>ABC Sales Corporation (Br.) Thaliparamba - Suprm</t>
  </si>
  <si>
    <t>(A Unit of ABC Mercantile Group India Pvt. Ltd.)</t>
  </si>
  <si>
    <t>TMC\XXIII\574-A-R,ABC House</t>
  </si>
  <si>
    <t>Thaliparamba</t>
  </si>
  <si>
    <t>1-Jul-22 to 31-Jul-22</t>
  </si>
  <si>
    <t>GSTIN/UIN</t>
  </si>
  <si>
    <t>Inward Supply 18%</t>
  </si>
  <si>
    <t>PRM/T-4867</t>
  </si>
  <si>
    <t>32AAICA1793K2ZJ</t>
  </si>
  <si>
    <t>PRM/T-4927</t>
  </si>
  <si>
    <t>PRM/T-4977</t>
  </si>
  <si>
    <t>PRM/T-5076</t>
  </si>
  <si>
    <t>PRM/T-5189</t>
  </si>
  <si>
    <t>PRM/T-5215</t>
  </si>
  <si>
    <t>PRM/T-5256</t>
  </si>
  <si>
    <t>PRM/T-5270</t>
  </si>
  <si>
    <t>PRM/T-5273</t>
  </si>
  <si>
    <t>PRM/T-5299</t>
  </si>
  <si>
    <t>PRM/T-5385</t>
  </si>
  <si>
    <t>PRM/T-5412</t>
  </si>
  <si>
    <t>PRM/T-5461</t>
  </si>
  <si>
    <t>PRM/T-5467</t>
  </si>
  <si>
    <t>PRM/T-5477</t>
  </si>
  <si>
    <t>PRM/T-5480</t>
  </si>
  <si>
    <t>PRM/T-5496</t>
  </si>
  <si>
    <t>PRM/T-5500</t>
  </si>
  <si>
    <t>PRM/T-5537</t>
  </si>
  <si>
    <t>PRM/T-5539</t>
  </si>
  <si>
    <t>PRM/T-5540</t>
  </si>
  <si>
    <t>PRM/T-5607</t>
  </si>
  <si>
    <t>PRM/T-5635</t>
  </si>
  <si>
    <t>PRM/T-5655</t>
  </si>
  <si>
    <t>PRM/T-5660</t>
  </si>
  <si>
    <t>PRM/T-5697</t>
  </si>
  <si>
    <t>PRM/T-5715</t>
  </si>
  <si>
    <t>PRM/T-5723</t>
  </si>
  <si>
    <t>PRM/T-5783</t>
  </si>
  <si>
    <t>PRM/T-5875</t>
  </si>
  <si>
    <t>PRM/T-5891</t>
  </si>
  <si>
    <t>PRM/T-5912</t>
  </si>
  <si>
    <t>PRM/T-5915</t>
  </si>
  <si>
    <t>PRM/T-5978</t>
  </si>
  <si>
    <t>PRM/T-5996</t>
  </si>
  <si>
    <t>PRM/T-6045</t>
  </si>
  <si>
    <t>PRM/T-6081</t>
  </si>
  <si>
    <t>PRM/T-6098</t>
  </si>
  <si>
    <t>PRM/T-6109</t>
  </si>
  <si>
    <t>Abc Sales Corporation Br Kanhangad- Suprm</t>
  </si>
  <si>
    <t>APW 396 A TO I,White House Tower,</t>
  </si>
  <si>
    <t>Iqbal Road Junction, Kottacheri,</t>
  </si>
  <si>
    <t>Kanhangad,Kasaragod District</t>
  </si>
  <si>
    <t>PRM/T-4946</t>
  </si>
  <si>
    <t>PRM/T-4947</t>
  </si>
  <si>
    <t>PRM/T-4958</t>
  </si>
  <si>
    <t>PRM/T-5153</t>
  </si>
  <si>
    <t>PRM/T-5520</t>
  </si>
  <si>
    <t>PRM/T-5570</t>
  </si>
  <si>
    <t>PRM/T-5613</t>
  </si>
  <si>
    <t>PRM/T-5677</t>
  </si>
  <si>
    <t>PRM/T-5822</t>
  </si>
  <si>
    <t>Outward Supply 12%</t>
  </si>
  <si>
    <t>Output CGST @6%</t>
  </si>
  <si>
    <t>Output SGST @6%</t>
  </si>
  <si>
    <t>PRM/T-4959</t>
  </si>
  <si>
    <t>32AANFT7704R1ZH</t>
  </si>
  <si>
    <t>PRM/T-5004</t>
  </si>
  <si>
    <t>PRM/T-5043</t>
  </si>
  <si>
    <t>PRM/T-5106</t>
  </si>
  <si>
    <t>PRM/T-5221</t>
  </si>
  <si>
    <t>PRM/T-5545</t>
  </si>
  <si>
    <t>Abc Sales Corporation (Br) Kannur - Suprm</t>
  </si>
  <si>
    <t>A Unit of Abc Mercantile Group India Pvt Ltd</t>
  </si>
  <si>
    <t>STC Tower, Thana, Kannur</t>
  </si>
  <si>
    <t>PRM/T-4966</t>
  </si>
  <si>
    <t>PRM/T-5003</t>
  </si>
  <si>
    <t>PRM/T-5391</t>
  </si>
  <si>
    <t>PRM/T-5742</t>
  </si>
  <si>
    <t>PRM/T-5878</t>
  </si>
  <si>
    <t>PRM/T-5935</t>
  </si>
  <si>
    <t>PRM/T-6057</t>
  </si>
  <si>
    <t>PRM/T-6091</t>
  </si>
  <si>
    <t>ABC Sales Corporation (Br.)-Payyannur Suprm</t>
  </si>
  <si>
    <t>PMC-VI-204A1,204A2</t>
  </si>
  <si>
    <t>ABC Esquire,Perumba</t>
  </si>
  <si>
    <t>Payyannur,Kannur District</t>
  </si>
  <si>
    <t>PRM/T-5010</t>
  </si>
  <si>
    <t>PRM/T-5078</t>
  </si>
  <si>
    <t>PRM/T-5152</t>
  </si>
  <si>
    <t>PRM/T-5212</t>
  </si>
  <si>
    <t>PRM/T-5268</t>
  </si>
  <si>
    <t>PRM/T-5323</t>
  </si>
  <si>
    <t>PRM/T-5379</t>
  </si>
  <si>
    <t>PRM/T-5380</t>
  </si>
  <si>
    <t>PRM/T-5456</t>
  </si>
  <si>
    <t>PRM/T-5503</t>
  </si>
  <si>
    <t>PRM/T-5575</t>
  </si>
  <si>
    <t>PRM/T-5578</t>
  </si>
  <si>
    <t>PRM/T-5580</t>
  </si>
  <si>
    <t>PRM/T-5695</t>
  </si>
  <si>
    <t>PRM/T-5756</t>
  </si>
  <si>
    <t>PRM/T-5764</t>
  </si>
  <si>
    <t>PRM/T-5843</t>
  </si>
  <si>
    <t>PRM/T-5966</t>
  </si>
  <si>
    <t>PRM/T-6016</t>
  </si>
  <si>
    <t>PRM/T-6087</t>
  </si>
  <si>
    <t>PRM/T-6139</t>
  </si>
  <si>
    <t>TAXABLE</t>
  </si>
  <si>
    <t>TDS 194Q</t>
  </si>
  <si>
    <t>Abc Mercantile Group India Pvt. Ltd.-Chudala</t>
  </si>
  <si>
    <t>Corporate House</t>
  </si>
  <si>
    <t>PP XII/130-A-130-B</t>
  </si>
  <si>
    <t>Kuppam P.O</t>
  </si>
  <si>
    <t>Taliparamba</t>
  </si>
  <si>
    <t>PRM/T-4988</t>
  </si>
  <si>
    <t>4988</t>
  </si>
  <si>
    <t>Professional Charges</t>
  </si>
  <si>
    <t>MERK/GT - 2538</t>
  </si>
  <si>
    <t>BSNL Bhavan</t>
  </si>
  <si>
    <t>036558</t>
  </si>
  <si>
    <t>036665</t>
  </si>
  <si>
    <t>036291</t>
  </si>
  <si>
    <t>036698</t>
  </si>
  <si>
    <t>036703</t>
  </si>
  <si>
    <t>036322</t>
  </si>
  <si>
    <t>036737</t>
  </si>
  <si>
    <t>036351</t>
  </si>
  <si>
    <t>AXIS BANK -65969-Pnr</t>
  </si>
  <si>
    <t>109139</t>
  </si>
  <si>
    <t>038729</t>
  </si>
  <si>
    <t>1-Aug-22 to 31-Aug-22</t>
  </si>
  <si>
    <t>PRM/T-6184</t>
  </si>
  <si>
    <t>PRM/T-6205</t>
  </si>
  <si>
    <t>PRM/T-6217</t>
  </si>
  <si>
    <t>PRM/T-6283</t>
  </si>
  <si>
    <t>PRM/T-6286</t>
  </si>
  <si>
    <t>PRM/T-6336</t>
  </si>
  <si>
    <t>PRM/T-6443</t>
  </si>
  <si>
    <t>PRM/T-6470</t>
  </si>
  <si>
    <t>PRM/T-6539</t>
  </si>
  <si>
    <t>PRM/T-6676</t>
  </si>
  <si>
    <t>PRM/T-6678</t>
  </si>
  <si>
    <t>PRM/T-6722</t>
  </si>
  <si>
    <t>PRM/T-6747</t>
  </si>
  <si>
    <t>PRM/T-6806</t>
  </si>
  <si>
    <t>PRM/T-6916</t>
  </si>
  <si>
    <t>PRM/T-6997</t>
  </si>
  <si>
    <t>PRM/T-7039</t>
  </si>
  <si>
    <t>PRM/T-7051</t>
  </si>
  <si>
    <t>PRM/T-7085</t>
  </si>
  <si>
    <t>PRM/T-7130</t>
  </si>
  <si>
    <t>PRM/T-7145</t>
  </si>
  <si>
    <t>PRM/T-7147</t>
  </si>
  <si>
    <t>PRM/T-7201</t>
  </si>
  <si>
    <t>PRM/T-7245</t>
  </si>
  <si>
    <t>PRM/T-7247</t>
  </si>
  <si>
    <t>PRM/T-7269</t>
  </si>
  <si>
    <t>PRM/T-7284</t>
  </si>
  <si>
    <t>PRM/T-7414</t>
  </si>
  <si>
    <t>PRM/T-7458</t>
  </si>
  <si>
    <t>PRM/T-7460</t>
  </si>
  <si>
    <t>PRM/T-7522</t>
  </si>
  <si>
    <t>PRM/T-7528</t>
  </si>
  <si>
    <t>PRM/T-7712</t>
  </si>
  <si>
    <t>PRM/T-6335</t>
  </si>
  <si>
    <t>PRM/T-6456</t>
  </si>
  <si>
    <t>PRM/T-6506</t>
  </si>
  <si>
    <t>PRM/T-6592</t>
  </si>
  <si>
    <t>PRM/T-6785</t>
  </si>
  <si>
    <t>PRM/T-6798</t>
  </si>
  <si>
    <t>PRM/T-6819</t>
  </si>
  <si>
    <t>PRM/T-6856</t>
  </si>
  <si>
    <t>PRM/T-6930</t>
  </si>
  <si>
    <t>PRM/T-7001</t>
  </si>
  <si>
    <t>PRM/T-7057</t>
  </si>
  <si>
    <t>PRM/T-7111</t>
  </si>
  <si>
    <t>PRM/T-7112</t>
  </si>
  <si>
    <t>PRM/T-7114</t>
  </si>
  <si>
    <t>PRM/T-7258</t>
  </si>
  <si>
    <t>PRM/T-7259</t>
  </si>
  <si>
    <t>PRM/T-7283</t>
  </si>
  <si>
    <t>PRM/T-7294</t>
  </si>
  <si>
    <t>PRM/T-7439</t>
  </si>
  <si>
    <t>PRM/T-7529</t>
  </si>
  <si>
    <t>PRM/T-7574</t>
  </si>
  <si>
    <t>194Q</t>
  </si>
  <si>
    <t>PRM/T-6169</t>
  </si>
  <si>
    <t>PRM/T-6185</t>
  </si>
  <si>
    <t>PRM/T-6314</t>
  </si>
  <si>
    <t>PRM/T-6355</t>
  </si>
  <si>
    <t>PRM/T-6647</t>
  </si>
  <si>
    <t>PRM/T-6717</t>
  </si>
  <si>
    <t>PRM/T-6964</t>
  </si>
  <si>
    <t>PRM/T-7054</t>
  </si>
  <si>
    <t>PRM/T-7190</t>
  </si>
  <si>
    <t>PRM/T-7424</t>
  </si>
  <si>
    <t>PRM/T-7500</t>
  </si>
  <si>
    <t>ABC Kasaragod Traders LLP-[ Suprm]</t>
  </si>
  <si>
    <t>KMC VII/38(4) to 38(10),</t>
  </si>
  <si>
    <t>BC Road Sa Adiya Centre,</t>
  </si>
  <si>
    <t>Vidhya Nagar, Kasaragod</t>
  </si>
  <si>
    <t>PRM/T-6305</t>
  </si>
  <si>
    <t>32ABGFA0955R2Z5</t>
  </si>
  <si>
    <t>PRM/T-6331</t>
  </si>
  <si>
    <t>PRM/T-7024</t>
  </si>
  <si>
    <t>PRM/T-7221</t>
  </si>
  <si>
    <t>PRM/T-7363</t>
  </si>
  <si>
    <t>PRM/T-7575</t>
  </si>
  <si>
    <t>PRM/T-6170</t>
  </si>
  <si>
    <t>PRM/T-6171</t>
  </si>
  <si>
    <t>PRM/T-6321</t>
  </si>
  <si>
    <t>PRM/T-6322</t>
  </si>
  <si>
    <t>PRM/T-6326</t>
  </si>
  <si>
    <t>PRM/T-6416</t>
  </si>
  <si>
    <t>PRM/T-6475</t>
  </si>
  <si>
    <t>PRM/T-6529</t>
  </si>
  <si>
    <t>PRM/T-6534</t>
  </si>
  <si>
    <t>PRM/T-6617</t>
  </si>
  <si>
    <t>PRM/T-6664</t>
  </si>
  <si>
    <t>PRM/T-7026</t>
  </si>
  <si>
    <t>PRM/T-7088</t>
  </si>
  <si>
    <t>PRM/T-7381</t>
  </si>
  <si>
    <t>PRM/T-7454</t>
  </si>
  <si>
    <t>PRM/T-7455</t>
  </si>
  <si>
    <t>PRM/T-7565</t>
  </si>
  <si>
    <t>PRM/T-7570</t>
  </si>
  <si>
    <t>PRM/T-7676</t>
  </si>
  <si>
    <t>PRM/T-6328</t>
  </si>
  <si>
    <t>32ABGFM3380C1ZO</t>
  </si>
  <si>
    <t>PRM/T-6487</t>
  </si>
  <si>
    <t>PRM/T-6797</t>
  </si>
  <si>
    <t>PRM/T-6830</t>
  </si>
  <si>
    <t>PRM/T-7205</t>
  </si>
  <si>
    <t>PRM/T-7789</t>
  </si>
  <si>
    <t>Cherupuzha My Home Tiles &amp; Bathz LLP [Supreme]</t>
  </si>
  <si>
    <t>CP/II/1447/A1 to A26, ABC Square</t>
  </si>
  <si>
    <t>Karakkad,Cherupuzha</t>
  </si>
  <si>
    <t>Kannur Distict</t>
  </si>
  <si>
    <t>PRM/T-6352</t>
  </si>
  <si>
    <t>32AANFC0229L1ZK</t>
  </si>
  <si>
    <t>PRM/T-6558</t>
  </si>
  <si>
    <t>PRM/T-6862</t>
  </si>
  <si>
    <t>PRM/T-7516</t>
  </si>
  <si>
    <t>PRM/T-7523</t>
  </si>
  <si>
    <t>PRM/T-7569</t>
  </si>
  <si>
    <t>PRM/T-7440</t>
  </si>
  <si>
    <t>Acrysil Limited,Gujarat</t>
  </si>
  <si>
    <t>Bhavnagar Rajkot Highway</t>
  </si>
  <si>
    <t>Post Vartej Dist. Bhavnagar</t>
  </si>
  <si>
    <t>364 060 (India)</t>
  </si>
  <si>
    <t>1-Apr-22 to 21-Sep-22</t>
  </si>
  <si>
    <t>Interstate Inward Supply @ 18%</t>
  </si>
  <si>
    <t>IGST Purchase</t>
  </si>
  <si>
    <t>TR-007</t>
  </si>
  <si>
    <t>TR-006</t>
  </si>
  <si>
    <t>TR-031</t>
  </si>
  <si>
    <t>34</t>
  </si>
  <si>
    <t>Discount Received</t>
  </si>
  <si>
    <t>Debit Note - HO</t>
  </si>
  <si>
    <t>TDS 194Q (Acrysil Ltd)</t>
  </si>
  <si>
    <t>Debit Note(194Q) New</t>
  </si>
  <si>
    <t>DN/TDS-1</t>
  </si>
  <si>
    <t>336</t>
  </si>
  <si>
    <t>TR-477</t>
  </si>
  <si>
    <t>TR-534</t>
  </si>
  <si>
    <t>DN/TDS-67</t>
  </si>
  <si>
    <t>DN/TDS-68</t>
  </si>
  <si>
    <t>DN/TDS-92</t>
  </si>
  <si>
    <t>TR-918</t>
  </si>
  <si>
    <t>DN/TDS-185</t>
  </si>
  <si>
    <t>7</t>
  </si>
  <si>
    <t>8</t>
  </si>
  <si>
    <t>9</t>
  </si>
  <si>
    <t>836</t>
  </si>
  <si>
    <t>TR-1203</t>
  </si>
  <si>
    <t>TR-1204</t>
  </si>
  <si>
    <t>DN/TDS-245</t>
  </si>
  <si>
    <t>DN/TDS-246</t>
  </si>
  <si>
    <t>DN/TDS-247</t>
  </si>
  <si>
    <t>ABC EMPORIO (BR.)-Kannur</t>
  </si>
  <si>
    <t>Wafa Centre, N.H Thana</t>
  </si>
  <si>
    <t>1-Oct-22 to 31-Oct-22</t>
  </si>
  <si>
    <t>Outward Supply 3%</t>
  </si>
  <si>
    <t>Output CGST 1.5%</t>
  </si>
  <si>
    <t>Output SGST 1.5%</t>
  </si>
  <si>
    <t>PRM/T-9734</t>
  </si>
  <si>
    <t>PRM/T-9929</t>
  </si>
  <si>
    <t>PRM/T-9988</t>
  </si>
  <si>
    <t>PRM/T-10113</t>
  </si>
  <si>
    <t>PRM/T-10366</t>
  </si>
  <si>
    <t>PRM/T-10494</t>
  </si>
  <si>
    <t>PRM/T-10565</t>
  </si>
  <si>
    <t>PRM/T-10687</t>
  </si>
  <si>
    <t>PRM/T-10895</t>
  </si>
  <si>
    <t>PRM/T-10930</t>
  </si>
  <si>
    <t>PRM/T-11031</t>
  </si>
  <si>
    <t>PRM/T-9651</t>
  </si>
  <si>
    <t>PRM/T-9705</t>
  </si>
  <si>
    <t>PRM/T-9977</t>
  </si>
  <si>
    <t>PRM/T-10121</t>
  </si>
  <si>
    <t>PRM/T-10142</t>
  </si>
  <si>
    <t>PRM/T-10368</t>
  </si>
  <si>
    <t>PRM/T-10398</t>
  </si>
  <si>
    <t>PRM/T-10678</t>
  </si>
  <si>
    <t>PRM/T-11112</t>
  </si>
  <si>
    <t>PRM/T-9475</t>
  </si>
  <si>
    <t>PRM/T-9593</t>
  </si>
  <si>
    <t>PRM/T-9594</t>
  </si>
  <si>
    <t>PRM/T-9605</t>
  </si>
  <si>
    <t>PRM/T-9649</t>
  </si>
  <si>
    <t>PRM/T-9800</t>
  </si>
  <si>
    <t>PRM/T-10005</t>
  </si>
  <si>
    <t>PRM/T-10041</t>
  </si>
  <si>
    <t>PRM/T-10056</t>
  </si>
  <si>
    <t>PRM/T-10092</t>
  </si>
  <si>
    <t>PRM/T-10155</t>
  </si>
  <si>
    <t>PRM/T-10178</t>
  </si>
  <si>
    <t>PRM/T-10189</t>
  </si>
  <si>
    <t>PRM/T-10196</t>
  </si>
  <si>
    <t>PRM/T-10367</t>
  </si>
  <si>
    <t>PRM/T-10617</t>
  </si>
  <si>
    <t>PRM/T-10673</t>
  </si>
  <si>
    <t>PRM/T-10691</t>
  </si>
  <si>
    <t>PRM/T-10834</t>
  </si>
  <si>
    <t>PRM/T-10836</t>
  </si>
  <si>
    <t>PRM/T-11006</t>
  </si>
  <si>
    <t>PRM/T-11029</t>
  </si>
  <si>
    <t>PRM/T-11040</t>
  </si>
  <si>
    <t>PRM/T-11059</t>
  </si>
  <si>
    <t>PRM/T-9561</t>
  </si>
  <si>
    <t>PRM/T-9562</t>
  </si>
  <si>
    <t>PRM/T-10106</t>
  </si>
  <si>
    <t>PRM/T-10216</t>
  </si>
  <si>
    <t>PRM/T-10281</t>
  </si>
  <si>
    <t>PRM/T-10283</t>
  </si>
  <si>
    <t>PRM/T-10364</t>
  </si>
  <si>
    <t>PRM/T-10450</t>
  </si>
  <si>
    <t>PRM/T-10510</t>
  </si>
  <si>
    <t>PRM/T-10811</t>
  </si>
  <si>
    <t>PRM/T-10822</t>
  </si>
  <si>
    <t>PRM/T-10877</t>
  </si>
  <si>
    <t>PRM/T-10949</t>
  </si>
  <si>
    <t>PRM/T-10968</t>
  </si>
  <si>
    <t>PRM/T-11079</t>
  </si>
  <si>
    <t>Bank of Baroda Current Account 2740  Book</t>
  </si>
  <si>
    <t>68560200002740</t>
  </si>
  <si>
    <t>1-Apr-22 to 19-Nov-22</t>
  </si>
  <si>
    <t>Thekkodan Associates (WLP Ammanappara)</t>
  </si>
  <si>
    <t>36</t>
  </si>
  <si>
    <t>37</t>
  </si>
  <si>
    <t>38</t>
  </si>
  <si>
    <t>BOB Car Loan 4223   BMW</t>
  </si>
  <si>
    <t>Synergy Architects and Engineers</t>
  </si>
  <si>
    <t>40</t>
  </si>
  <si>
    <t>39</t>
  </si>
  <si>
    <t>41</t>
  </si>
  <si>
    <t>Bank Charges</t>
  </si>
  <si>
    <t>42</t>
  </si>
  <si>
    <t>43</t>
  </si>
  <si>
    <t>44</t>
  </si>
  <si>
    <t>Antony P J  (WLP Ammanappara)</t>
  </si>
  <si>
    <t>45</t>
  </si>
  <si>
    <t>47</t>
  </si>
  <si>
    <t>48</t>
  </si>
  <si>
    <t>Sree Krishna Earth Movers (WLP Ammanappara)</t>
  </si>
  <si>
    <t>49</t>
  </si>
  <si>
    <t>AMG Rotana Motor LLP</t>
  </si>
  <si>
    <t>50</t>
  </si>
  <si>
    <t>Abc Mercantile (WLPAmmanappara)</t>
  </si>
  <si>
    <t>51</t>
  </si>
  <si>
    <t>BOB Car Loan I 20 (1) 004718</t>
  </si>
  <si>
    <t>BOB Car Loan I 20 (2)  004719</t>
  </si>
  <si>
    <t>BOB Car Loan I 20 (3) 004720</t>
  </si>
  <si>
    <t>BOB Car Loan I 20 (4) 004721</t>
  </si>
  <si>
    <t>BOB Car Loan I 20 (5) 004722</t>
  </si>
  <si>
    <t>Expo Metals (WLP Ammanappara)</t>
  </si>
  <si>
    <t>54</t>
  </si>
  <si>
    <t>53</t>
  </si>
  <si>
    <t>Ganesh Technical Consultancy Services (WLP Ammanapp</t>
  </si>
  <si>
    <t>52</t>
  </si>
  <si>
    <t>56</t>
  </si>
  <si>
    <t>Ideal Associates (WLP Ammanappara)</t>
  </si>
  <si>
    <t>55</t>
  </si>
  <si>
    <t>STUPA Architectural Studio (WLP Ammanappara)</t>
  </si>
  <si>
    <t>59</t>
  </si>
  <si>
    <t>58</t>
  </si>
  <si>
    <t>57</t>
  </si>
  <si>
    <t>61</t>
  </si>
  <si>
    <t>60</t>
  </si>
  <si>
    <t>62</t>
  </si>
  <si>
    <t>Volar (WLP Ammanappara)</t>
  </si>
  <si>
    <t>65</t>
  </si>
  <si>
    <t>Muhammed Ashraf KK (WLP Ammanappara)</t>
  </si>
  <si>
    <t>64</t>
  </si>
  <si>
    <t>63</t>
  </si>
  <si>
    <t>66</t>
  </si>
  <si>
    <t>67</t>
  </si>
  <si>
    <t>68</t>
  </si>
  <si>
    <t>69</t>
  </si>
  <si>
    <t>70</t>
  </si>
  <si>
    <t>72</t>
  </si>
  <si>
    <t>73</t>
  </si>
  <si>
    <t>74</t>
  </si>
  <si>
    <t>75</t>
  </si>
  <si>
    <t>76</t>
  </si>
  <si>
    <t>77</t>
  </si>
  <si>
    <t>Adstar Advertising Co. (WLP Ammanappara)</t>
  </si>
  <si>
    <t>78</t>
  </si>
  <si>
    <t>GS Enterprises Payyannur (WLP Ammanappara)</t>
  </si>
  <si>
    <t>79</t>
  </si>
  <si>
    <t>80</t>
  </si>
  <si>
    <t>ABC Sales Corporation Taliparamba(WLP Ammanappara)</t>
  </si>
  <si>
    <t>81</t>
  </si>
  <si>
    <t>Naaz Granites &amp; Marbles (WLP Ammanappara)</t>
  </si>
  <si>
    <t>82</t>
  </si>
  <si>
    <t>Loan Processing Charge</t>
  </si>
  <si>
    <t>84</t>
  </si>
  <si>
    <t>83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</si>
  <si>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</si>
  <si>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</si>
  <si>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</si>
  <si>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</si>
  <si>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</si>
  <si>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</si>
  <si>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</si>
  <si>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</si>
  <si>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</si>
  <si>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</si>
  <si>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Bharath Steel and Cement (WLP Ammanappara)</t>
  </si>
  <si>
    <t>95</t>
  </si>
  <si>
    <t>96</t>
  </si>
  <si>
    <t>97</t>
  </si>
  <si>
    <t>98</t>
  </si>
  <si>
    <t>100</t>
  </si>
  <si>
    <t>101</t>
  </si>
  <si>
    <t>Ashik and Numaan Structural Consultant</t>
  </si>
  <si>
    <t>ABC Sales Corporation (Br.)-Kanhangad</t>
  </si>
  <si>
    <t>White House Tower,</t>
  </si>
  <si>
    <t>1-Nov-22 to 21-Nov-22</t>
  </si>
  <si>
    <t>PRM/T-11190</t>
  </si>
  <si>
    <t>PRM/T-11225</t>
  </si>
  <si>
    <t>PRM/T-11226</t>
  </si>
  <si>
    <t>PRM/T-11227</t>
  </si>
  <si>
    <t>PRM/T-11296</t>
  </si>
  <si>
    <t>PRM/T-11367</t>
  </si>
  <si>
    <t>PRM/T-11400</t>
  </si>
  <si>
    <t>PRM/T-11449</t>
  </si>
  <si>
    <t>PRM/T-11453</t>
  </si>
  <si>
    <t>PRM/T-11516</t>
  </si>
  <si>
    <t>PRM/T-11584</t>
  </si>
  <si>
    <t>PRM/T-11620</t>
  </si>
  <si>
    <t>PRM/T-11661</t>
  </si>
  <si>
    <t>PRM/T-11667</t>
  </si>
  <si>
    <t>PRM/T-11669</t>
  </si>
  <si>
    <t>PRM/T-11794</t>
  </si>
  <si>
    <t>PRM/T-11976</t>
  </si>
  <si>
    <t>PRM/T-12087</t>
  </si>
  <si>
    <t>PRM/T-12128</t>
  </si>
  <si>
    <t>PRM/T-12151</t>
  </si>
  <si>
    <t>PRM/T-11176</t>
  </si>
  <si>
    <t>PRM/T-11240</t>
  </si>
  <si>
    <t>PRM/T-11352</t>
  </si>
  <si>
    <t>PRM/T-11424</t>
  </si>
  <si>
    <t>PRM/T-11427</t>
  </si>
  <si>
    <t>PRM/T-11428</t>
  </si>
  <si>
    <t>PRM/T-11663</t>
  </si>
  <si>
    <t>PRM/T-11868</t>
  </si>
  <si>
    <t>PRM/T-11869</t>
  </si>
  <si>
    <t>PRM/T-11927</t>
  </si>
  <si>
    <t>PRM/T-12139</t>
  </si>
  <si>
    <t>PRM/T-12142</t>
  </si>
  <si>
    <t>1-Nov-22 to 22-Nov-22</t>
  </si>
  <si>
    <t>PRM/T-11603</t>
  </si>
  <si>
    <t>PRM/T-11760</t>
  </si>
  <si>
    <t>PRM/T-11856</t>
  </si>
  <si>
    <t>PRM/T-11899</t>
  </si>
  <si>
    <t>PRM/T-12027</t>
  </si>
  <si>
    <t>PRM/T-12039</t>
  </si>
  <si>
    <t>PRM/T-12049</t>
  </si>
  <si>
    <t>PRM/T-12110</t>
  </si>
  <si>
    <t>PRM/T-12120</t>
  </si>
  <si>
    <t>PRM/T-12138</t>
  </si>
  <si>
    <t>PRM/T-12212</t>
  </si>
  <si>
    <t>PRM/T-12222</t>
  </si>
  <si>
    <t>PRM/T-12224</t>
  </si>
  <si>
    <t>taxable</t>
  </si>
  <si>
    <t>194q</t>
  </si>
  <si>
    <t>Discount Allowed (Counter Staff Scheme Laticrete)</t>
  </si>
  <si>
    <t>PRM/T-11186</t>
  </si>
  <si>
    <t>PRM/T-11218</t>
  </si>
  <si>
    <t>PRM/T-11311</t>
  </si>
  <si>
    <t>PRM/T-11312</t>
  </si>
  <si>
    <t>PRM/T-11437</t>
  </si>
  <si>
    <t>PRM/T-11533</t>
  </si>
  <si>
    <t>PRM/T-11572</t>
  </si>
  <si>
    <t>PRM/T-11744</t>
  </si>
  <si>
    <t>PRM/T-11772</t>
  </si>
  <si>
    <t>PRM/T-11806</t>
  </si>
  <si>
    <t>PRM/T-11817</t>
  </si>
  <si>
    <t>PRM/T-11887</t>
  </si>
  <si>
    <t>PRM/T-11989</t>
  </si>
  <si>
    <t>PRM/T-12158</t>
  </si>
  <si>
    <t>1-Nov-22 to 23-Nov-22</t>
  </si>
  <si>
    <t>ABC Sales Corporation (Br.)-Kannur</t>
  </si>
  <si>
    <t>STC Tower N.H Thana</t>
  </si>
  <si>
    <t>PRM/T-11163</t>
  </si>
  <si>
    <t>PRM/T-11169</t>
  </si>
  <si>
    <t>PRM/T-11208</t>
  </si>
  <si>
    <t>PRM/T-11288</t>
  </si>
  <si>
    <t>PRM/T-11334</t>
  </si>
  <si>
    <t>PRM/T-11349</t>
  </si>
  <si>
    <t>PRM/T-11417</t>
  </si>
  <si>
    <t>PRM/T-11468</t>
  </si>
  <si>
    <t>PRM/T-11473</t>
  </si>
  <si>
    <t>PRM/T-11532</t>
  </si>
  <si>
    <t>PRM/T-11534</t>
  </si>
  <si>
    <t>PRM/T-11535</t>
  </si>
  <si>
    <t>PRM/T-11536</t>
  </si>
  <si>
    <t>PRM/T-11537</t>
  </si>
  <si>
    <t>PRM/T-11606</t>
  </si>
  <si>
    <t>PRM/T-11626</t>
  </si>
  <si>
    <t>PRM/T-11627</t>
  </si>
  <si>
    <t>PRM/T-11639</t>
  </si>
  <si>
    <t>PRM/T-11640</t>
  </si>
  <si>
    <t>PRM/T-11641</t>
  </si>
  <si>
    <t>PRM/T-11761</t>
  </si>
  <si>
    <t>PRM/T-11766</t>
  </si>
  <si>
    <t>PRM/T-11771</t>
  </si>
  <si>
    <t>PRM/T-11809</t>
  </si>
  <si>
    <t>PRM/T-11812</t>
  </si>
  <si>
    <t>PRM/T-11857</t>
  </si>
  <si>
    <t>PRM/T-11920</t>
  </si>
  <si>
    <t>PRM/T-11922</t>
  </si>
  <si>
    <t>PRM/T-12046</t>
  </si>
  <si>
    <t>PRM/T-12048</t>
  </si>
  <si>
    <t>PRM/T-12111</t>
  </si>
  <si>
    <t>PRM/T-12112</t>
  </si>
  <si>
    <t>PRM/T-12115</t>
  </si>
  <si>
    <t>PRM/T-12143</t>
  </si>
  <si>
    <t>PRM/T-12206</t>
  </si>
  <si>
    <t>PRM/T-12215</t>
  </si>
  <si>
    <t>PRM/T-12233</t>
  </si>
  <si>
    <t>PRM/T-12235</t>
  </si>
  <si>
    <t>PRM/T-12269</t>
  </si>
  <si>
    <t>PRM/T-12292</t>
  </si>
  <si>
    <t>ABC Sales Corporation (Br.)-Payyannur</t>
  </si>
  <si>
    <t>1-Nov-22 to 24-Nov-22</t>
  </si>
  <si>
    <t>PRM/T-11159</t>
  </si>
  <si>
    <t>PRM/T-11162</t>
  </si>
  <si>
    <t>PRM/T-11171</t>
  </si>
  <si>
    <t>PRM/T-11209</t>
  </si>
  <si>
    <t>PRM/T-11220</t>
  </si>
  <si>
    <t>PRM/T-11243</t>
  </si>
  <si>
    <t>PRM/T-11244</t>
  </si>
  <si>
    <t>PRM/T-11359</t>
  </si>
  <si>
    <t>PRM/T-11422</t>
  </si>
  <si>
    <t>PRM/T-11477</t>
  </si>
  <si>
    <t>PRM/T-11506</t>
  </si>
  <si>
    <t>PRM/T-11529</t>
  </si>
  <si>
    <t>PRM/T-11576</t>
  </si>
  <si>
    <t>PRM/T-11590</t>
  </si>
  <si>
    <t>PRM/T-11591</t>
  </si>
  <si>
    <t>PRM/T-11625</t>
  </si>
  <si>
    <t>PRM/T-11658</t>
  </si>
  <si>
    <t>PRM/T-11677</t>
  </si>
  <si>
    <t>PRM/T-11678</t>
  </si>
  <si>
    <t>PRM/T-11724</t>
  </si>
  <si>
    <t>PRM/T-11741</t>
  </si>
  <si>
    <t>PRM/T-11785</t>
  </si>
  <si>
    <t>PRM/T-11814</t>
  </si>
  <si>
    <t>PRM/T-11866</t>
  </si>
  <si>
    <t>PRM/T-11896</t>
  </si>
  <si>
    <t>PRM/T-12012</t>
  </si>
  <si>
    <t>PRM/T-12100</t>
  </si>
  <si>
    <t>PRM/T-12156</t>
  </si>
  <si>
    <t>PRM/T-12165</t>
  </si>
  <si>
    <t>PRM/T-12174</t>
  </si>
  <si>
    <t>PRM/T-12208</t>
  </si>
  <si>
    <t>PRM/T-12219</t>
  </si>
  <si>
    <t>PRM/T-12223</t>
  </si>
  <si>
    <t>PRM/T-12261</t>
  </si>
  <si>
    <t>PRM/T-12262</t>
  </si>
  <si>
    <t>PRM/T-12332</t>
  </si>
  <si>
    <t>PRM/T-12333</t>
  </si>
  <si>
    <t>PRM/T-12365</t>
  </si>
  <si>
    <t>PRM/T-12381</t>
  </si>
  <si>
    <t>PRM/T-12383</t>
  </si>
  <si>
    <t>PRM/T-11203</t>
  </si>
  <si>
    <t>PRM/T-11204</t>
  </si>
  <si>
    <t>PRM/T-11316</t>
  </si>
  <si>
    <t>PRM/T-11317</t>
  </si>
  <si>
    <t>PRM/T-11320</t>
  </si>
  <si>
    <t>PRM/T-11361</t>
  </si>
  <si>
    <t>PRM/T-11435</t>
  </si>
  <si>
    <t>PRM/T-11542</t>
  </si>
  <si>
    <t>PRM/T-11544</t>
  </si>
  <si>
    <t>PRM/T-11545</t>
  </si>
  <si>
    <t>PRM/T-11560</t>
  </si>
  <si>
    <t>PRM/T-11611</t>
  </si>
  <si>
    <t>PRM/T-11681</t>
  </si>
  <si>
    <t>PRM/T-11895</t>
  </si>
  <si>
    <t>PRM/T-11906</t>
  </si>
  <si>
    <t>PRM/T-12016</t>
  </si>
  <si>
    <t>PRM/T-12099</t>
  </si>
  <si>
    <t>PRM/T-12182</t>
  </si>
  <si>
    <t>PRM/T-12325</t>
  </si>
  <si>
    <t>PRM/T-12329</t>
  </si>
  <si>
    <t>PRM/T-12347</t>
  </si>
  <si>
    <t>PRM/T-12382</t>
  </si>
  <si>
    <t>1-Nov-22 to 26-Nov-22</t>
  </si>
  <si>
    <t>PRM/T-11197</t>
  </si>
  <si>
    <t>PRM/T-11231</t>
  </si>
  <si>
    <t>PRM/T-11241</t>
  </si>
  <si>
    <t>PRM/T-11291</t>
  </si>
  <si>
    <t>PRM/T-11308</t>
  </si>
  <si>
    <t>PRM/T-11324</t>
  </si>
  <si>
    <t>PRM/T-11328</t>
  </si>
  <si>
    <t>PRM/T-11354</t>
  </si>
  <si>
    <t>PRM/T-11372</t>
  </si>
  <si>
    <t>PRM/T-11413</t>
  </si>
  <si>
    <t>PRM/T-11414</t>
  </si>
  <si>
    <t>PRM/T-11416</t>
  </si>
  <si>
    <t>PRM/T-11471</t>
  </si>
  <si>
    <t>PRM/T-11481</t>
  </si>
  <si>
    <t>PRM/T-11531</t>
  </si>
  <si>
    <t>PRM/T-11539</t>
  </si>
  <si>
    <t>PRM/T-11592</t>
  </si>
  <si>
    <t>PRM/T-11594</t>
  </si>
  <si>
    <t>PRM/T-11598</t>
  </si>
  <si>
    <t>PRM/T-11607</t>
  </si>
  <si>
    <t>PRM/T-11655</t>
  </si>
  <si>
    <t>PRM/T-11694</t>
  </si>
  <si>
    <t>PRM/T-11696</t>
  </si>
  <si>
    <t>PRM/T-11717</t>
  </si>
  <si>
    <t>PRM/T-11727</t>
  </si>
  <si>
    <t>PRM/T-11808</t>
  </si>
  <si>
    <t>PRM/T-11822</t>
  </si>
  <si>
    <t>PRM/T-11860</t>
  </si>
  <si>
    <t>PRM/T-11862</t>
  </si>
  <si>
    <t>PRM/T-11907</t>
  </si>
  <si>
    <t>PRM/T-11934</t>
  </si>
  <si>
    <t>PRM/T-11938</t>
  </si>
  <si>
    <t>PRM/T-12005</t>
  </si>
  <si>
    <t>PRM/T-12006</t>
  </si>
  <si>
    <t>PRM/T-12008</t>
  </si>
  <si>
    <t>PRM/T-12060</t>
  </si>
  <si>
    <t>PRM/T-12088</t>
  </si>
  <si>
    <t>PRM/T-12114</t>
  </si>
  <si>
    <t>PRM/T-12122</t>
  </si>
  <si>
    <t>PRM/T-12123</t>
  </si>
  <si>
    <t>PRM/T-12201</t>
  </si>
  <si>
    <t>PRM/T-12214</t>
  </si>
  <si>
    <t>PRM/T-12384</t>
  </si>
  <si>
    <t>PRM/T-12385</t>
  </si>
  <si>
    <t>PRM/T-12406</t>
  </si>
  <si>
    <t>PRM/T-12434</t>
  </si>
  <si>
    <t>PRM/T-12437</t>
  </si>
  <si>
    <t>PRM/T-12458</t>
  </si>
  <si>
    <t>PRM/T-12470</t>
  </si>
  <si>
    <t>PRM/T-12476</t>
  </si>
  <si>
    <t>PRM/T-11223</t>
  </si>
  <si>
    <t>PRM/T-11251</t>
  </si>
  <si>
    <t>PRM/T-11277</t>
  </si>
  <si>
    <t>PRM/T-11360</t>
  </si>
  <si>
    <t>PRM/T-11412</t>
  </si>
  <si>
    <t>PRM/T-11421</t>
  </si>
  <si>
    <t>PRM/T-11432</t>
  </si>
  <si>
    <t>PRM/T-11512</t>
  </si>
  <si>
    <t>PRM/T-11652</t>
  </si>
  <si>
    <t>PRM/T-11692</t>
  </si>
  <si>
    <t>PRM/T-11820</t>
  </si>
  <si>
    <t>PRM/T-11861</t>
  </si>
  <si>
    <t>PRM/T-12021</t>
  </si>
  <si>
    <t>PRM/T-12034</t>
  </si>
  <si>
    <t>PRM/T-12069</t>
  </si>
  <si>
    <t>PRM/T-12118</t>
  </si>
  <si>
    <t>PRM/T-12119</t>
  </si>
  <si>
    <t>PRM/T-12135</t>
  </si>
  <si>
    <t>PRM/T-12251</t>
  </si>
  <si>
    <t>PRM/T-12252</t>
  </si>
  <si>
    <t>PRM/T-12265</t>
  </si>
  <si>
    <t>PRM/T-12266</t>
  </si>
  <si>
    <t>PRM/T-12271</t>
  </si>
  <si>
    <t>PRM/T-12402</t>
  </si>
  <si>
    <t>PRM/T-12443</t>
  </si>
  <si>
    <t>PRM/T-12459</t>
  </si>
  <si>
    <t>PRM/T-12469</t>
  </si>
  <si>
    <t>My Home Tiles and Bathz Payangadi LLP</t>
  </si>
  <si>
    <t>Payangadi (PO)</t>
  </si>
  <si>
    <t>Kannur District</t>
  </si>
  <si>
    <t>PRM/T-11160</t>
  </si>
  <si>
    <t>PRM/T-11210</t>
  </si>
  <si>
    <t>PRM/T-11247</t>
  </si>
  <si>
    <t>PRM/T-11250</t>
  </si>
  <si>
    <t>PRM/T-11290</t>
  </si>
  <si>
    <t>PRM/T-11321</t>
  </si>
  <si>
    <t>PRM/T-11353</t>
  </si>
  <si>
    <t>PRM/T-11420</t>
  </si>
  <si>
    <t>PRM/T-11431</t>
  </si>
  <si>
    <t>PRM/T-11508</t>
  </si>
  <si>
    <t>PRM/T-11511</t>
  </si>
  <si>
    <t>PRM/T-11645</t>
  </si>
  <si>
    <t>PRM/T-11651</t>
  </si>
  <si>
    <t>PRM/T-11653</t>
  </si>
  <si>
    <t>PRM/T-11783</t>
  </si>
  <si>
    <t>PRM/T-11810</t>
  </si>
  <si>
    <t>PRM/T-11893</t>
  </si>
  <si>
    <t>PRM/T-11894</t>
  </si>
  <si>
    <t>PRM/T-11943</t>
  </si>
  <si>
    <t>PRM/T-11945</t>
  </si>
  <si>
    <t>PRM/T-11946</t>
  </si>
  <si>
    <t>PRM/T-12011</t>
  </si>
  <si>
    <t>PRM/T-12055</t>
  </si>
  <si>
    <t>PRM/T-12126</t>
  </si>
  <si>
    <t>PRM/T-12211</t>
  </si>
  <si>
    <t>PRM/T-12246</t>
  </si>
  <si>
    <t>PRM/T-12349</t>
  </si>
  <si>
    <t>PRM/T-12445</t>
  </si>
  <si>
    <t>1-Nov-22 to 29-Nov-22</t>
  </si>
  <si>
    <t>PRM/T-12373</t>
  </si>
  <si>
    <t>PRM/T-12610</t>
  </si>
  <si>
    <t>Cheque Received Axis Bank-Tpba</t>
  </si>
  <si>
    <t>PRM/T-11229</t>
  </si>
  <si>
    <t>PRM/T-11333</t>
  </si>
  <si>
    <t>PRM/T-11411</t>
  </si>
  <si>
    <t>PRM/T-11415</t>
  </si>
  <si>
    <t>PRM/T-11462</t>
  </si>
  <si>
    <t>PRM/T-12291</t>
  </si>
  <si>
    <t>1-Nov-22 to 1-Dec-22</t>
  </si>
  <si>
    <t>PRM/T-12444</t>
  </si>
  <si>
    <t>PRM/T-12462</t>
  </si>
  <si>
    <t>PRM/T-12579</t>
  </si>
  <si>
    <t>PRM/T-12598</t>
  </si>
  <si>
    <t>PRM/T-12728</t>
  </si>
  <si>
    <t>PRM/T-12729</t>
  </si>
  <si>
    <t>PRM/T-12356</t>
  </si>
  <si>
    <t>PRM/T-12644</t>
  </si>
  <si>
    <t>1-Nov-22 to 30-Nov-22</t>
  </si>
  <si>
    <t>PRM/T-12544</t>
  </si>
  <si>
    <t>PRM/T-12601</t>
  </si>
  <si>
    <t>PRM/T-12727</t>
  </si>
  <si>
    <t>PRM/T-12318</t>
  </si>
  <si>
    <t>PRM/T-12449</t>
  </si>
  <si>
    <t>PRM/T-12560</t>
  </si>
  <si>
    <t>PRM/T-12657</t>
  </si>
  <si>
    <t>PRM/T-12683</t>
  </si>
  <si>
    <t>PRM/T-12582</t>
  </si>
  <si>
    <t>PRM/T-12603</t>
  </si>
  <si>
    <t>PRM/T-12640</t>
  </si>
  <si>
    <t>PRM/T-11303</t>
  </si>
  <si>
    <t>PRM/T-11322</t>
  </si>
  <si>
    <t>PRM/T-11509</t>
  </si>
  <si>
    <t>PRM/T-11593</t>
  </si>
  <si>
    <t>PRM/T-11660</t>
  </si>
  <si>
    <t>PRM/T-11776</t>
  </si>
  <si>
    <t>PRM/T-11778</t>
  </si>
  <si>
    <t>PRM/T-11902</t>
  </si>
  <si>
    <t>PRM/T-11904</t>
  </si>
  <si>
    <t>PRM/T-11917</t>
  </si>
  <si>
    <t>PRM/T-12018</t>
  </si>
  <si>
    <t>PRM/T-12053</t>
  </si>
  <si>
    <t>PRM/T-12207</t>
  </si>
  <si>
    <t>PRM/T-12350</t>
  </si>
  <si>
    <t>PRM/T-11294</t>
  </si>
  <si>
    <t>PRM/T-11554</t>
  </si>
  <si>
    <t>PRM/T-11872</t>
  </si>
  <si>
    <t>PRM/T-12059</t>
  </si>
  <si>
    <t>PRM/T-12257</t>
  </si>
  <si>
    <t>PRM/T-12452</t>
  </si>
  <si>
    <t>PRM/T-12691</t>
  </si>
  <si>
    <t>PRM/T-11331</t>
  </si>
  <si>
    <t>PRM/T-11915</t>
  </si>
  <si>
    <t>PRM/T-12179</t>
  </si>
  <si>
    <t>PRM/T-12300</t>
  </si>
  <si>
    <t>PRM/T-12468</t>
  </si>
  <si>
    <t>1-Dec-22 to 31-Dec-22</t>
  </si>
  <si>
    <t>PRM/T-12820</t>
  </si>
  <si>
    <t>PRM/T-12989</t>
  </si>
  <si>
    <t>PRM/T-13009</t>
  </si>
  <si>
    <t>PRM/T-13098</t>
  </si>
  <si>
    <t>PRM/T-13129</t>
  </si>
  <si>
    <t>PRM/T-13141</t>
  </si>
  <si>
    <t>PRM/T-13217</t>
  </si>
  <si>
    <t>PRM/T-13221</t>
  </si>
  <si>
    <t>PRM/T-13352</t>
  </si>
  <si>
    <t>PRM/T-13420</t>
  </si>
  <si>
    <t>PRM/T-13501</t>
  </si>
  <si>
    <t>PRM/T-13653</t>
  </si>
  <si>
    <t>PRM/T-13826</t>
  </si>
  <si>
    <t>PRM/T-13921</t>
  </si>
  <si>
    <t>PRM/T-14074</t>
  </si>
  <si>
    <t>PRM/T-14209</t>
  </si>
  <si>
    <t>1-Dec-22 to 2-Jan-23</t>
  </si>
  <si>
    <t>PRM/T-12758</t>
  </si>
  <si>
    <t>PRM/T-13029</t>
  </si>
  <si>
    <t>PRM/T-13051</t>
  </si>
  <si>
    <t>PRM/T-13146</t>
  </si>
  <si>
    <t>PRM/T-13383</t>
  </si>
  <si>
    <t>PRM/T-13386</t>
  </si>
  <si>
    <t>PRM/T-13530</t>
  </si>
  <si>
    <t>PRM/T-13696</t>
  </si>
  <si>
    <t>PRM/T-13782</t>
  </si>
  <si>
    <t>PRM/T-13847</t>
  </si>
  <si>
    <t>PRM/T-13984</t>
  </si>
  <si>
    <t>PRM/T-14102</t>
  </si>
  <si>
    <t>PRM/T-14115</t>
  </si>
  <si>
    <t>PRM/T-14139</t>
  </si>
  <si>
    <t>PRM/T-14165</t>
  </si>
  <si>
    <t>PRM/T-14329</t>
  </si>
  <si>
    <t>PRM/T-14331</t>
  </si>
  <si>
    <t>PRM/T-14332</t>
  </si>
  <si>
    <t>PRM/T-14333</t>
  </si>
  <si>
    <t>PRM/T-12802</t>
  </si>
  <si>
    <t>PRM/T-12859</t>
  </si>
  <si>
    <t>PRM/T-12863</t>
  </si>
  <si>
    <t>PRM/T-12910</t>
  </si>
  <si>
    <t>PRM/T-12931</t>
  </si>
  <si>
    <t>PRM/T-12937</t>
  </si>
  <si>
    <t>PRM/T-13040</t>
  </si>
  <si>
    <t>PRM/T-13131</t>
  </si>
  <si>
    <t>PRM/T-13288</t>
  </si>
  <si>
    <t>PRM/T-13397</t>
  </si>
  <si>
    <t>PRM/T-13669</t>
  </si>
  <si>
    <t>PRM/T-13791</t>
  </si>
  <si>
    <t>PRM/T-13797</t>
  </si>
  <si>
    <t>PRM/T-13952</t>
  </si>
  <si>
    <t>PRM/T-14034</t>
  </si>
  <si>
    <t>PRM/T-14180</t>
  </si>
  <si>
    <t>PRM/T-14237</t>
  </si>
  <si>
    <t>PRM/T-12734</t>
  </si>
  <si>
    <t>PRM/T-12765</t>
  </si>
  <si>
    <t>PRM/T-12946</t>
  </si>
  <si>
    <t>PRM/T-12966</t>
  </si>
  <si>
    <t>PRM/T-12968</t>
  </si>
  <si>
    <t>PRM/T-13018</t>
  </si>
  <si>
    <t>PRM/T-13035</t>
  </si>
  <si>
    <t>PRM/T-13041</t>
  </si>
  <si>
    <t>PRM/T-13236</t>
  </si>
  <si>
    <t>PRM/T-13275</t>
  </si>
  <si>
    <t>PRM/T-13295</t>
  </si>
  <si>
    <t>PRM/T-13341</t>
  </si>
  <si>
    <t>PRM/T-13532</t>
  </si>
  <si>
    <t>PRM/T-13538</t>
  </si>
  <si>
    <t>PRM/T-13689</t>
  </si>
  <si>
    <t>PRM/T-13727</t>
  </si>
  <si>
    <t>PRM/T-13780</t>
  </si>
  <si>
    <t>PRM/T-13832</t>
  </si>
  <si>
    <t>PRM/T-13934</t>
  </si>
  <si>
    <t>PRM/T-13942</t>
  </si>
  <si>
    <t>PRM/T-13985</t>
  </si>
  <si>
    <t>PRM/T-14182</t>
  </si>
  <si>
    <t>PRM/T-14352</t>
  </si>
  <si>
    <t>PRM/T-14449</t>
  </si>
  <si>
    <t>PRM/T-13168</t>
  </si>
  <si>
    <t>PRM/T-13589</t>
  </si>
  <si>
    <t>PRM/T-12930</t>
  </si>
  <si>
    <t>PRM/T-13390</t>
  </si>
  <si>
    <t>PRM/T-13713</t>
  </si>
  <si>
    <t>PRM/T-13751</t>
  </si>
  <si>
    <t>PRM/T-13787</t>
  </si>
  <si>
    <t>PRM/T-14224</t>
  </si>
  <si>
    <t>PRM/T-14291</t>
  </si>
  <si>
    <t>PRM/T-14440</t>
  </si>
  <si>
    <t>PRM/T-14441</t>
  </si>
  <si>
    <t>PRM/T-14444</t>
  </si>
  <si>
    <t>PRM/T-12756</t>
  </si>
  <si>
    <t>PRM/T-12868</t>
  </si>
  <si>
    <t>PRM/T-12890</t>
  </si>
  <si>
    <t>PRM/T-13048</t>
  </si>
  <si>
    <t>PRM/T-13338</t>
  </si>
  <si>
    <t>PRM/T-13340</t>
  </si>
  <si>
    <t>PRM/T-13373</t>
  </si>
  <si>
    <t>PRM/T-13374</t>
  </si>
  <si>
    <t>PRM/T-13436</t>
  </si>
  <si>
    <t>PRM/T-13779</t>
  </si>
  <si>
    <t>PRM/T-13808</t>
  </si>
  <si>
    <t>PRM/T-13930</t>
  </si>
  <si>
    <t>PRM/T-13966</t>
  </si>
  <si>
    <t>PRM/T-14153</t>
  </si>
  <si>
    <t>PRM/T-14252</t>
  </si>
  <si>
    <t>1-Apr-22 to 7-Jan-23</t>
  </si>
  <si>
    <t>Bank of Baroda Current Account 2740</t>
  </si>
  <si>
    <t>TDS (Advertisement)</t>
  </si>
  <si>
    <t>1-Apr-22 to 14-Jan-23</t>
  </si>
  <si>
    <t>Advertising Charges</t>
  </si>
  <si>
    <t>A4</t>
  </si>
  <si>
    <t>Tradex Business Centre (Br.) - Calicut</t>
  </si>
  <si>
    <t>TDS/Contr/94C/Marc 22</t>
  </si>
  <si>
    <t>A22</t>
  </si>
  <si>
    <t>tds/94c/Apr22</t>
  </si>
  <si>
    <t>A41</t>
  </si>
  <si>
    <t>tds/94c/may22/ho</t>
  </si>
  <si>
    <t>A52</t>
  </si>
  <si>
    <t>tds/contr/june22</t>
  </si>
  <si>
    <t>A80</t>
  </si>
  <si>
    <t>tds/94c/july 22</t>
  </si>
  <si>
    <t>378</t>
  </si>
  <si>
    <t>A100</t>
  </si>
  <si>
    <t>tds/94C/aug22</t>
  </si>
  <si>
    <t>A132</t>
  </si>
  <si>
    <t>tds/94c/sept22</t>
  </si>
  <si>
    <t>MERK/GT-3098</t>
  </si>
  <si>
    <t>A150</t>
  </si>
  <si>
    <t>tds/94C/oct22</t>
  </si>
  <si>
    <t>A171</t>
  </si>
  <si>
    <t>TDS/94C/NOV22</t>
  </si>
  <si>
    <t>A196</t>
  </si>
  <si>
    <t>tds/94c/dec 22</t>
  </si>
  <si>
    <t>1-Jan-23 to 23-Jan-23</t>
  </si>
  <si>
    <t>PRM/T-14505</t>
  </si>
  <si>
    <t>PRM/T-14506</t>
  </si>
  <si>
    <t>PRM/T-14571</t>
  </si>
  <si>
    <t>PRM/T-14644</t>
  </si>
  <si>
    <t>PRM/T-14994</t>
  </si>
  <si>
    <t>PRM/T-15225</t>
  </si>
  <si>
    <t>PRM/T-15293</t>
  </si>
  <si>
    <t>PRM/T-15308</t>
  </si>
  <si>
    <t>PRM/T-15379</t>
  </si>
  <si>
    <t>PRM/T-15381</t>
  </si>
  <si>
    <t>PRM/T-15452</t>
  </si>
  <si>
    <t>PRM/T-15810</t>
  </si>
  <si>
    <t>1-Jan-23 to 24-Jan-23</t>
  </si>
  <si>
    <t>PRM/T-14660</t>
  </si>
  <si>
    <t>PRM/T-14661</t>
  </si>
  <si>
    <t>PRM/T-15059</t>
  </si>
  <si>
    <t>PRM/T-15141</t>
  </si>
  <si>
    <t>PRM/T-15142</t>
  </si>
  <si>
    <t>PRM/T-15360</t>
  </si>
  <si>
    <t>PRM/T-15361</t>
  </si>
  <si>
    <t>PRM/T-15511</t>
  </si>
  <si>
    <t>PRM/T-15535</t>
  </si>
  <si>
    <t>PRM/T-15869</t>
  </si>
  <si>
    <t>PRM/T-15988</t>
  </si>
  <si>
    <t>1-Jan-23 to 31-Jan-23</t>
  </si>
  <si>
    <t>PRM/T-14459</t>
  </si>
  <si>
    <t>PRM/T-14579</t>
  </si>
  <si>
    <t>PRM/T-14703</t>
  </si>
  <si>
    <t>PRM/T-14747</t>
  </si>
  <si>
    <t>PRM/T-14783</t>
  </si>
  <si>
    <t>PRM/T-14899</t>
  </si>
  <si>
    <t>PRM/T-15015</t>
  </si>
  <si>
    <t>PRM/T-15137</t>
  </si>
  <si>
    <t>PRM/T-15180</t>
  </si>
  <si>
    <t>PRM/T-15257</t>
  </si>
  <si>
    <t>PRM/T-15270</t>
  </si>
  <si>
    <t>PRM/T-15366</t>
  </si>
  <si>
    <t>PRM/T-15673</t>
  </si>
  <si>
    <t>PRM/T-15736</t>
  </si>
  <si>
    <t>PRM/T-15881</t>
  </si>
  <si>
    <t>PRM/T-15894</t>
  </si>
  <si>
    <t>PRM/T-16016</t>
  </si>
  <si>
    <t>PRM/T-16017</t>
  </si>
  <si>
    <t>PRM/T-16231</t>
  </si>
  <si>
    <t>PRM/T-16296</t>
  </si>
  <si>
    <t>PRM/T-16318</t>
  </si>
  <si>
    <t>PRM/T-16342</t>
  </si>
  <si>
    <t>PRM/T-16374</t>
  </si>
  <si>
    <t>1-Jan-23 to 1-Feb-23</t>
  </si>
  <si>
    <t>PRM/T-14483</t>
  </si>
  <si>
    <t>PRM/T-14508</t>
  </si>
  <si>
    <t>PRM/T-14641</t>
  </si>
  <si>
    <t>PRM/T-14861</t>
  </si>
  <si>
    <t>PRM/T-14978</t>
  </si>
  <si>
    <t>PRM/T-15041</t>
  </si>
  <si>
    <t>PRM/T-15208</t>
  </si>
  <si>
    <t>PRM/T-15616</t>
  </si>
  <si>
    <t>PRM/T-15703</t>
  </si>
  <si>
    <t>PRM/T-15731</t>
  </si>
  <si>
    <t>PRM/T-15843</t>
  </si>
  <si>
    <t>PRM/T-15956</t>
  </si>
  <si>
    <t>PRM/T-16141</t>
  </si>
  <si>
    <t>PRM/T-16211</t>
  </si>
  <si>
    <t>Credit Note - HO</t>
  </si>
  <si>
    <t>302</t>
  </si>
  <si>
    <t>PRM/T-16414</t>
  </si>
  <si>
    <t>PRM/T-16416</t>
  </si>
  <si>
    <t>PRM/T-16425</t>
  </si>
  <si>
    <t>PRM/T-16513</t>
  </si>
  <si>
    <t>PRM/T-16547</t>
  </si>
  <si>
    <t>PRM/T-16093</t>
  </si>
  <si>
    <t>PRM/T-16299</t>
  </si>
  <si>
    <t>PRM/T-16301</t>
  </si>
  <si>
    <t>PRM/T-16564</t>
  </si>
  <si>
    <t>1-Jan-23 to 2-Feb-23</t>
  </si>
  <si>
    <t>PRM/T-16136</t>
  </si>
  <si>
    <t>PRM/T-16144</t>
  </si>
  <si>
    <t>PRM/T-16399</t>
  </si>
  <si>
    <t>PRM/T-16521</t>
  </si>
  <si>
    <t>PRM/T-16517</t>
  </si>
  <si>
    <t>PRM/T-16554</t>
  </si>
  <si>
    <t>PRM/T-14766</t>
  </si>
  <si>
    <t>PRM/T-15136</t>
  </si>
  <si>
    <t>PRM/T-15533</t>
  </si>
  <si>
    <t>PRM/T-15888</t>
  </si>
  <si>
    <t>PRM/T-16117</t>
  </si>
  <si>
    <t>PRM/T-16122</t>
  </si>
  <si>
    <t>PRM/T-14731</t>
  </si>
  <si>
    <t>PRM/T-14835</t>
  </si>
  <si>
    <t>PRM/T-15317</t>
  </si>
  <si>
    <t>PRM/T-15329</t>
  </si>
  <si>
    <t>PRM/T-15665</t>
  </si>
  <si>
    <t>PRM/T-15726</t>
  </si>
  <si>
    <t>PRM/T-15977</t>
  </si>
  <si>
    <t>PRM/T-16084</t>
  </si>
  <si>
    <t>1-Jan-23 to 4-Feb-23</t>
  </si>
  <si>
    <t>PRM/T-14958</t>
  </si>
  <si>
    <t>PRM/T-15373</t>
  </si>
  <si>
    <t>PRM/T-15620</t>
  </si>
  <si>
    <t>PRM/T-15684</t>
  </si>
  <si>
    <t>PRM/T-15760</t>
  </si>
  <si>
    <t>PRM/T-15908</t>
  </si>
  <si>
    <t>PRM/T-15915</t>
  </si>
  <si>
    <t>PRM/T-16487</t>
  </si>
  <si>
    <t>PRM/T-14647</t>
  </si>
  <si>
    <t>PRM/T-14859</t>
  </si>
  <si>
    <t>PRM/T-15169</t>
  </si>
  <si>
    <t>PRM/T-15471</t>
  </si>
  <si>
    <t>PRM/T-15570</t>
  </si>
  <si>
    <t>PRM/T-15785</t>
  </si>
  <si>
    <t>PRM/T-15911</t>
  </si>
  <si>
    <t>PRM/T-15912</t>
  </si>
  <si>
    <t>PRM/T-15920</t>
  </si>
  <si>
    <t>PRM/T-16011</t>
  </si>
  <si>
    <t>PRM/T-16175</t>
  </si>
  <si>
    <t>PRM/T-16206</t>
  </si>
  <si>
    <t>PRM/T-16403</t>
  </si>
  <si>
    <t>PRM/T-16528</t>
  </si>
  <si>
    <t>Electricity Charges</t>
  </si>
  <si>
    <t>1-Sep-22 to 28-Feb-23</t>
  </si>
  <si>
    <t>38771</t>
  </si>
  <si>
    <t>38774</t>
  </si>
  <si>
    <t>38782</t>
  </si>
  <si>
    <t>38788</t>
  </si>
  <si>
    <t>38800</t>
  </si>
  <si>
    <t>109160</t>
  </si>
  <si>
    <t>1-Feb-23 to 1-Mar-23</t>
  </si>
  <si>
    <t>PRM/T-16748</t>
  </si>
  <si>
    <t>PRM/T-16761</t>
  </si>
  <si>
    <t>PRM/T-16840</t>
  </si>
  <si>
    <t>PRM/T-16895</t>
  </si>
  <si>
    <t>PRM/T-17019</t>
  </si>
  <si>
    <t>PRM/T-17022</t>
  </si>
  <si>
    <t>PRM/T-17084</t>
  </si>
  <si>
    <t>PRM/T-17252</t>
  </si>
  <si>
    <t>PRM/T-17584</t>
  </si>
  <si>
    <t>PRM/T-17745</t>
  </si>
  <si>
    <t>PRM/T-17825</t>
  </si>
  <si>
    <t>PRM/T-17844</t>
  </si>
  <si>
    <t>PRM/T-17846</t>
  </si>
  <si>
    <t>PRM/T-17939</t>
  </si>
  <si>
    <t>PRM/T-18072</t>
  </si>
  <si>
    <t>PRM/T-16646</t>
  </si>
  <si>
    <t>PRM/T-16863</t>
  </si>
  <si>
    <t>PRM/T-17079</t>
  </si>
  <si>
    <t>PRM/T-17083</t>
  </si>
  <si>
    <t>PRM/T-17176</t>
  </si>
  <si>
    <t>PRM/T-17401</t>
  </si>
  <si>
    <t>PRM/T-17419</t>
  </si>
  <si>
    <t>PRM/T-17514</t>
  </si>
  <si>
    <t>PRM/T-18197</t>
  </si>
  <si>
    <t>1-Feb-23 to 28-Feb-23</t>
  </si>
  <si>
    <t>PRM/T-16618</t>
  </si>
  <si>
    <t>PRM/T-17948</t>
  </si>
  <si>
    <t>PRM/T-16781</t>
  </si>
  <si>
    <t>PRM/T-16786</t>
  </si>
  <si>
    <t>PRM/T-16798</t>
  </si>
  <si>
    <t>PRM/T-16826</t>
  </si>
  <si>
    <t>PRM/T-16971</t>
  </si>
  <si>
    <t>PRM/T-17306</t>
  </si>
  <si>
    <t>PRM/T-17382</t>
  </si>
  <si>
    <t>PRM/T-17501</t>
  </si>
  <si>
    <t>PRM/T-17632</t>
  </si>
  <si>
    <t>PRM/T-17777</t>
  </si>
  <si>
    <t>PRM/T-17853</t>
  </si>
  <si>
    <t>PRM/T-17859</t>
  </si>
  <si>
    <t>PRM/T-17862</t>
  </si>
  <si>
    <t>PRM/T-18222</t>
  </si>
  <si>
    <t>PRM/T-16871</t>
  </si>
  <si>
    <t>PRM/T-16875</t>
  </si>
  <si>
    <t>PRM/T-17322</t>
  </si>
  <si>
    <t>PRM/T-17414</t>
  </si>
  <si>
    <t>PRM/T-17660</t>
  </si>
  <si>
    <t>PRM/T-17662</t>
  </si>
  <si>
    <t>1-Mar-23 to 20-Mar-23</t>
  </si>
  <si>
    <t>PRM/T-18554</t>
  </si>
  <si>
    <t>PRM/T-18724</t>
  </si>
  <si>
    <t>PRM/T-18891</t>
  </si>
  <si>
    <t>PRM/T-18913</t>
  </si>
  <si>
    <t>EIKL012300075425</t>
  </si>
  <si>
    <t>W-289</t>
  </si>
  <si>
    <t>W-288</t>
  </si>
  <si>
    <t>TDS (Sales Promotion)</t>
  </si>
  <si>
    <t>1059</t>
  </si>
  <si>
    <t>SDCKL0076371503</t>
  </si>
  <si>
    <t>T 437039</t>
  </si>
  <si>
    <t>Panasonic Life Solutions India Pvt Ltd- Cochin</t>
  </si>
  <si>
    <t>GST Purchase</t>
  </si>
  <si>
    <t>6060122018708</t>
  </si>
  <si>
    <t>6060122018709</t>
  </si>
  <si>
    <t>Eram Motors Pvt. Ltd.</t>
  </si>
  <si>
    <t>RBC23G014596</t>
  </si>
  <si>
    <t>RBC23G014597</t>
  </si>
  <si>
    <t>W-295</t>
  </si>
  <si>
    <t>W-294</t>
  </si>
  <si>
    <t>Brothers Auto Mobiles</t>
  </si>
  <si>
    <t>Roca Bathroom Products Pvt Ltd-Cochin 73404</t>
  </si>
  <si>
    <t>225003476</t>
  </si>
  <si>
    <t>225003468</t>
  </si>
  <si>
    <t>225003475</t>
  </si>
  <si>
    <t>Kunjummas Enterprises- Ernakulam</t>
  </si>
  <si>
    <t>BB 781</t>
  </si>
  <si>
    <t>Bathx Bathware (India) Pvt Ltd-Calicut</t>
  </si>
  <si>
    <t>CLT8041</t>
  </si>
  <si>
    <t>CLT8040</t>
  </si>
  <si>
    <t>PNR/GT-201617</t>
  </si>
  <si>
    <t>225003486</t>
  </si>
  <si>
    <t>114</t>
  </si>
  <si>
    <t>1122</t>
  </si>
  <si>
    <t>IAEMCH2223001026</t>
  </si>
  <si>
    <t>1128</t>
  </si>
  <si>
    <t>1129</t>
  </si>
  <si>
    <t>225003535</t>
  </si>
  <si>
    <t>Meriya Enterprises- Ernakulam</t>
  </si>
  <si>
    <t>1571</t>
  </si>
  <si>
    <t>6060122019079</t>
  </si>
  <si>
    <t>225003556</t>
  </si>
  <si>
    <t>Crompton Greaves Consumer Electricals Ltd- Cochin</t>
  </si>
  <si>
    <t>452151974</t>
  </si>
  <si>
    <t>PSN Automotive Marketing Pvt. Ltd,Kannur</t>
  </si>
  <si>
    <t>3771122203927</t>
  </si>
  <si>
    <t>CLT8065</t>
  </si>
  <si>
    <t>225003608</t>
  </si>
  <si>
    <t>L1105</t>
  </si>
  <si>
    <t>MERK/GT-4000</t>
  </si>
  <si>
    <t>Debit Note GST</t>
  </si>
  <si>
    <t>229450288</t>
  </si>
  <si>
    <t>225003591</t>
  </si>
  <si>
    <t>V Decor Calicut</t>
  </si>
  <si>
    <t>V22-9659</t>
  </si>
  <si>
    <t>Ardex Endura India Private Ltd-Calicut</t>
  </si>
  <si>
    <t>9414213308</t>
  </si>
  <si>
    <t>J3557</t>
  </si>
  <si>
    <t>Rahul Enterprises-Peravoor</t>
  </si>
  <si>
    <t>G171</t>
  </si>
  <si>
    <t>CLT8089</t>
  </si>
  <si>
    <t>225003625</t>
  </si>
  <si>
    <t>225003626</t>
  </si>
  <si>
    <t>225003627</t>
  </si>
  <si>
    <t>Zero Space India Pvt. Ltd.-Taliparamba</t>
  </si>
  <si>
    <t>Grand Tiles Centre-Panamaram</t>
  </si>
  <si>
    <t>8836</t>
  </si>
  <si>
    <t>369</t>
  </si>
  <si>
    <t>Modo Furniture Factory LLP- Pariyaram</t>
  </si>
  <si>
    <t>820</t>
  </si>
  <si>
    <t>Poduval Auto Spares</t>
  </si>
  <si>
    <t>19680</t>
  </si>
  <si>
    <t>02</t>
  </si>
  <si>
    <t>2022JS1125</t>
  </si>
  <si>
    <t>PNR/GT-201743</t>
  </si>
  <si>
    <t>CLT8110</t>
  </si>
  <si>
    <t>MYK Arment Private Limited- Kochi</t>
  </si>
  <si>
    <t>9200015002</t>
  </si>
  <si>
    <t>6060222005825</t>
  </si>
  <si>
    <t>T 462338</t>
  </si>
  <si>
    <t>1040</t>
  </si>
  <si>
    <t>6060122019803</t>
  </si>
  <si>
    <t>KLSO160223331047</t>
  </si>
  <si>
    <t>225003748</t>
  </si>
  <si>
    <t>225003749</t>
  </si>
  <si>
    <t>Metro Electricals &amp; Plumbing-Aduthila</t>
  </si>
  <si>
    <t>B3095</t>
  </si>
  <si>
    <t>Madaani Finvest India Private Limited</t>
  </si>
  <si>
    <t>MFV/22-23/83</t>
  </si>
  <si>
    <t>9200015026</t>
  </si>
  <si>
    <t>Aura Home Center-Vellarikkund</t>
  </si>
  <si>
    <t>PR-A-37</t>
  </si>
  <si>
    <t>340</t>
  </si>
  <si>
    <t>452153404</t>
  </si>
  <si>
    <t>3771122204105</t>
  </si>
  <si>
    <t>Sales Promotion Expenses</t>
  </si>
  <si>
    <t>Mess Expense</t>
  </si>
  <si>
    <t>Input SGST @2.5%</t>
  </si>
  <si>
    <t>Input CGST @ 2.5%</t>
  </si>
  <si>
    <t>Input SGST @ 14%</t>
  </si>
  <si>
    <t>Input CGST @ 14%</t>
  </si>
  <si>
    <t>Computer and Accessories</t>
  </si>
  <si>
    <t>GST Purchase Return 18%</t>
  </si>
  <si>
    <t>Credit Note From Panasonic</t>
  </si>
  <si>
    <t>Input SGST @ 6%</t>
  </si>
  <si>
    <t>Input CGST @ 6%</t>
  </si>
  <si>
    <t>Staff Welfare</t>
  </si>
  <si>
    <t>TDS (Professional Charge - HO &amp; BR)</t>
  </si>
  <si>
    <t>32AAKFN1871G1ZD</t>
  </si>
  <si>
    <t>32AAOFA4841K1ZD</t>
  </si>
  <si>
    <t>32AAJCS2258L1Z5</t>
  </si>
  <si>
    <t>32AAECA2190C1ZC</t>
  </si>
  <si>
    <t>32AACCI0688P1Z8</t>
  </si>
  <si>
    <t>32ALNPN0950A1ZK</t>
  </si>
  <si>
    <t>32AAACE9982E1ZM</t>
  </si>
  <si>
    <t>32BNBPM3843C1ZI</t>
  </si>
  <si>
    <t>32AAFCB3598L1ZD</t>
  </si>
  <si>
    <t>Ammas Cheruvathoor</t>
  </si>
  <si>
    <t>32AOGPK7333E1Z9</t>
  </si>
  <si>
    <t>32ADAPT9698L1ZQ</t>
  </si>
  <si>
    <t>32AAFCC9473R2ZX</t>
  </si>
  <si>
    <t>32AABCA9447K2ZJ</t>
  </si>
  <si>
    <t>32AAOFT8868R1ZX</t>
  </si>
  <si>
    <t>32AAMFV7260R1ZD</t>
  </si>
  <si>
    <t>32AAACB6072E1Z6</t>
  </si>
  <si>
    <t>32AHXPJ0127H1ZG</t>
  </si>
  <si>
    <t>32CCQPK4055D1ZR</t>
  </si>
  <si>
    <t>32AABCZ8938Q1ZH</t>
  </si>
  <si>
    <t>32AASFG5471F1ZA</t>
  </si>
  <si>
    <t>32ALRPM6342B1Z9</t>
  </si>
  <si>
    <t>32ABNFM9568K1ZI</t>
  </si>
  <si>
    <t>32ADOPA9960C1ZP</t>
  </si>
  <si>
    <t>JIEXIA TRADING CO. LTD</t>
  </si>
  <si>
    <t>32AAECM7286P1ZU</t>
  </si>
  <si>
    <t>BENALE International</t>
  </si>
  <si>
    <t>32CCRPS5676M1ZM</t>
  </si>
  <si>
    <t>32FQIPS8276M1ZX</t>
  </si>
  <si>
    <t>32AAOCM5350L1Z7</t>
  </si>
  <si>
    <t>32ABWFA6728J1ZZ</t>
  </si>
  <si>
    <t>32AYZPM6169R1Z5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</si>
</sst>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&quot;0"/>
    <numFmt numFmtId="165" formatCode="&quot;&quot;0.00"/>
    <numFmt numFmtId="166" formatCode="&quot;&quot;0.00&quot; Dr&quot;"/>
    <numFmt numFmtId="167" formatCode="&quot;&quot;0.00&quot; Cr&quot;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1" fillId="0" borderId="0" xfId="0" applyFont="1" applyAlignment="1">
      <alignment vertical="top"/>
    </xf>
    <xf numFmtId="49" fontId="3" fillId="0" borderId="3" xfId="0" applyNumberFormat="1" applyFont="1" applyBorder="1" applyAlignment="1">
      <alignment horizontal="right" vertical="top"/>
    </xf>
    <xf numFmtId="49" fontId="3" fillId="0" borderId="3" xfId="0" applyNumberFormat="1" applyFont="1" applyBorder="1" applyAlignment="1">
      <alignment vertical="top"/>
    </xf>
    <xf numFmtId="49" fontId="4" fillId="0" borderId="3" xfId="0" applyNumberFormat="1" applyFont="1" applyBorder="1" applyAlignment="1">
      <alignment horizontal="right" vertical="top"/>
    </xf>
    <xf numFmtId="15" fontId="1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vertical="top"/>
    </xf>
    <xf numFmtId="164" fontId="5" fillId="0" borderId="0" xfId="0" applyNumberFormat="1" applyFont="1" applyAlignment="1">
      <alignment horizontal="right" vertical="top"/>
    </xf>
    <xf numFmtId="165" fontId="5" fillId="0" borderId="0" xfId="0" applyNumberFormat="1" applyFont="1" applyAlignment="1">
      <alignment horizontal="right" vertical="top"/>
    </xf>
    <xf numFmtId="15" fontId="3" fillId="0" borderId="0" xfId="0" applyNumberFormat="1" applyFont="1" applyAlignment="1">
      <alignment horizontal="right" vertical="top"/>
    </xf>
    <xf numFmtId="49" fontId="5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right" vertical="top"/>
    </xf>
    <xf numFmtId="49" fontId="3" fillId="0" borderId="0" xfId="0" applyNumberFormat="1" applyFont="1" applyAlignment="1">
      <alignment vertical="top"/>
    </xf>
    <xf numFmtId="14" fontId="3" fillId="0" borderId="0" xfId="0" applyNumberFormat="1" applyFont="1" applyAlignment="1">
      <alignment horizontal="right" vertical="top"/>
    </xf>
    <xf numFmtId="166" fontId="3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167" fontId="4" fillId="0" borderId="0" xfId="0" applyNumberFormat="1" applyFont="1" applyAlignment="1">
      <alignment horizontal="right" vertical="top"/>
    </xf>
    <xf numFmtId="166" fontId="4" fillId="0" borderId="0" xfId="0" applyNumberFormat="1" applyFont="1" applyAlignment="1">
      <alignment horizontal="right" vertical="top"/>
    </xf>
    <xf numFmtId="165" fontId="1" fillId="0" borderId="2" xfId="0" applyNumberFormat="1" applyFont="1" applyBorder="1" applyAlignment="1">
      <alignment horizontal="right" vertical="top"/>
    </xf>
    <xf numFmtId="49" fontId="1" fillId="0" borderId="0" xfId="0" applyNumberFormat="1" applyFont="1" applyAlignment="1">
      <alignment horizontal="right" vertical="top"/>
    </xf>
    <xf numFmtId="49" fontId="5" fillId="0" borderId="0" xfId="0" applyNumberFormat="1" applyFont="1" applyAlignment="1">
      <alignment horizontal="left" vertical="top" indent="6"/>
    </xf>
    <xf numFmtId="164" fontId="1" fillId="0" borderId="0" xfId="0" applyNumberFormat="1" applyFont="1" applyAlignment="1">
      <alignment horizontal="right" vertical="top"/>
    </xf>
    <xf numFmtId="165" fontId="5" fillId="0" borderId="3" xfId="0" applyNumberFormat="1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right" vertical="top"/>
    </xf>
    <xf numFmtId="165" fontId="1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right" vertical="top"/>
    </xf>
    <xf numFmtId="49" fontId="6" fillId="0" borderId="0" xfId="0" applyNumberFormat="1" applyFont="1" applyAlignment="1">
      <alignment horizontal="left" vertical="top" wrapText="1" indent="3"/>
    </xf>
    <xf numFmtId="49" fontId="3" fillId="0" borderId="4" xfId="0" applyNumberFormat="1" applyFont="1" applyBorder="1" applyAlignment="1">
      <alignment horizontal="center" vertical="top" wrapText="1"/>
    </xf>
    <xf numFmtId="49" fontId="6" fillId="0" borderId="4" xfId="0" applyNumberFormat="1" applyFont="1" applyBorder="1" applyAlignment="1">
      <alignment horizontal="center" vertical="top" wrapText="1"/>
    </xf>
    <xf numFmtId="15" fontId="3" fillId="0" borderId="5" xfId="0" applyNumberFormat="1" applyFont="1" applyBorder="1" applyAlignment="1">
      <alignment horizontal="right" vertical="top"/>
    </xf>
    <xf numFmtId="49" fontId="4" fillId="0" borderId="5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horizontal="right" vertical="top"/>
    </xf>
    <xf numFmtId="165" fontId="4" fillId="0" borderId="5" xfId="0" applyNumberFormat="1" applyFont="1" applyBorder="1" applyAlignment="1">
      <alignment horizontal="right" vertical="top"/>
    </xf>
    <xf numFmtId="166" fontId="4" fillId="0" borderId="5" xfId="0" applyNumberFormat="1" applyFont="1" applyBorder="1" applyAlignment="1">
      <alignment horizontal="right" vertical="top"/>
    </xf>
    <xf numFmtId="167" fontId="3" fillId="0" borderId="5" xfId="0" applyNumberFormat="1" applyFont="1" applyBorder="1" applyAlignment="1">
      <alignment horizontal="right" vertical="top"/>
    </xf>
    <xf numFmtId="164" fontId="3" fillId="0" borderId="5" xfId="0" applyNumberFormat="1" applyFont="1" applyBorder="1" applyAlignment="1">
      <alignment horizontal="right" vertical="top"/>
    </xf>
    <xf numFmtId="15" fontId="3" fillId="0" borderId="6" xfId="0" applyNumberFormat="1" applyFont="1" applyBorder="1" applyAlignment="1">
      <alignment horizontal="right" vertical="top"/>
    </xf>
    <xf numFmtId="49" fontId="4" fillId="0" borderId="6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horizontal="right" vertical="top"/>
    </xf>
    <xf numFmtId="165" fontId="4" fillId="0" borderId="6" xfId="0" applyNumberFormat="1" applyFont="1" applyBorder="1" applyAlignment="1">
      <alignment horizontal="right" vertical="top"/>
    </xf>
    <xf numFmtId="166" fontId="4" fillId="0" borderId="6" xfId="0" applyNumberFormat="1" applyFont="1" applyBorder="1" applyAlignment="1">
      <alignment horizontal="right" vertical="top"/>
    </xf>
    <xf numFmtId="167" fontId="3" fillId="0" borderId="6" xfId="0" applyNumberFormat="1" applyFont="1" applyBorder="1" applyAlignment="1">
      <alignment horizontal="right" vertical="top"/>
    </xf>
    <xf numFmtId="164" fontId="3" fillId="0" borderId="6" xfId="0" applyNumberFormat="1" applyFont="1" applyBorder="1" applyAlignment="1">
      <alignment horizontal="right" vertical="top"/>
    </xf>
    <xf numFmtId="166" fontId="3" fillId="0" borderId="6" xfId="0" applyNumberFormat="1" applyFont="1" applyBorder="1" applyAlignment="1">
      <alignment horizontal="right" vertical="top"/>
    </xf>
    <xf numFmtId="0" fontId="3" fillId="0" borderId="4" xfId="0" applyFont="1" applyBorder="1" applyAlignment="1">
      <alignment horizontal="right" vertical="top"/>
    </xf>
    <xf numFmtId="49" fontId="6" fillId="0" borderId="4" xfId="0" applyNumberFormat="1" applyFont="1" applyBorder="1" applyAlignment="1">
      <alignment horizontal="right" vertical="top"/>
    </xf>
    <xf numFmtId="49" fontId="3" fillId="0" borderId="4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horizontal="right" vertical="top"/>
    </xf>
    <xf numFmtId="165" fontId="4" fillId="0" borderId="4" xfId="0" applyNumberFormat="1" applyFont="1" applyBorder="1" applyAlignment="1">
      <alignment horizontal="right" vertical="top"/>
    </xf>
    <xf numFmtId="166" fontId="4" fillId="0" borderId="4" xfId="0" applyNumberFormat="1" applyFont="1" applyBorder="1" applyAlignment="1">
      <alignment horizontal="right" vertical="top"/>
    </xf>
    <xf numFmtId="167" fontId="3" fillId="0" borderId="4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166" fontId="3" fillId="0" borderId="5" xfId="0" applyNumberFormat="1" applyFont="1" applyBorder="1" applyAlignment="1">
      <alignment horizontal="right" vertical="top"/>
    </xf>
    <xf numFmtId="49" fontId="4" fillId="0" borderId="3" xfId="0" applyNumberFormat="1" applyFont="1" applyBorder="1" applyAlignment="1">
      <alignment vertical="top"/>
    </xf>
    <xf numFmtId="166" fontId="3" fillId="0" borderId="4" xfId="0" applyNumberFormat="1" applyFont="1" applyBorder="1" applyAlignment="1">
      <alignment horizontal="right" vertical="top"/>
    </xf>
    <xf numFmtId="49" fontId="4" fillId="0" borderId="7" xfId="0" applyNumberFormat="1" applyFont="1" applyBorder="1" applyAlignment="1">
      <alignment horizontal="center" vertical="top" wrapText="1"/>
    </xf>
    <xf numFmtId="49" fontId="8" fillId="0" borderId="7" xfId="0" applyNumberFormat="1" applyFont="1" applyBorder="1" applyAlignment="1">
      <alignment horizontal="center" vertical="top" wrapText="1"/>
    </xf>
    <xf numFmtId="15" fontId="3" fillId="0" borderId="7" xfId="0" applyNumberFormat="1" applyFont="1" applyBorder="1" applyAlignment="1">
      <alignment horizontal="right" vertical="top"/>
    </xf>
    <xf numFmtId="49" fontId="3" fillId="0" borderId="7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horizontal="right" vertical="top"/>
    </xf>
    <xf numFmtId="167" fontId="3" fillId="0" borderId="7" xfId="0" applyNumberFormat="1" applyFont="1" applyBorder="1" applyAlignment="1">
      <alignment horizontal="right" vertical="top"/>
    </xf>
    <xf numFmtId="0" fontId="0" fillId="0" borderId="7" xfId="0" applyBorder="1"/>
    <xf numFmtId="167" fontId="7" fillId="0" borderId="0" xfId="0" applyNumberFormat="1" applyFont="1"/>
    <xf numFmtId="0" fontId="7" fillId="0" borderId="0" xfId="0" applyFont="1"/>
    <xf numFmtId="49" fontId="3" fillId="0" borderId="7" xfId="0" applyNumberFormat="1" applyFont="1" applyBorder="1" applyAlignment="1">
      <alignment horizontal="center" vertical="top" wrapText="1"/>
    </xf>
    <xf numFmtId="49" fontId="6" fillId="0" borderId="7" xfId="0" applyNumberFormat="1" applyFont="1" applyBorder="1" applyAlignment="1">
      <alignment horizontal="center" vertical="top" wrapText="1"/>
    </xf>
    <xf numFmtId="49" fontId="4" fillId="0" borderId="7" xfId="0" applyNumberFormat="1" applyFont="1" applyBorder="1" applyAlignment="1">
      <alignment vertical="top"/>
    </xf>
    <xf numFmtId="2" fontId="0" fillId="0" borderId="7" xfId="0" applyNumberFormat="1" applyBorder="1"/>
    <xf numFmtId="0" fontId="3" fillId="0" borderId="7" xfId="0" applyFont="1" applyBorder="1" applyAlignment="1">
      <alignment horizontal="right" vertical="top"/>
    </xf>
    <xf numFmtId="49" fontId="6" fillId="0" borderId="7" xfId="0" applyNumberFormat="1" applyFont="1" applyBorder="1" applyAlignment="1">
      <alignment horizontal="right" vertical="top"/>
    </xf>
    <xf numFmtId="167" fontId="4" fillId="0" borderId="7" xfId="0" applyNumberFormat="1" applyFont="1" applyBorder="1" applyAlignment="1">
      <alignment horizontal="right" vertical="top"/>
    </xf>
    <xf numFmtId="2" fontId="7" fillId="0" borderId="7" xfId="0" applyNumberFormat="1" applyFont="1" applyBorder="1"/>
    <xf numFmtId="0" fontId="4" fillId="0" borderId="7" xfId="0" applyFont="1" applyBorder="1" applyAlignment="1">
      <alignment horizontal="right" vertical="top"/>
    </xf>
    <xf numFmtId="49" fontId="8" fillId="0" borderId="7" xfId="0" applyNumberFormat="1" applyFont="1" applyBorder="1" applyAlignment="1">
      <alignment horizontal="right" vertical="top"/>
    </xf>
    <xf numFmtId="49" fontId="4" fillId="0" borderId="7" xfId="0" applyNumberFormat="1" applyFont="1" applyBorder="1" applyAlignment="1">
      <alignment horizontal="right" vertical="top"/>
    </xf>
    <xf numFmtId="0" fontId="7" fillId="0" borderId="7" xfId="0" applyFont="1" applyBorder="1"/>
    <xf numFmtId="49" fontId="3" fillId="0" borderId="7" xfId="0" applyNumberFormat="1" applyFont="1" applyBorder="1" applyAlignment="1">
      <alignment horizontal="right" vertical="top" wrapText="1"/>
    </xf>
    <xf numFmtId="0" fontId="0" fillId="0" borderId="7" xfId="0" applyBorder="1" applyAlignment="1">
      <alignment horizontal="right"/>
    </xf>
    <xf numFmtId="0" fontId="0" fillId="0" borderId="0" xfId="0" applyAlignment="1">
      <alignment horizontal="right"/>
    </xf>
    <xf numFmtId="15" fontId="3" fillId="0" borderId="8" xfId="0" applyNumberFormat="1" applyFont="1" applyBorder="1" applyAlignment="1">
      <alignment horizontal="right" vertical="top"/>
    </xf>
    <xf numFmtId="49" fontId="4" fillId="0" borderId="8" xfId="0" applyNumberFormat="1" applyFont="1" applyBorder="1" applyAlignment="1">
      <alignment vertical="top"/>
    </xf>
    <xf numFmtId="49" fontId="4" fillId="0" borderId="8" xfId="0" applyNumberFormat="1" applyFont="1" applyBorder="1" applyAlignment="1">
      <alignment horizontal="right" vertical="top"/>
    </xf>
    <xf numFmtId="49" fontId="3" fillId="0" borderId="8" xfId="0" applyNumberFormat="1" applyFont="1" applyBorder="1" applyAlignment="1">
      <alignment horizontal="right" vertical="top"/>
    </xf>
    <xf numFmtId="165" fontId="4" fillId="0" borderId="8" xfId="0" applyNumberFormat="1" applyFont="1" applyBorder="1" applyAlignment="1">
      <alignment horizontal="right" vertical="top"/>
    </xf>
    <xf numFmtId="166" fontId="4" fillId="0" borderId="8" xfId="0" applyNumberFormat="1" applyFont="1" applyBorder="1" applyAlignment="1">
      <alignment horizontal="right" vertical="top"/>
    </xf>
    <xf numFmtId="167" fontId="3" fillId="0" borderId="8" xfId="0" applyNumberFormat="1" applyFont="1" applyBorder="1" applyAlignment="1">
      <alignment horizontal="right" vertical="top"/>
    </xf>
    <xf numFmtId="164" fontId="3" fillId="0" borderId="8" xfId="0" applyNumberFormat="1" applyFont="1" applyBorder="1" applyAlignment="1">
      <alignment horizontal="right" vertical="top"/>
    </xf>
    <xf numFmtId="166" fontId="3" fillId="0" borderId="8" xfId="0" applyNumberFormat="1" applyFont="1" applyBorder="1" applyAlignment="1">
      <alignment horizontal="right" vertical="top"/>
    </xf>
    <xf numFmtId="15" fontId="3" fillId="0" borderId="9" xfId="0" applyNumberFormat="1" applyFont="1" applyBorder="1" applyAlignment="1">
      <alignment horizontal="right" vertical="top"/>
    </xf>
    <xf numFmtId="49" fontId="4" fillId="0" borderId="9" xfId="0" applyNumberFormat="1" applyFont="1" applyBorder="1" applyAlignment="1">
      <alignment vertical="top"/>
    </xf>
    <xf numFmtId="49" fontId="4" fillId="0" borderId="9" xfId="0" applyNumberFormat="1" applyFont="1" applyBorder="1" applyAlignment="1">
      <alignment horizontal="right" vertical="top"/>
    </xf>
    <xf numFmtId="49" fontId="3" fillId="0" borderId="9" xfId="0" applyNumberFormat="1" applyFont="1" applyBorder="1" applyAlignment="1">
      <alignment horizontal="right" vertical="top"/>
    </xf>
    <xf numFmtId="165" fontId="4" fillId="0" borderId="9" xfId="0" applyNumberFormat="1" applyFont="1" applyBorder="1" applyAlignment="1">
      <alignment horizontal="right" vertical="top"/>
    </xf>
    <xf numFmtId="166" fontId="4" fillId="0" borderId="9" xfId="0" applyNumberFormat="1" applyFont="1" applyBorder="1" applyAlignment="1">
      <alignment horizontal="right" vertical="top"/>
    </xf>
    <xf numFmtId="167" fontId="3" fillId="0" borderId="9" xfId="0" applyNumberFormat="1" applyFont="1" applyBorder="1" applyAlignment="1">
      <alignment horizontal="right" vertical="top"/>
    </xf>
    <xf numFmtId="166" fontId="3" fillId="0" borderId="9" xfId="0" applyNumberFormat="1" applyFont="1" applyBorder="1" applyAlignment="1">
      <alignment horizontal="right" vertical="top"/>
    </xf>
    <xf numFmtId="164" fontId="3" fillId="0" borderId="9" xfId="0" applyNumberFormat="1" applyFont="1" applyBorder="1" applyAlignment="1">
      <alignment horizontal="right" vertical="top"/>
    </xf>
    <xf numFmtId="164" fontId="3" fillId="0" borderId="10" xfId="0" applyNumberFormat="1" applyFont="1" applyBorder="1" applyAlignment="1">
      <alignment horizontal="right" vertical="top"/>
    </xf>
    <xf numFmtId="164" fontId="3" fillId="0" borderId="11" xfId="0" applyNumberFormat="1" applyFont="1" applyBorder="1" applyAlignment="1">
      <alignment horizontal="right" vertical="top"/>
    </xf>
    <xf numFmtId="49" fontId="3" fillId="0" borderId="11" xfId="0" applyNumberFormat="1" applyFont="1" applyBorder="1" applyAlignment="1">
      <alignment horizontal="center" vertical="top" wrapText="1"/>
    </xf>
    <xf numFmtId="49" fontId="6" fillId="0" borderId="11" xfId="0" applyNumberFormat="1" applyFont="1" applyBorder="1" applyAlignment="1">
      <alignment horizontal="center" vertical="top" wrapText="1"/>
    </xf>
    <xf numFmtId="0" fontId="3" fillId="0" borderId="11" xfId="0" applyFont="1" applyBorder="1" applyAlignment="1">
      <alignment horizontal="right" vertical="top"/>
    </xf>
    <xf numFmtId="49" fontId="6" fillId="0" borderId="11" xfId="0" applyNumberFormat="1" applyFont="1" applyBorder="1" applyAlignment="1">
      <alignment horizontal="right" vertical="top"/>
    </xf>
    <xf numFmtId="49" fontId="3" fillId="0" borderId="11" xfId="0" applyNumberFormat="1" applyFont="1" applyBorder="1" applyAlignment="1">
      <alignment vertical="top"/>
    </xf>
    <xf numFmtId="49" fontId="3" fillId="0" borderId="11" xfId="0" applyNumberFormat="1" applyFont="1" applyBorder="1" applyAlignment="1">
      <alignment horizontal="right" vertical="top"/>
    </xf>
    <xf numFmtId="165" fontId="4" fillId="0" borderId="11" xfId="0" applyNumberFormat="1" applyFont="1" applyBorder="1" applyAlignment="1">
      <alignment horizontal="right" vertical="top"/>
    </xf>
    <xf numFmtId="166" fontId="4" fillId="0" borderId="11" xfId="0" applyNumberFormat="1" applyFont="1" applyBorder="1" applyAlignment="1">
      <alignment horizontal="right" vertical="top"/>
    </xf>
    <xf numFmtId="167" fontId="3" fillId="0" borderId="11" xfId="0" applyNumberFormat="1" applyFont="1" applyBorder="1" applyAlignment="1">
      <alignment horizontal="right" vertical="top"/>
    </xf>
    <xf numFmtId="166" fontId="3" fillId="0" borderId="11" xfId="0" applyNumberFormat="1" applyFont="1" applyBorder="1" applyAlignment="1">
      <alignment horizontal="right" vertical="top"/>
    </xf>
    <xf numFmtId="49" fontId="3" fillId="0" borderId="15" xfId="0" applyNumberFormat="1" applyFont="1" applyBorder="1" applyAlignment="1">
      <alignment horizontal="center" vertical="top" wrapText="1"/>
    </xf>
    <xf numFmtId="49" fontId="4" fillId="0" borderId="15" xfId="0" applyNumberFormat="1" applyFont="1" applyBorder="1" applyAlignment="1">
      <alignment horizontal="center" vertical="top" wrapText="1"/>
    </xf>
    <xf numFmtId="49" fontId="3" fillId="0" borderId="14" xfId="0" applyNumberFormat="1" applyFont="1" applyBorder="1" applyAlignment="1">
      <alignment horizontal="center" vertical="top" wrapText="1"/>
    </xf>
    <xf numFmtId="15" fontId="3" fillId="0" borderId="17" xfId="0" applyNumberFormat="1" applyFont="1" applyBorder="1" applyAlignment="1">
      <alignment horizontal="right" vertical="top"/>
    </xf>
    <xf numFmtId="49" fontId="4" fillId="0" borderId="17" xfId="0" applyNumberFormat="1" applyFont="1" applyBorder="1" applyAlignment="1">
      <alignment vertical="top"/>
    </xf>
    <xf numFmtId="49" fontId="4" fillId="0" borderId="17" xfId="0" applyNumberFormat="1" applyFont="1" applyBorder="1" applyAlignment="1">
      <alignment horizontal="right" vertical="top"/>
    </xf>
    <xf numFmtId="165" fontId="4" fillId="0" borderId="17" xfId="0" applyNumberFormat="1" applyFont="1" applyBorder="1" applyAlignment="1">
      <alignment horizontal="right" vertical="top"/>
    </xf>
    <xf numFmtId="166" fontId="4" fillId="0" borderId="17" xfId="0" applyNumberFormat="1" applyFont="1" applyBorder="1" applyAlignment="1">
      <alignment horizontal="right" vertical="top"/>
    </xf>
    <xf numFmtId="167" fontId="3" fillId="0" borderId="17" xfId="0" applyNumberFormat="1" applyFont="1" applyBorder="1" applyAlignment="1">
      <alignment horizontal="right" vertical="top"/>
    </xf>
    <xf numFmtId="166" fontId="3" fillId="0" borderId="17" xfId="0" applyNumberFormat="1" applyFont="1" applyBorder="1" applyAlignment="1">
      <alignment horizontal="right" vertical="top"/>
    </xf>
    <xf numFmtId="164" fontId="3" fillId="0" borderId="17" xfId="0" applyNumberFormat="1" applyFont="1" applyBorder="1" applyAlignment="1">
      <alignment horizontal="right" vertical="top"/>
    </xf>
    <xf numFmtId="164" fontId="3" fillId="0" borderId="12" xfId="0" applyNumberFormat="1" applyFont="1" applyBorder="1" applyAlignment="1">
      <alignment horizontal="right" vertical="top"/>
    </xf>
    <xf numFmtId="49" fontId="6" fillId="0" borderId="14" xfId="0" applyNumberFormat="1" applyFont="1" applyBorder="1" applyAlignment="1">
      <alignment horizontal="center" vertical="top" wrapText="1"/>
    </xf>
    <xf numFmtId="15" fontId="3" fillId="0" borderId="15" xfId="0" applyNumberFormat="1" applyFont="1" applyBorder="1" applyAlignment="1">
      <alignment horizontal="right" vertical="top"/>
    </xf>
    <xf numFmtId="49" fontId="4" fillId="0" borderId="15" xfId="0" applyNumberFormat="1" applyFont="1" applyBorder="1" applyAlignment="1">
      <alignment horizontal="right" vertical="top"/>
    </xf>
    <xf numFmtId="49" fontId="4" fillId="0" borderId="15" xfId="0" applyNumberFormat="1" applyFont="1" applyBorder="1" applyAlignment="1">
      <alignment vertical="top"/>
    </xf>
    <xf numFmtId="49" fontId="3" fillId="0" borderId="15" xfId="0" applyNumberFormat="1" applyFont="1" applyBorder="1" applyAlignment="1">
      <alignment horizontal="right" vertical="top"/>
    </xf>
    <xf numFmtId="165" fontId="4" fillId="0" borderId="15" xfId="0" applyNumberFormat="1" applyFont="1" applyBorder="1" applyAlignment="1">
      <alignment horizontal="right" vertical="top"/>
    </xf>
    <xf numFmtId="166" fontId="4" fillId="0" borderId="15" xfId="0" applyNumberFormat="1" applyFont="1" applyBorder="1" applyAlignment="1">
      <alignment horizontal="right" vertical="top"/>
    </xf>
    <xf numFmtId="167" fontId="3" fillId="0" borderId="15" xfId="0" applyNumberFormat="1" applyFont="1" applyBorder="1" applyAlignment="1">
      <alignment horizontal="right" vertical="top"/>
    </xf>
    <xf numFmtId="164" fontId="3" fillId="0" borderId="15" xfId="0" applyNumberFormat="1" applyFont="1" applyBorder="1" applyAlignment="1">
      <alignment horizontal="right" vertical="top"/>
    </xf>
    <xf numFmtId="49" fontId="3" fillId="0" borderId="17" xfId="0" applyNumberFormat="1" applyFont="1" applyBorder="1" applyAlignment="1">
      <alignment horizontal="right" vertical="top"/>
    </xf>
    <xf numFmtId="166" fontId="3" fillId="0" borderId="15" xfId="0" applyNumberFormat="1" applyFont="1" applyBorder="1" applyAlignment="1">
      <alignment horizontal="right" vertical="top"/>
    </xf>
    <xf numFmtId="15" fontId="3" fillId="0" borderId="12" xfId="0" applyNumberFormat="1" applyFont="1" applyBorder="1" applyAlignment="1">
      <alignment horizontal="right" vertical="top"/>
    </xf>
    <xf numFmtId="49" fontId="4" fillId="0" borderId="9" xfId="0" applyNumberFormat="1" applyFont="1" applyBorder="1" applyAlignment="1">
      <alignment horizontal="left" vertical="top"/>
    </xf>
    <xf numFmtId="49" fontId="3" fillId="0" borderId="15" xfId="0" applyNumberFormat="1" applyFont="1" applyBorder="1" applyAlignment="1">
      <alignment vertical="top"/>
    </xf>
    <xf numFmtId="0" fontId="3" fillId="0" borderId="15" xfId="0" applyFont="1" applyBorder="1" applyAlignment="1">
      <alignment horizontal="right" vertical="top"/>
    </xf>
    <xf numFmtId="49" fontId="6" fillId="0" borderId="15" xfId="0" applyNumberFormat="1" applyFont="1" applyBorder="1" applyAlignment="1">
      <alignment horizontal="right" vertical="top"/>
    </xf>
    <xf numFmtId="164" fontId="3" fillId="0" borderId="14" xfId="0" applyNumberFormat="1" applyFont="1" applyBorder="1" applyAlignment="1">
      <alignment horizontal="right" vertical="top"/>
    </xf>
    <xf numFmtId="49" fontId="4" fillId="0" borderId="12" xfId="0" applyNumberFormat="1" applyFont="1" applyBorder="1" applyAlignment="1">
      <alignment vertical="top"/>
    </xf>
    <xf numFmtId="49" fontId="3" fillId="0" borderId="12" xfId="0" applyNumberFormat="1" applyFont="1" applyBorder="1" applyAlignment="1">
      <alignment vertical="top"/>
    </xf>
    <xf numFmtId="49" fontId="3" fillId="0" borderId="12" xfId="0" applyNumberFormat="1" applyFont="1" applyBorder="1" applyAlignment="1">
      <alignment horizontal="right" vertical="top"/>
    </xf>
    <xf numFmtId="165" fontId="4" fillId="0" borderId="12" xfId="0" applyNumberFormat="1" applyFont="1" applyBorder="1" applyAlignment="1">
      <alignment horizontal="right" vertical="top"/>
    </xf>
    <xf numFmtId="166" fontId="4" fillId="0" borderId="12" xfId="0" applyNumberFormat="1" applyFont="1" applyBorder="1" applyAlignment="1">
      <alignment horizontal="right" vertical="top"/>
    </xf>
    <xf numFmtId="167" fontId="3" fillId="0" borderId="12" xfId="0" applyNumberFormat="1" applyFont="1" applyBorder="1" applyAlignment="1">
      <alignment horizontal="right" vertical="top"/>
    </xf>
    <xf numFmtId="0" fontId="3" fillId="0" borderId="14" xfId="0" applyFont="1" applyBorder="1" applyAlignment="1">
      <alignment horizontal="right" vertical="top"/>
    </xf>
    <xf numFmtId="49" fontId="6" fillId="0" borderId="14" xfId="0" applyNumberFormat="1" applyFont="1" applyBorder="1" applyAlignment="1">
      <alignment horizontal="right" vertical="top"/>
    </xf>
    <xf numFmtId="49" fontId="3" fillId="0" borderId="14" xfId="0" applyNumberFormat="1" applyFont="1" applyBorder="1" applyAlignment="1">
      <alignment vertical="top"/>
    </xf>
    <xf numFmtId="49" fontId="3" fillId="0" borderId="14" xfId="0" applyNumberFormat="1" applyFont="1" applyBorder="1" applyAlignment="1">
      <alignment horizontal="right" vertical="top"/>
    </xf>
    <xf numFmtId="165" fontId="4" fillId="0" borderId="14" xfId="0" applyNumberFormat="1" applyFont="1" applyBorder="1" applyAlignment="1">
      <alignment horizontal="right" vertical="top"/>
    </xf>
    <xf numFmtId="166" fontId="4" fillId="0" borderId="14" xfId="0" applyNumberFormat="1" applyFont="1" applyBorder="1" applyAlignment="1">
      <alignment horizontal="right" vertical="top"/>
    </xf>
    <xf numFmtId="167" fontId="3" fillId="0" borderId="14" xfId="0" applyNumberFormat="1" applyFont="1" applyBorder="1" applyAlignment="1">
      <alignment horizontal="right" vertical="top"/>
    </xf>
    <xf numFmtId="164" fontId="1" fillId="0" borderId="13" xfId="0" applyNumberFormat="1" applyFont="1" applyBorder="1" applyAlignment="1">
      <alignment horizontal="right" vertical="top"/>
    </xf>
    <xf numFmtId="166" fontId="3" fillId="0" borderId="12" xfId="0" applyNumberFormat="1" applyFont="1" applyBorder="1" applyAlignment="1">
      <alignment horizontal="right" vertical="top"/>
    </xf>
    <xf numFmtId="166" fontId="3" fillId="0" borderId="14" xfId="0" applyNumberFormat="1" applyFont="1" applyBorder="1" applyAlignment="1">
      <alignment horizontal="right" vertical="top"/>
    </xf>
    <xf numFmtId="165" fontId="1" fillId="0" borderId="13" xfId="0" applyNumberFormat="1" applyFont="1" applyBorder="1" applyAlignment="1">
      <alignment horizontal="right" vertical="top"/>
    </xf>
    <xf numFmtId="167" fontId="4" fillId="0" borderId="6" xfId="0" applyNumberFormat="1" applyFont="1" applyBorder="1" applyAlignment="1">
      <alignment horizontal="right" vertical="top"/>
    </xf>
    <xf numFmtId="49" fontId="3" fillId="0" borderId="22" xfId="0" applyNumberFormat="1" applyFont="1" applyBorder="1" applyAlignment="1">
      <alignment horizontal="center" vertical="top" wrapText="1"/>
    </xf>
    <xf numFmtId="49" fontId="4" fillId="0" borderId="22" xfId="0" applyNumberFormat="1" applyFont="1" applyBorder="1" applyAlignment="1">
      <alignment horizontal="center" vertical="top" wrapText="1"/>
    </xf>
    <xf numFmtId="15" fontId="3" fillId="0" borderId="23" xfId="0" applyNumberFormat="1" applyFont="1" applyBorder="1" applyAlignment="1">
      <alignment horizontal="right" vertical="top"/>
    </xf>
    <xf numFmtId="49" fontId="4" fillId="0" borderId="23" xfId="0" applyNumberFormat="1" applyFont="1" applyBorder="1" applyAlignment="1">
      <alignment vertical="top"/>
    </xf>
    <xf numFmtId="164" fontId="4" fillId="0" borderId="23" xfId="0" applyNumberFormat="1" applyFont="1" applyBorder="1" applyAlignment="1">
      <alignment horizontal="right" vertical="top"/>
    </xf>
    <xf numFmtId="167" fontId="4" fillId="0" borderId="23" xfId="0" applyNumberFormat="1" applyFont="1" applyBorder="1" applyAlignment="1">
      <alignment horizontal="right" vertical="top"/>
    </xf>
    <xf numFmtId="166" fontId="3" fillId="0" borderId="23" xfId="0" applyNumberFormat="1" applyFont="1" applyBorder="1" applyAlignment="1">
      <alignment horizontal="right" vertical="top"/>
    </xf>
    <xf numFmtId="164" fontId="3" fillId="0" borderId="23" xfId="0" applyNumberFormat="1" applyFont="1" applyBorder="1" applyAlignment="1">
      <alignment horizontal="right" vertical="top"/>
    </xf>
    <xf numFmtId="49" fontId="4" fillId="0" borderId="6" xfId="0" applyNumberFormat="1" applyFont="1" applyBorder="1" applyAlignment="1">
      <alignment horizontal="right" vertical="top"/>
    </xf>
    <xf numFmtId="164" fontId="4" fillId="0" borderId="6" xfId="0" applyNumberFormat="1" applyFont="1" applyBorder="1" applyAlignment="1">
      <alignment horizontal="right" vertical="top"/>
    </xf>
    <xf numFmtId="15" fontId="3" fillId="0" borderId="24" xfId="0" applyNumberFormat="1" applyFont="1" applyBorder="1" applyAlignment="1">
      <alignment horizontal="right" vertical="top"/>
    </xf>
    <xf numFmtId="49" fontId="6" fillId="0" borderId="24" xfId="0" applyNumberFormat="1" applyFont="1" applyBorder="1" applyAlignment="1">
      <alignment horizontal="right" vertical="top"/>
    </xf>
    <xf numFmtId="49" fontId="4" fillId="0" borderId="24" xfId="0" applyNumberFormat="1" applyFont="1" applyBorder="1" applyAlignment="1">
      <alignment vertical="top"/>
    </xf>
    <xf numFmtId="49" fontId="4" fillId="0" borderId="24" xfId="0" applyNumberFormat="1" applyFont="1" applyBorder="1" applyAlignment="1">
      <alignment horizontal="right" vertical="top"/>
    </xf>
    <xf numFmtId="49" fontId="3" fillId="0" borderId="24" xfId="0" applyNumberFormat="1" applyFont="1" applyBorder="1" applyAlignment="1">
      <alignment horizontal="right" vertical="top"/>
    </xf>
    <xf numFmtId="165" fontId="4" fillId="0" borderId="24" xfId="0" applyNumberFormat="1" applyFont="1" applyBorder="1" applyAlignment="1">
      <alignment horizontal="right" vertical="top"/>
    </xf>
    <xf numFmtId="167" fontId="4" fillId="0" borderId="24" xfId="0" applyNumberFormat="1" applyFont="1" applyBorder="1" applyAlignment="1">
      <alignment horizontal="right" vertical="top"/>
    </xf>
    <xf numFmtId="166" fontId="3" fillId="0" borderId="24" xfId="0" applyNumberFormat="1" applyFont="1" applyBorder="1" applyAlignment="1">
      <alignment horizontal="right" vertical="top"/>
    </xf>
    <xf numFmtId="167" fontId="3" fillId="0" borderId="24" xfId="0" applyNumberFormat="1" applyFont="1" applyBorder="1" applyAlignment="1">
      <alignment horizontal="right" vertical="top"/>
    </xf>
    <xf numFmtId="49" fontId="5" fillId="0" borderId="2" xfId="0" applyNumberFormat="1" applyFont="1" applyBorder="1" applyAlignment="1">
      <alignment horizontal="left" vertical="top" indent="3"/>
    </xf>
    <xf numFmtId="49" fontId="2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4" fillId="0" borderId="3" xfId="0" applyNumberFormat="1" applyFont="1" applyBorder="1" applyAlignment="1">
      <alignment horizontal="left" vertical="top" indent="6"/>
    </xf>
    <xf numFmtId="165" fontId="5" fillId="0" borderId="3" xfId="0" applyNumberFormat="1" applyFont="1" applyBorder="1" applyAlignment="1">
      <alignment horizontal="right" vertical="top"/>
    </xf>
    <xf numFmtId="49" fontId="3" fillId="0" borderId="0" xfId="0" applyNumberFormat="1" applyFont="1" applyAlignment="1">
      <alignment vertical="top"/>
    </xf>
    <xf numFmtId="164" fontId="1" fillId="0" borderId="2" xfId="0" applyNumberFormat="1" applyFont="1" applyBorder="1" applyAlignment="1">
      <alignment horizontal="right" vertical="top"/>
    </xf>
    <xf numFmtId="165" fontId="1" fillId="0" borderId="1" xfId="0" applyNumberFormat="1" applyFont="1" applyBorder="1" applyAlignment="1">
      <alignment horizontal="right" vertical="top"/>
    </xf>
    <xf numFmtId="165" fontId="1" fillId="0" borderId="2" xfId="0" applyNumberFormat="1" applyFont="1" applyBorder="1" applyAlignment="1">
      <alignment horizontal="right" vertical="top"/>
    </xf>
    <xf numFmtId="164" fontId="1" fillId="0" borderId="0" xfId="0" applyNumberFormat="1" applyFont="1" applyAlignment="1">
      <alignment horizontal="right" vertical="top"/>
    </xf>
    <xf numFmtId="49" fontId="3" fillId="0" borderId="1" xfId="0" applyNumberFormat="1" applyFont="1" applyBorder="1" applyAlignment="1">
      <alignment vertical="top"/>
    </xf>
    <xf numFmtId="165" fontId="1" fillId="0" borderId="0" xfId="0" applyNumberFormat="1" applyFont="1" applyAlignment="1">
      <alignment horizontal="right" vertical="top"/>
    </xf>
    <xf numFmtId="49" fontId="6" fillId="0" borderId="14" xfId="0" applyNumberFormat="1" applyFont="1" applyBorder="1" applyAlignment="1">
      <alignment horizontal="center" vertical="top" wrapText="1"/>
    </xf>
    <xf numFmtId="49" fontId="4" fillId="0" borderId="16" xfId="0" applyNumberFormat="1" applyFont="1" applyBorder="1" applyAlignment="1">
      <alignment horizontal="center" vertical="top" wrapText="1"/>
    </xf>
    <xf numFmtId="49" fontId="4" fillId="0" borderId="12" xfId="0" applyNumberFormat="1" applyFont="1" applyBorder="1" applyAlignment="1">
      <alignment horizontal="right" vertical="top"/>
    </xf>
    <xf numFmtId="49" fontId="4" fillId="0" borderId="13" xfId="0" applyNumberFormat="1" applyFont="1" applyBorder="1" applyAlignment="1">
      <alignment horizontal="right" vertical="top"/>
    </xf>
    <xf numFmtId="49" fontId="4" fillId="0" borderId="17" xfId="0" applyNumberFormat="1" applyFont="1" applyBorder="1" applyAlignment="1">
      <alignment horizontal="right" vertical="top"/>
    </xf>
    <xf numFmtId="15" fontId="3" fillId="0" borderId="12" xfId="0" applyNumberFormat="1" applyFont="1" applyBorder="1" applyAlignment="1">
      <alignment horizontal="right" vertical="top"/>
    </xf>
    <xf numFmtId="49" fontId="3" fillId="0" borderId="13" xfId="0" applyNumberFormat="1" applyFont="1" applyBorder="1" applyAlignment="1">
      <alignment horizontal="right" vertical="top"/>
    </xf>
    <xf numFmtId="165" fontId="4" fillId="0" borderId="18" xfId="0" applyNumberFormat="1" applyFont="1" applyBorder="1" applyAlignment="1">
      <alignment horizontal="right" vertical="top"/>
    </xf>
    <xf numFmtId="49" fontId="3" fillId="0" borderId="10" xfId="0" applyNumberFormat="1" applyFont="1" applyBorder="1" applyAlignment="1">
      <alignment horizontal="right" vertical="top"/>
    </xf>
    <xf numFmtId="49" fontId="3" fillId="0" borderId="1" xfId="0" applyNumberFormat="1" applyFont="1" applyBorder="1" applyAlignment="1">
      <alignment horizontal="right" vertical="top"/>
    </xf>
    <xf numFmtId="165" fontId="4" fillId="0" borderId="19" xfId="0" applyNumberFormat="1" applyFont="1" applyBorder="1" applyAlignment="1">
      <alignment horizontal="right" vertical="top"/>
    </xf>
    <xf numFmtId="15" fontId="4" fillId="0" borderId="14" xfId="0" applyNumberFormat="1" applyFont="1" applyBorder="1" applyAlignment="1">
      <alignment horizontal="right" vertical="top"/>
    </xf>
    <xf numFmtId="49" fontId="4" fillId="0" borderId="3" xfId="0" applyNumberFormat="1" applyFont="1" applyBorder="1" applyAlignment="1">
      <alignment horizontal="right" vertical="top"/>
    </xf>
    <xf numFmtId="165" fontId="4" fillId="0" borderId="16" xfId="0" applyNumberFormat="1" applyFont="1" applyBorder="1" applyAlignment="1">
      <alignment horizontal="right" vertical="top"/>
    </xf>
    <xf numFmtId="49" fontId="2" fillId="0" borderId="13" xfId="0" applyNumberFormat="1" applyFont="1" applyBorder="1" applyAlignment="1">
      <alignment vertical="top"/>
    </xf>
    <xf numFmtId="165" fontId="1" fillId="0" borderId="13" xfId="0" applyNumberFormat="1" applyFont="1" applyBorder="1" applyAlignment="1">
      <alignment horizontal="right" vertical="top"/>
    </xf>
    <xf numFmtId="49" fontId="5" fillId="0" borderId="13" xfId="0" applyNumberFormat="1" applyFont="1" applyBorder="1" applyAlignment="1">
      <alignment horizontal="left" vertical="top" indent="3"/>
    </xf>
    <xf numFmtId="49" fontId="6" fillId="0" borderId="22" xfId="0" applyNumberFormat="1" applyFont="1" applyBorder="1" applyAlignment="1">
      <alignment horizontal="center" vertical="top" wrapText="1"/>
    </xf>
    <xf numFmtId="49" fontId="4" fillId="0" borderId="21" xfId="0" applyNumberFormat="1" applyFont="1" applyBorder="1" applyAlignment="1">
      <alignment horizontal="center" vertical="top" wrapText="1"/>
    </xf>
    <xf numFmtId="49" fontId="4" fillId="0" borderId="23" xfId="0" applyNumberFormat="1" applyFont="1" applyBorder="1" applyAlignment="1">
      <alignment horizontal="right" vertical="top"/>
    </xf>
    <xf numFmtId="49" fontId="4" fillId="0" borderId="20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E71F9-4F0D-465F-B38E-0D479E14952F}">
  <dimension ref="A1:I37"/>
  <sheetViews>
    <sheetView workbookViewId="0">
      <selection sqref="A1:C1"/>
    </sheetView>
  </sheetViews>
  <sheetFormatPr defaultRowHeight="14.4" x14ac:dyDescent="0.3"/>
  <cols>
    <col min="1" max="1" width="42.21875" bestFit="1" customWidth="1"/>
    <col min="2" max="2" width="9.77734375" bestFit="1" customWidth="1"/>
    <col min="3" max="3" width="24.6640625" bestFit="1" customWidth="1"/>
    <col min="4" max="4" width="7.5546875" bestFit="1" customWidth="1"/>
    <col min="5" max="5" width="9" bestFit="1" customWidth="1"/>
    <col min="6" max="6" width="10.88671875" bestFit="1" customWidth="1"/>
    <col min="7" max="7" width="9.5546875" bestFit="1" customWidth="1"/>
    <col min="9" max="9" width="7.5546875" bestFit="1" customWidth="1"/>
  </cols>
  <sheetData>
    <row r="1" spans="1:9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</row>
    <row r="2" spans="1:9" x14ac:dyDescent="0.3">
      <c r="A2" s="180" t="s">
        <v>1</v>
      </c>
      <c r="B2" s="180"/>
      <c r="C2" s="180"/>
      <c r="D2" s="1"/>
      <c r="E2" s="1"/>
      <c r="F2" s="1"/>
      <c r="G2" s="1"/>
      <c r="H2" s="1"/>
      <c r="I2" s="1"/>
    </row>
    <row r="3" spans="1:9" x14ac:dyDescent="0.3">
      <c r="A3" s="180" t="s">
        <v>2</v>
      </c>
      <c r="B3" s="180"/>
      <c r="C3" s="180"/>
      <c r="D3" s="1"/>
      <c r="E3" s="1"/>
      <c r="F3" s="1"/>
      <c r="G3" s="1"/>
      <c r="H3" s="1"/>
      <c r="I3" s="1"/>
    </row>
    <row r="4" spans="1:9" x14ac:dyDescent="0.3">
      <c r="A4" s="180" t="s">
        <v>3</v>
      </c>
      <c r="B4" s="180"/>
      <c r="C4" s="180"/>
      <c r="D4" s="1"/>
      <c r="E4" s="1"/>
      <c r="F4" s="1"/>
      <c r="G4" s="1"/>
      <c r="H4" s="1"/>
      <c r="I4" s="1"/>
    </row>
    <row r="5" spans="1:9" x14ac:dyDescent="0.3">
      <c r="A5" s="181" t="s">
        <v>4</v>
      </c>
      <c r="B5" s="181"/>
      <c r="C5" s="181"/>
      <c r="D5" s="1"/>
      <c r="E5" s="1"/>
      <c r="F5" s="1"/>
      <c r="G5" s="1"/>
      <c r="H5" s="1"/>
      <c r="I5" s="1"/>
    </row>
    <row r="6" spans="1:9" ht="15.6" x14ac:dyDescent="0.3">
      <c r="A6" s="182" t="s">
        <v>5</v>
      </c>
      <c r="B6" s="182"/>
      <c r="C6" s="182"/>
      <c r="D6" s="1"/>
      <c r="E6" s="1"/>
      <c r="F6" s="1"/>
      <c r="G6" s="1"/>
      <c r="H6" s="1"/>
      <c r="I6" s="1"/>
    </row>
    <row r="7" spans="1:9" x14ac:dyDescent="0.3">
      <c r="A7" s="180" t="s">
        <v>6</v>
      </c>
      <c r="B7" s="180"/>
      <c r="C7" s="180"/>
      <c r="D7" s="1"/>
      <c r="E7" s="1"/>
      <c r="F7" s="1"/>
      <c r="G7" s="1"/>
      <c r="H7" s="1"/>
      <c r="I7" s="1"/>
    </row>
    <row r="8" spans="1:9" x14ac:dyDescent="0.3">
      <c r="A8" s="180" t="s">
        <v>7</v>
      </c>
      <c r="B8" s="180"/>
      <c r="C8" s="180"/>
      <c r="D8" s="1"/>
      <c r="E8" s="1"/>
      <c r="F8" s="1"/>
      <c r="G8" s="1"/>
      <c r="H8" s="1"/>
      <c r="I8" s="1"/>
    </row>
    <row r="9" spans="1:9" x14ac:dyDescent="0.3">
      <c r="A9" s="180" t="s">
        <v>7</v>
      </c>
      <c r="B9" s="180"/>
      <c r="C9" s="180"/>
      <c r="D9" s="1"/>
      <c r="E9" s="1"/>
      <c r="F9" s="1"/>
      <c r="G9" s="1"/>
      <c r="H9" s="1"/>
      <c r="I9" s="1"/>
    </row>
    <row r="10" spans="1:9" x14ac:dyDescent="0.3">
      <c r="A10" s="181" t="s">
        <v>8</v>
      </c>
      <c r="B10" s="181"/>
      <c r="C10" s="181"/>
      <c r="D10" s="1"/>
      <c r="E10" s="1"/>
      <c r="F10" s="1"/>
      <c r="G10" s="1"/>
      <c r="H10" s="1"/>
      <c r="I10" s="1"/>
    </row>
    <row r="11" spans="1:9" x14ac:dyDescent="0.3">
      <c r="A11" s="2" t="s">
        <v>9</v>
      </c>
      <c r="B11" s="183" t="s">
        <v>10</v>
      </c>
      <c r="C11" s="183"/>
      <c r="D11" s="3" t="s">
        <v>11</v>
      </c>
      <c r="E11" s="2" t="s">
        <v>12</v>
      </c>
      <c r="F11" s="4" t="s">
        <v>13</v>
      </c>
      <c r="G11" s="4" t="s">
        <v>14</v>
      </c>
      <c r="H11" s="1"/>
      <c r="I11" s="1"/>
    </row>
    <row r="12" spans="1:9" x14ac:dyDescent="0.3">
      <c r="A12" s="5">
        <v>44287</v>
      </c>
      <c r="B12" s="6" t="s">
        <v>15</v>
      </c>
      <c r="C12" s="178" t="s">
        <v>16</v>
      </c>
      <c r="D12" s="178"/>
      <c r="E12" s="178"/>
      <c r="F12" s="7"/>
      <c r="G12" s="8">
        <v>193659</v>
      </c>
      <c r="H12" s="1"/>
      <c r="I12" s="1"/>
    </row>
    <row r="13" spans="1:9" x14ac:dyDescent="0.3">
      <c r="A13" s="9">
        <v>44485</v>
      </c>
      <c r="B13" s="6" t="s">
        <v>15</v>
      </c>
      <c r="C13" s="10" t="s">
        <v>17</v>
      </c>
      <c r="D13" s="10" t="s">
        <v>7</v>
      </c>
      <c r="E13" s="6" t="s">
        <v>7</v>
      </c>
      <c r="F13" s="11" t="s">
        <v>18</v>
      </c>
      <c r="G13" s="12" t="s">
        <v>19</v>
      </c>
      <c r="H13" s="7"/>
      <c r="I13" s="8">
        <v>5000</v>
      </c>
    </row>
    <row r="14" spans="1:9" x14ac:dyDescent="0.3">
      <c r="A14" s="185" t="s">
        <v>7</v>
      </c>
      <c r="B14" s="185"/>
      <c r="C14" s="13" t="s">
        <v>20</v>
      </c>
      <c r="D14" s="13" t="s">
        <v>7</v>
      </c>
      <c r="E14" s="14">
        <v>44485</v>
      </c>
      <c r="F14" s="15">
        <v>5000</v>
      </c>
      <c r="G14" s="1"/>
      <c r="H14" s="1"/>
      <c r="I14" s="1"/>
    </row>
    <row r="15" spans="1:9" x14ac:dyDescent="0.3">
      <c r="A15" s="9">
        <v>44505</v>
      </c>
      <c r="B15" s="6" t="s">
        <v>15</v>
      </c>
      <c r="C15" s="10" t="s">
        <v>21</v>
      </c>
      <c r="D15" s="10" t="s">
        <v>7</v>
      </c>
      <c r="E15" s="6" t="s">
        <v>7</v>
      </c>
      <c r="F15" s="11" t="s">
        <v>18</v>
      </c>
      <c r="G15" s="12" t="s">
        <v>22</v>
      </c>
      <c r="H15" s="7"/>
      <c r="I15" s="8">
        <v>5000</v>
      </c>
    </row>
    <row r="16" spans="1:9" x14ac:dyDescent="0.3">
      <c r="A16" s="11" t="s">
        <v>23</v>
      </c>
      <c r="B16" s="16"/>
      <c r="C16" s="17">
        <v>18868</v>
      </c>
      <c r="D16" s="1"/>
      <c r="E16" s="1"/>
      <c r="F16" s="1"/>
      <c r="G16" s="1"/>
      <c r="H16" s="1"/>
      <c r="I16" s="1"/>
    </row>
    <row r="17" spans="1:9" x14ac:dyDescent="0.3">
      <c r="A17" s="11" t="s">
        <v>17</v>
      </c>
      <c r="B17" s="18">
        <v>23868</v>
      </c>
      <c r="C17" s="16"/>
      <c r="D17" s="1"/>
      <c r="E17" s="1"/>
      <c r="F17" s="1"/>
      <c r="G17" s="1"/>
      <c r="H17" s="1"/>
      <c r="I17" s="1"/>
    </row>
    <row r="18" spans="1:9" x14ac:dyDescent="0.3">
      <c r="A18" s="9">
        <v>44526</v>
      </c>
      <c r="B18" s="6" t="s">
        <v>15</v>
      </c>
      <c r="C18" s="10" t="s">
        <v>17</v>
      </c>
      <c r="D18" s="10" t="s">
        <v>7</v>
      </c>
      <c r="E18" s="6" t="s">
        <v>7</v>
      </c>
      <c r="F18" s="11" t="s">
        <v>18</v>
      </c>
      <c r="G18" s="12" t="s">
        <v>22</v>
      </c>
      <c r="H18" s="7"/>
      <c r="I18" s="8">
        <v>1</v>
      </c>
    </row>
    <row r="19" spans="1:9" x14ac:dyDescent="0.3">
      <c r="A19" s="185" t="s">
        <v>7</v>
      </c>
      <c r="B19" s="185"/>
      <c r="C19" s="13" t="s">
        <v>20</v>
      </c>
      <c r="D19" s="13" t="s">
        <v>7</v>
      </c>
      <c r="E19" s="14">
        <v>44526</v>
      </c>
      <c r="F19" s="15">
        <v>1</v>
      </c>
      <c r="G19" s="1"/>
      <c r="H19" s="1"/>
      <c r="I19" s="1"/>
    </row>
    <row r="20" spans="1:9" x14ac:dyDescent="0.3">
      <c r="A20" s="9">
        <v>44528</v>
      </c>
      <c r="B20" s="6" t="s">
        <v>15</v>
      </c>
      <c r="C20" s="10" t="s">
        <v>17</v>
      </c>
      <c r="D20" s="10" t="s">
        <v>7</v>
      </c>
      <c r="E20" s="6" t="s">
        <v>7</v>
      </c>
      <c r="F20" s="11" t="s">
        <v>18</v>
      </c>
      <c r="G20" s="12" t="s">
        <v>22</v>
      </c>
      <c r="H20" s="7"/>
      <c r="I20" s="8">
        <v>3613</v>
      </c>
    </row>
    <row r="21" spans="1:9" x14ac:dyDescent="0.3">
      <c r="A21" s="185" t="s">
        <v>7</v>
      </c>
      <c r="B21" s="185"/>
      <c r="C21" s="13" t="s">
        <v>20</v>
      </c>
      <c r="D21" s="13" t="s">
        <v>7</v>
      </c>
      <c r="E21" s="14">
        <v>44528</v>
      </c>
      <c r="F21" s="15">
        <v>3613</v>
      </c>
      <c r="G21" s="1"/>
      <c r="H21" s="1"/>
      <c r="I21" s="1"/>
    </row>
    <row r="22" spans="1:9" x14ac:dyDescent="0.3">
      <c r="A22" s="9">
        <v>44535</v>
      </c>
      <c r="B22" s="6" t="s">
        <v>15</v>
      </c>
      <c r="C22" s="10" t="s">
        <v>21</v>
      </c>
      <c r="D22" s="10" t="s">
        <v>7</v>
      </c>
      <c r="E22" s="6" t="s">
        <v>7</v>
      </c>
      <c r="F22" s="11" t="s">
        <v>18</v>
      </c>
      <c r="G22" s="12" t="s">
        <v>22</v>
      </c>
      <c r="H22" s="7"/>
      <c r="I22" s="8">
        <v>1340</v>
      </c>
    </row>
    <row r="23" spans="1:9" x14ac:dyDescent="0.3">
      <c r="A23" s="11" t="s">
        <v>24</v>
      </c>
      <c r="B23" s="16"/>
      <c r="C23" s="17">
        <v>2000</v>
      </c>
      <c r="D23" s="1"/>
      <c r="E23" s="1"/>
      <c r="F23" s="1"/>
      <c r="G23" s="1"/>
      <c r="H23" s="1"/>
      <c r="I23" s="1"/>
    </row>
    <row r="24" spans="1:9" x14ac:dyDescent="0.3">
      <c r="A24" s="11" t="s">
        <v>17</v>
      </c>
      <c r="B24" s="18">
        <v>3340</v>
      </c>
      <c r="C24" s="16"/>
      <c r="D24" s="1"/>
      <c r="E24" s="1"/>
      <c r="F24" s="1"/>
      <c r="G24" s="1"/>
      <c r="H24" s="1"/>
      <c r="I24" s="1"/>
    </row>
    <row r="25" spans="1:9" x14ac:dyDescent="0.3">
      <c r="A25" s="9">
        <v>44537</v>
      </c>
      <c r="B25" s="6" t="s">
        <v>15</v>
      </c>
      <c r="C25" s="10" t="s">
        <v>17</v>
      </c>
      <c r="D25" s="10" t="s">
        <v>7</v>
      </c>
      <c r="E25" s="6" t="s">
        <v>7</v>
      </c>
      <c r="F25" s="11" t="s">
        <v>18</v>
      </c>
      <c r="G25" s="12" t="s">
        <v>22</v>
      </c>
      <c r="H25" s="7"/>
      <c r="I25" s="8">
        <v>440</v>
      </c>
    </row>
    <row r="26" spans="1:9" x14ac:dyDescent="0.3">
      <c r="A26" s="185" t="s">
        <v>7</v>
      </c>
      <c r="B26" s="185"/>
      <c r="C26" s="13" t="s">
        <v>20</v>
      </c>
      <c r="D26" s="13" t="s">
        <v>7</v>
      </c>
      <c r="E26" s="14">
        <v>44537</v>
      </c>
      <c r="F26" s="15">
        <v>440</v>
      </c>
      <c r="G26" s="1"/>
      <c r="H26" s="1"/>
      <c r="I26" s="1"/>
    </row>
    <row r="27" spans="1:9" x14ac:dyDescent="0.3">
      <c r="A27" s="9">
        <v>44539</v>
      </c>
      <c r="B27" s="6" t="s">
        <v>15</v>
      </c>
      <c r="C27" s="10" t="s">
        <v>21</v>
      </c>
      <c r="D27" s="10" t="s">
        <v>7</v>
      </c>
      <c r="E27" s="6" t="s">
        <v>7</v>
      </c>
      <c r="F27" s="11" t="s">
        <v>18</v>
      </c>
      <c r="G27" s="12" t="s">
        <v>25</v>
      </c>
      <c r="H27" s="7"/>
      <c r="I27" s="8">
        <v>4496</v>
      </c>
    </row>
    <row r="28" spans="1:9" x14ac:dyDescent="0.3">
      <c r="A28" s="11" t="s">
        <v>23</v>
      </c>
      <c r="B28" s="16"/>
      <c r="C28" s="17">
        <v>1600</v>
      </c>
      <c r="D28" s="1"/>
      <c r="E28" s="1"/>
      <c r="F28" s="1"/>
      <c r="G28" s="1"/>
      <c r="H28" s="1"/>
      <c r="I28" s="1"/>
    </row>
    <row r="29" spans="1:9" x14ac:dyDescent="0.3">
      <c r="A29" s="11" t="s">
        <v>26</v>
      </c>
      <c r="B29" s="16"/>
      <c r="C29" s="17">
        <v>5565</v>
      </c>
      <c r="D29" s="1"/>
      <c r="E29" s="1"/>
      <c r="F29" s="1"/>
      <c r="G29" s="1"/>
      <c r="H29" s="1"/>
      <c r="I29" s="1"/>
    </row>
    <row r="30" spans="1:9" x14ac:dyDescent="0.3">
      <c r="A30" s="11" t="s">
        <v>23</v>
      </c>
      <c r="B30" s="16"/>
      <c r="C30" s="17">
        <v>1200</v>
      </c>
      <c r="D30" s="1"/>
      <c r="E30" s="1"/>
      <c r="F30" s="1"/>
      <c r="G30" s="1"/>
      <c r="H30" s="1"/>
      <c r="I30" s="1"/>
    </row>
    <row r="31" spans="1:9" x14ac:dyDescent="0.3">
      <c r="A31" s="11" t="s">
        <v>27</v>
      </c>
      <c r="B31" s="16"/>
      <c r="C31" s="17">
        <v>8450</v>
      </c>
      <c r="D31" s="1"/>
      <c r="E31" s="1"/>
      <c r="F31" s="1"/>
      <c r="G31" s="1"/>
      <c r="H31" s="1"/>
      <c r="I31" s="1"/>
    </row>
    <row r="32" spans="1:9" x14ac:dyDescent="0.3">
      <c r="A32" s="11" t="s">
        <v>23</v>
      </c>
      <c r="B32" s="16"/>
      <c r="C32" s="17">
        <v>750</v>
      </c>
      <c r="D32" s="1"/>
      <c r="E32" s="1"/>
      <c r="F32" s="1"/>
      <c r="G32" s="1"/>
      <c r="H32" s="1"/>
      <c r="I32" s="1"/>
    </row>
    <row r="33" spans="1:9" x14ac:dyDescent="0.3">
      <c r="A33" s="11" t="s">
        <v>28</v>
      </c>
      <c r="B33" s="16"/>
      <c r="C33" s="17">
        <v>1900</v>
      </c>
      <c r="D33" s="1"/>
      <c r="E33" s="1"/>
      <c r="F33" s="1"/>
      <c r="G33" s="1"/>
      <c r="H33" s="1"/>
      <c r="I33" s="1"/>
    </row>
    <row r="34" spans="1:9" x14ac:dyDescent="0.3">
      <c r="A34" s="11" t="s">
        <v>17</v>
      </c>
      <c r="B34" s="18">
        <v>23961</v>
      </c>
      <c r="C34" s="16"/>
      <c r="D34" s="1"/>
      <c r="E34" s="1"/>
      <c r="F34" s="1"/>
      <c r="G34" s="1"/>
      <c r="H34" s="1"/>
      <c r="I34" s="1"/>
    </row>
    <row r="35" spans="1:9" x14ac:dyDescent="0.3">
      <c r="A35" s="186"/>
      <c r="B35" s="186"/>
      <c r="C35" s="186"/>
      <c r="D35" s="186"/>
      <c r="E35" s="186"/>
      <c r="F35" s="186"/>
      <c r="G35" s="19">
        <v>213549</v>
      </c>
      <c r="H35" s="1"/>
      <c r="I35" s="1"/>
    </row>
    <row r="36" spans="1:9" x14ac:dyDescent="0.3">
      <c r="A36" s="20" t="s">
        <v>7</v>
      </c>
      <c r="B36" s="6" t="s">
        <v>29</v>
      </c>
      <c r="C36" s="21" t="s">
        <v>30</v>
      </c>
      <c r="D36" s="187">
        <v>213549</v>
      </c>
      <c r="E36" s="187"/>
      <c r="F36" s="187"/>
      <c r="G36" s="22"/>
      <c r="H36" s="1"/>
      <c r="I36" s="1"/>
    </row>
    <row r="37" spans="1:9" x14ac:dyDescent="0.3">
      <c r="A37" s="184">
        <v>213549</v>
      </c>
      <c r="B37" s="184"/>
      <c r="C37" s="184"/>
      <c r="D37" s="184"/>
      <c r="E37" s="184"/>
      <c r="F37" s="184"/>
      <c r="G37" s="23">
        <v>213549</v>
      </c>
      <c r="H37" s="1"/>
      <c r="I37" s="1"/>
    </row>
  </sheetData>
  <mergeCells count="19">
    <mergeCell ref="A37:F37"/>
    <mergeCell ref="A14:B14"/>
    <mergeCell ref="A19:B19"/>
    <mergeCell ref="A21:B21"/>
    <mergeCell ref="A26:B26"/>
    <mergeCell ref="A35:F35"/>
    <mergeCell ref="D36:F36"/>
    <mergeCell ref="C12:E12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B11:C11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CEBD-903E-4A8C-B242-E485A9B65337}">
  <dimension ref="A1:I48"/>
  <sheetViews>
    <sheetView workbookViewId="0">
      <selection sqref="A1:C1"/>
    </sheetView>
  </sheetViews>
  <sheetFormatPr defaultRowHeight="14.4" x14ac:dyDescent="0.3"/>
  <cols>
    <col min="1" max="1" width="8.33203125" bestFit="1" customWidth="1"/>
    <col min="2" max="2" width="3" bestFit="1" customWidth="1"/>
    <col min="3" max="3" width="46" bestFit="1" customWidth="1"/>
    <col min="6" max="6" width="11.44140625" bestFit="1" customWidth="1"/>
    <col min="7" max="7" width="7" bestFit="1" customWidth="1"/>
    <col min="8" max="9" width="12.5546875" bestFit="1" customWidth="1"/>
  </cols>
  <sheetData>
    <row r="1" spans="1:9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</row>
    <row r="2" spans="1:9" x14ac:dyDescent="0.3">
      <c r="A2" s="180" t="s">
        <v>1</v>
      </c>
      <c r="B2" s="180"/>
      <c r="C2" s="180"/>
      <c r="D2" s="1"/>
      <c r="E2" s="1"/>
      <c r="F2" s="1"/>
      <c r="G2" s="1"/>
      <c r="H2" s="1"/>
      <c r="I2" s="1"/>
    </row>
    <row r="3" spans="1:9" x14ac:dyDescent="0.3">
      <c r="A3" s="180" t="s">
        <v>2</v>
      </c>
      <c r="B3" s="180"/>
      <c r="C3" s="180"/>
      <c r="D3" s="1"/>
      <c r="E3" s="1"/>
      <c r="F3" s="1"/>
      <c r="G3" s="1"/>
      <c r="H3" s="1"/>
      <c r="I3" s="1"/>
    </row>
    <row r="4" spans="1:9" x14ac:dyDescent="0.3">
      <c r="A4" s="180" t="s">
        <v>3</v>
      </c>
      <c r="B4" s="180"/>
      <c r="C4" s="180"/>
      <c r="D4" s="1"/>
      <c r="E4" s="1"/>
      <c r="F4" s="1"/>
      <c r="G4" s="1"/>
      <c r="H4" s="1"/>
      <c r="I4" s="1"/>
    </row>
    <row r="5" spans="1:9" x14ac:dyDescent="0.3">
      <c r="A5" s="181" t="s">
        <v>4</v>
      </c>
      <c r="B5" s="181"/>
      <c r="C5" s="181"/>
      <c r="D5" s="1"/>
      <c r="E5" s="1"/>
      <c r="F5" s="1"/>
      <c r="G5" s="1"/>
      <c r="H5" s="1"/>
      <c r="I5" s="1"/>
    </row>
    <row r="6" spans="1:9" ht="15.6" x14ac:dyDescent="0.3">
      <c r="A6" s="182" t="s">
        <v>345</v>
      </c>
      <c r="B6" s="182"/>
      <c r="C6" s="182"/>
      <c r="D6" s="1"/>
      <c r="E6" s="1"/>
      <c r="F6" s="1"/>
      <c r="G6" s="1"/>
      <c r="H6" s="1"/>
      <c r="I6" s="1"/>
    </row>
    <row r="7" spans="1:9" x14ac:dyDescent="0.3">
      <c r="A7" s="180" t="s">
        <v>7</v>
      </c>
      <c r="B7" s="180"/>
      <c r="C7" s="180"/>
      <c r="D7" s="1"/>
      <c r="E7" s="1"/>
      <c r="F7" s="1"/>
      <c r="G7" s="1"/>
      <c r="H7" s="1"/>
      <c r="I7" s="1"/>
    </row>
    <row r="8" spans="1:9" x14ac:dyDescent="0.3">
      <c r="A8" s="180" t="s">
        <v>7</v>
      </c>
      <c r="B8" s="180"/>
      <c r="C8" s="180"/>
      <c r="D8" s="1"/>
      <c r="E8" s="1"/>
      <c r="F8" s="1"/>
      <c r="G8" s="1"/>
      <c r="H8" s="1"/>
      <c r="I8" s="1"/>
    </row>
    <row r="9" spans="1:9" x14ac:dyDescent="0.3">
      <c r="A9" s="180" t="s">
        <v>346</v>
      </c>
      <c r="B9" s="180"/>
      <c r="C9" s="180"/>
      <c r="D9" s="1"/>
      <c r="E9" s="1"/>
      <c r="F9" s="1"/>
      <c r="G9" s="1"/>
      <c r="H9" s="1"/>
      <c r="I9" s="1"/>
    </row>
    <row r="10" spans="1:9" x14ac:dyDescent="0.3">
      <c r="A10" s="2" t="s">
        <v>9</v>
      </c>
      <c r="B10" s="183" t="s">
        <v>10</v>
      </c>
      <c r="C10" s="183"/>
      <c r="D10" s="56" t="s">
        <v>7</v>
      </c>
      <c r="E10" s="3" t="s">
        <v>7</v>
      </c>
      <c r="F10" s="3" t="s">
        <v>11</v>
      </c>
      <c r="G10" s="2" t="s">
        <v>12</v>
      </c>
      <c r="H10" s="4" t="s">
        <v>13</v>
      </c>
      <c r="I10" s="4" t="s">
        <v>14</v>
      </c>
    </row>
    <row r="11" spans="1:9" x14ac:dyDescent="0.3">
      <c r="A11" s="9">
        <v>44602</v>
      </c>
      <c r="B11" s="6" t="s">
        <v>29</v>
      </c>
      <c r="C11" s="10" t="s">
        <v>347</v>
      </c>
      <c r="D11" s="10" t="s">
        <v>7</v>
      </c>
      <c r="E11" s="6" t="s">
        <v>7</v>
      </c>
      <c r="F11" s="11" t="s">
        <v>18</v>
      </c>
      <c r="G11" s="12" t="s">
        <v>348</v>
      </c>
      <c r="H11" s="8">
        <v>125000000</v>
      </c>
      <c r="I11" s="7"/>
    </row>
    <row r="12" spans="1:9" x14ac:dyDescent="0.3">
      <c r="A12" s="9">
        <v>44608</v>
      </c>
      <c r="B12" s="6" t="s">
        <v>15</v>
      </c>
      <c r="C12" s="10" t="s">
        <v>349</v>
      </c>
      <c r="D12" s="10" t="s">
        <v>7</v>
      </c>
      <c r="E12" s="6" t="s">
        <v>7</v>
      </c>
      <c r="F12" s="11" t="s">
        <v>51</v>
      </c>
      <c r="G12" s="12" t="s">
        <v>350</v>
      </c>
      <c r="H12" s="7"/>
      <c r="I12" s="8">
        <v>3000000</v>
      </c>
    </row>
    <row r="13" spans="1:9" x14ac:dyDescent="0.3">
      <c r="A13" s="9">
        <v>44614</v>
      </c>
      <c r="B13" s="6" t="s">
        <v>15</v>
      </c>
      <c r="C13" s="10" t="s">
        <v>351</v>
      </c>
      <c r="D13" s="10" t="s">
        <v>7</v>
      </c>
      <c r="E13" s="6" t="s">
        <v>7</v>
      </c>
      <c r="F13" s="11" t="s">
        <v>51</v>
      </c>
      <c r="G13" s="12" t="s">
        <v>352</v>
      </c>
      <c r="H13" s="7"/>
      <c r="I13" s="8">
        <v>500000</v>
      </c>
    </row>
    <row r="14" spans="1:9" x14ac:dyDescent="0.3">
      <c r="A14" s="9">
        <v>44620</v>
      </c>
      <c r="B14" s="6" t="s">
        <v>15</v>
      </c>
      <c r="C14" s="10" t="s">
        <v>353</v>
      </c>
      <c r="D14" s="10" t="s">
        <v>7</v>
      </c>
      <c r="E14" s="6" t="s">
        <v>7</v>
      </c>
      <c r="F14" s="11" t="s">
        <v>51</v>
      </c>
      <c r="G14" s="12" t="s">
        <v>354</v>
      </c>
      <c r="H14" s="7"/>
      <c r="I14" s="8">
        <v>3301824</v>
      </c>
    </row>
    <row r="15" spans="1:9" x14ac:dyDescent="0.3">
      <c r="A15" s="9">
        <v>44620</v>
      </c>
      <c r="B15" s="6" t="s">
        <v>15</v>
      </c>
      <c r="C15" s="10" t="s">
        <v>351</v>
      </c>
      <c r="D15" s="10" t="s">
        <v>7</v>
      </c>
      <c r="E15" s="6" t="s">
        <v>7</v>
      </c>
      <c r="F15" s="11" t="s">
        <v>51</v>
      </c>
      <c r="G15" s="12" t="s">
        <v>355</v>
      </c>
      <c r="H15" s="7"/>
      <c r="I15" s="8">
        <v>400000</v>
      </c>
    </row>
    <row r="16" spans="1:9" x14ac:dyDescent="0.3">
      <c r="A16" s="9">
        <v>44621</v>
      </c>
      <c r="B16" s="6" t="s">
        <v>15</v>
      </c>
      <c r="C16" s="10" t="s">
        <v>356</v>
      </c>
      <c r="D16" s="10" t="s">
        <v>7</v>
      </c>
      <c r="E16" s="6" t="s">
        <v>7</v>
      </c>
      <c r="F16" s="11" t="s">
        <v>51</v>
      </c>
      <c r="G16" s="12" t="s">
        <v>357</v>
      </c>
      <c r="H16" s="7"/>
      <c r="I16" s="8">
        <v>35400</v>
      </c>
    </row>
    <row r="17" spans="1:9" x14ac:dyDescent="0.3">
      <c r="A17" s="9">
        <v>44623</v>
      </c>
      <c r="B17" s="6" t="s">
        <v>15</v>
      </c>
      <c r="C17" s="10" t="s">
        <v>358</v>
      </c>
      <c r="D17" s="10" t="s">
        <v>7</v>
      </c>
      <c r="E17" s="6" t="s">
        <v>7</v>
      </c>
      <c r="F17" s="11" t="s">
        <v>51</v>
      </c>
      <c r="G17" s="12" t="s">
        <v>359</v>
      </c>
      <c r="H17" s="7"/>
      <c r="I17" s="8">
        <v>2500000</v>
      </c>
    </row>
    <row r="18" spans="1:9" x14ac:dyDescent="0.3">
      <c r="A18" s="9">
        <v>44627</v>
      </c>
      <c r="B18" s="6" t="s">
        <v>15</v>
      </c>
      <c r="C18" s="10" t="s">
        <v>360</v>
      </c>
      <c r="D18" s="10" t="s">
        <v>7</v>
      </c>
      <c r="E18" s="6" t="s">
        <v>7</v>
      </c>
      <c r="F18" s="11" t="s">
        <v>51</v>
      </c>
      <c r="G18" s="12" t="s">
        <v>7</v>
      </c>
      <c r="H18" s="7"/>
      <c r="I18" s="8">
        <v>2250000</v>
      </c>
    </row>
    <row r="19" spans="1:9" x14ac:dyDescent="0.3">
      <c r="A19" s="9">
        <v>44629</v>
      </c>
      <c r="B19" s="6" t="s">
        <v>15</v>
      </c>
      <c r="C19" s="10" t="s">
        <v>358</v>
      </c>
      <c r="D19" s="10" t="s">
        <v>7</v>
      </c>
      <c r="E19" s="6" t="s">
        <v>7</v>
      </c>
      <c r="F19" s="11" t="s">
        <v>51</v>
      </c>
      <c r="G19" s="12" t="s">
        <v>7</v>
      </c>
      <c r="H19" s="7"/>
      <c r="I19" s="8">
        <v>4755623</v>
      </c>
    </row>
    <row r="20" spans="1:9" x14ac:dyDescent="0.3">
      <c r="A20" s="9">
        <v>44629</v>
      </c>
      <c r="B20" s="6" t="s">
        <v>15</v>
      </c>
      <c r="C20" s="10" t="s">
        <v>349</v>
      </c>
      <c r="D20" s="10" t="s">
        <v>7</v>
      </c>
      <c r="E20" s="6" t="s">
        <v>7</v>
      </c>
      <c r="F20" s="11" t="s">
        <v>51</v>
      </c>
      <c r="G20" s="12" t="s">
        <v>7</v>
      </c>
      <c r="H20" s="7"/>
      <c r="I20" s="8">
        <v>2476675</v>
      </c>
    </row>
    <row r="21" spans="1:9" x14ac:dyDescent="0.3">
      <c r="A21" s="9">
        <v>44630</v>
      </c>
      <c r="B21" s="6" t="s">
        <v>15</v>
      </c>
      <c r="C21" s="10" t="s">
        <v>361</v>
      </c>
      <c r="D21" s="10" t="s">
        <v>7</v>
      </c>
      <c r="E21" s="6" t="s">
        <v>7</v>
      </c>
      <c r="F21" s="11" t="s">
        <v>51</v>
      </c>
      <c r="G21" s="12" t="s">
        <v>362</v>
      </c>
      <c r="H21" s="7"/>
      <c r="I21" s="8">
        <v>337500</v>
      </c>
    </row>
    <row r="22" spans="1:9" x14ac:dyDescent="0.3">
      <c r="A22" s="9">
        <v>44635</v>
      </c>
      <c r="B22" s="6" t="s">
        <v>15</v>
      </c>
      <c r="C22" s="10" t="s">
        <v>351</v>
      </c>
      <c r="D22" s="10" t="s">
        <v>7</v>
      </c>
      <c r="E22" s="6" t="s">
        <v>7</v>
      </c>
      <c r="F22" s="11" t="s">
        <v>51</v>
      </c>
      <c r="G22" s="12" t="s">
        <v>7</v>
      </c>
      <c r="H22" s="7"/>
      <c r="I22" s="8">
        <v>354480</v>
      </c>
    </row>
    <row r="23" spans="1:9" x14ac:dyDescent="0.3">
      <c r="A23" s="9">
        <v>44636</v>
      </c>
      <c r="B23" s="6" t="s">
        <v>15</v>
      </c>
      <c r="C23" s="10" t="s">
        <v>353</v>
      </c>
      <c r="D23" s="10" t="s">
        <v>7</v>
      </c>
      <c r="E23" s="6" t="s">
        <v>7</v>
      </c>
      <c r="F23" s="11" t="s">
        <v>51</v>
      </c>
      <c r="G23" s="12" t="s">
        <v>7</v>
      </c>
      <c r="H23" s="7"/>
      <c r="I23" s="8">
        <v>2806551</v>
      </c>
    </row>
    <row r="24" spans="1:9" x14ac:dyDescent="0.3">
      <c r="A24" s="9">
        <v>44639</v>
      </c>
      <c r="B24" s="6" t="s">
        <v>15</v>
      </c>
      <c r="C24" s="10" t="s">
        <v>363</v>
      </c>
      <c r="D24" s="10" t="s">
        <v>7</v>
      </c>
      <c r="E24" s="6" t="s">
        <v>7</v>
      </c>
      <c r="F24" s="11" t="s">
        <v>51</v>
      </c>
      <c r="G24" s="12" t="s">
        <v>7</v>
      </c>
      <c r="H24" s="7"/>
      <c r="I24" s="8">
        <v>72000</v>
      </c>
    </row>
    <row r="25" spans="1:9" x14ac:dyDescent="0.3">
      <c r="A25" s="9">
        <v>44643</v>
      </c>
      <c r="B25" s="6" t="s">
        <v>15</v>
      </c>
      <c r="C25" s="10" t="s">
        <v>351</v>
      </c>
      <c r="D25" s="10" t="s">
        <v>7</v>
      </c>
      <c r="E25" s="6" t="s">
        <v>7</v>
      </c>
      <c r="F25" s="11" t="s">
        <v>51</v>
      </c>
      <c r="G25" s="12" t="s">
        <v>7</v>
      </c>
      <c r="H25" s="7"/>
      <c r="I25" s="8">
        <v>133150</v>
      </c>
    </row>
    <row r="26" spans="1:9" x14ac:dyDescent="0.3">
      <c r="A26" s="9">
        <v>44652</v>
      </c>
      <c r="B26" s="6" t="s">
        <v>15</v>
      </c>
      <c r="C26" s="10" t="s">
        <v>349</v>
      </c>
      <c r="D26" s="10" t="s">
        <v>7</v>
      </c>
      <c r="E26" s="6" t="s">
        <v>7</v>
      </c>
      <c r="F26" s="11" t="s">
        <v>51</v>
      </c>
      <c r="G26" s="12" t="s">
        <v>7</v>
      </c>
      <c r="H26" s="7"/>
      <c r="I26" s="8">
        <v>3278965</v>
      </c>
    </row>
    <row r="27" spans="1:9" x14ac:dyDescent="0.3">
      <c r="A27" s="9">
        <v>44657</v>
      </c>
      <c r="B27" s="6" t="s">
        <v>15</v>
      </c>
      <c r="C27" s="10" t="s">
        <v>351</v>
      </c>
      <c r="D27" s="10" t="s">
        <v>7</v>
      </c>
      <c r="E27" s="6" t="s">
        <v>7</v>
      </c>
      <c r="F27" s="11" t="s">
        <v>51</v>
      </c>
      <c r="G27" s="12" t="s">
        <v>7</v>
      </c>
      <c r="H27" s="7"/>
      <c r="I27" s="8">
        <v>305677</v>
      </c>
    </row>
    <row r="28" spans="1:9" x14ac:dyDescent="0.3">
      <c r="A28" s="9">
        <v>44664</v>
      </c>
      <c r="B28" s="6" t="s">
        <v>15</v>
      </c>
      <c r="C28" s="10" t="s">
        <v>361</v>
      </c>
      <c r="D28" s="10" t="s">
        <v>7</v>
      </c>
      <c r="E28" s="6" t="s">
        <v>7</v>
      </c>
      <c r="F28" s="11" t="s">
        <v>51</v>
      </c>
      <c r="G28" s="12" t="s">
        <v>7</v>
      </c>
      <c r="H28" s="7"/>
      <c r="I28" s="8">
        <v>202500</v>
      </c>
    </row>
    <row r="29" spans="1:9" x14ac:dyDescent="0.3">
      <c r="A29" s="9">
        <v>44667</v>
      </c>
      <c r="B29" s="6" t="s">
        <v>15</v>
      </c>
      <c r="C29" s="10" t="s">
        <v>349</v>
      </c>
      <c r="D29" s="10" t="s">
        <v>7</v>
      </c>
      <c r="E29" s="6" t="s">
        <v>7</v>
      </c>
      <c r="F29" s="11" t="s">
        <v>51</v>
      </c>
      <c r="G29" s="12" t="s">
        <v>7</v>
      </c>
      <c r="H29" s="7"/>
      <c r="I29" s="8">
        <v>1910596</v>
      </c>
    </row>
    <row r="30" spans="1:9" x14ac:dyDescent="0.3">
      <c r="A30" s="9">
        <v>44671</v>
      </c>
      <c r="B30" s="6" t="s">
        <v>15</v>
      </c>
      <c r="C30" s="10" t="s">
        <v>353</v>
      </c>
      <c r="D30" s="10" t="s">
        <v>7</v>
      </c>
      <c r="E30" s="6" t="s">
        <v>7</v>
      </c>
      <c r="F30" s="11" t="s">
        <v>51</v>
      </c>
      <c r="G30" s="12" t="s">
        <v>7</v>
      </c>
      <c r="H30" s="7"/>
      <c r="I30" s="8">
        <v>637651</v>
      </c>
    </row>
    <row r="31" spans="1:9" x14ac:dyDescent="0.3">
      <c r="A31" s="9">
        <v>44672</v>
      </c>
      <c r="B31" s="6" t="s">
        <v>15</v>
      </c>
      <c r="C31" s="10" t="s">
        <v>351</v>
      </c>
      <c r="D31" s="10" t="s">
        <v>7</v>
      </c>
      <c r="E31" s="6" t="s">
        <v>7</v>
      </c>
      <c r="F31" s="11" t="s">
        <v>51</v>
      </c>
      <c r="G31" s="12" t="s">
        <v>7</v>
      </c>
      <c r="H31" s="7"/>
      <c r="I31" s="8">
        <v>212632</v>
      </c>
    </row>
    <row r="32" spans="1:9" x14ac:dyDescent="0.3">
      <c r="A32" s="9">
        <v>44685</v>
      </c>
      <c r="B32" s="6" t="s">
        <v>15</v>
      </c>
      <c r="C32" s="10" t="s">
        <v>351</v>
      </c>
      <c r="D32" s="10" t="s">
        <v>7</v>
      </c>
      <c r="E32" s="6" t="s">
        <v>7</v>
      </c>
      <c r="F32" s="11" t="s">
        <v>51</v>
      </c>
      <c r="G32" s="12" t="s">
        <v>7</v>
      </c>
      <c r="H32" s="7"/>
      <c r="I32" s="8">
        <v>212246</v>
      </c>
    </row>
    <row r="33" spans="1:9" x14ac:dyDescent="0.3">
      <c r="A33" s="9">
        <v>44685</v>
      </c>
      <c r="B33" s="6" t="s">
        <v>15</v>
      </c>
      <c r="C33" s="10" t="s">
        <v>358</v>
      </c>
      <c r="D33" s="10" t="s">
        <v>7</v>
      </c>
      <c r="E33" s="6" t="s">
        <v>7</v>
      </c>
      <c r="F33" s="11" t="s">
        <v>51</v>
      </c>
      <c r="G33" s="12" t="s">
        <v>7</v>
      </c>
      <c r="H33" s="7"/>
      <c r="I33" s="8">
        <v>2850882</v>
      </c>
    </row>
    <row r="34" spans="1:9" x14ac:dyDescent="0.3">
      <c r="A34" s="9">
        <v>44685</v>
      </c>
      <c r="B34" s="6" t="s">
        <v>15</v>
      </c>
      <c r="C34" s="10" t="s">
        <v>349</v>
      </c>
      <c r="D34" s="10" t="s">
        <v>7</v>
      </c>
      <c r="E34" s="6" t="s">
        <v>7</v>
      </c>
      <c r="F34" s="11" t="s">
        <v>51</v>
      </c>
      <c r="G34" s="12" t="s">
        <v>7</v>
      </c>
      <c r="H34" s="7"/>
      <c r="I34" s="8">
        <v>2615657</v>
      </c>
    </row>
    <row r="35" spans="1:9" x14ac:dyDescent="0.3">
      <c r="A35" s="9">
        <v>44697</v>
      </c>
      <c r="B35" s="6" t="s">
        <v>15</v>
      </c>
      <c r="C35" s="10" t="s">
        <v>353</v>
      </c>
      <c r="D35" s="10" t="s">
        <v>7</v>
      </c>
      <c r="E35" s="6" t="s">
        <v>7</v>
      </c>
      <c r="F35" s="11" t="s">
        <v>51</v>
      </c>
      <c r="G35" s="12" t="s">
        <v>7</v>
      </c>
      <c r="H35" s="7"/>
      <c r="I35" s="8">
        <v>637651</v>
      </c>
    </row>
    <row r="36" spans="1:9" x14ac:dyDescent="0.3">
      <c r="A36" s="9">
        <v>44701</v>
      </c>
      <c r="B36" s="6" t="s">
        <v>15</v>
      </c>
      <c r="C36" s="10" t="s">
        <v>351</v>
      </c>
      <c r="D36" s="10" t="s">
        <v>7</v>
      </c>
      <c r="E36" s="6" t="s">
        <v>7</v>
      </c>
      <c r="F36" s="11" t="s">
        <v>51</v>
      </c>
      <c r="G36" s="12" t="s">
        <v>7</v>
      </c>
      <c r="H36" s="7"/>
      <c r="I36" s="8">
        <v>119493</v>
      </c>
    </row>
    <row r="37" spans="1:9" x14ac:dyDescent="0.3">
      <c r="A37" s="9">
        <v>44713</v>
      </c>
      <c r="B37" s="6" t="s">
        <v>15</v>
      </c>
      <c r="C37" s="10" t="s">
        <v>358</v>
      </c>
      <c r="D37" s="10" t="s">
        <v>7</v>
      </c>
      <c r="E37" s="6" t="s">
        <v>7</v>
      </c>
      <c r="F37" s="11" t="s">
        <v>51</v>
      </c>
      <c r="G37" s="12" t="s">
        <v>7</v>
      </c>
      <c r="H37" s="7"/>
      <c r="I37" s="8">
        <v>2850882</v>
      </c>
    </row>
    <row r="38" spans="1:9" x14ac:dyDescent="0.3">
      <c r="A38" s="9">
        <v>44714</v>
      </c>
      <c r="B38" s="6" t="s">
        <v>15</v>
      </c>
      <c r="C38" s="10" t="s">
        <v>364</v>
      </c>
      <c r="D38" s="10" t="s">
        <v>7</v>
      </c>
      <c r="E38" s="6" t="s">
        <v>7</v>
      </c>
      <c r="F38" s="11" t="s">
        <v>51</v>
      </c>
      <c r="G38" s="12" t="s">
        <v>7</v>
      </c>
      <c r="H38" s="7"/>
      <c r="I38" s="8">
        <v>25000</v>
      </c>
    </row>
    <row r="39" spans="1:9" x14ac:dyDescent="0.3">
      <c r="A39" s="9">
        <v>44718</v>
      </c>
      <c r="B39" s="6" t="s">
        <v>15</v>
      </c>
      <c r="C39" s="10" t="s">
        <v>353</v>
      </c>
      <c r="D39" s="10" t="s">
        <v>7</v>
      </c>
      <c r="E39" s="6" t="s">
        <v>7</v>
      </c>
      <c r="F39" s="11" t="s">
        <v>51</v>
      </c>
      <c r="G39" s="12" t="s">
        <v>7</v>
      </c>
      <c r="H39" s="7"/>
      <c r="I39" s="8">
        <v>1275301</v>
      </c>
    </row>
    <row r="40" spans="1:9" x14ac:dyDescent="0.3">
      <c r="A40" s="9">
        <v>44718</v>
      </c>
      <c r="B40" s="6" t="s">
        <v>15</v>
      </c>
      <c r="C40" s="10" t="s">
        <v>351</v>
      </c>
      <c r="D40" s="10" t="s">
        <v>7</v>
      </c>
      <c r="E40" s="6" t="s">
        <v>7</v>
      </c>
      <c r="F40" s="11" t="s">
        <v>51</v>
      </c>
      <c r="G40" s="12" t="s">
        <v>7</v>
      </c>
      <c r="H40" s="7"/>
      <c r="I40" s="8">
        <v>199713</v>
      </c>
    </row>
    <row r="41" spans="1:9" x14ac:dyDescent="0.3">
      <c r="A41" s="9">
        <v>44719</v>
      </c>
      <c r="B41" s="6" t="s">
        <v>15</v>
      </c>
      <c r="C41" s="10" t="s">
        <v>349</v>
      </c>
      <c r="D41" s="10" t="s">
        <v>7</v>
      </c>
      <c r="E41" s="6" t="s">
        <v>7</v>
      </c>
      <c r="F41" s="11" t="s">
        <v>51</v>
      </c>
      <c r="G41" s="12" t="s">
        <v>7</v>
      </c>
      <c r="H41" s="7"/>
      <c r="I41" s="8">
        <v>2986553</v>
      </c>
    </row>
    <row r="42" spans="1:9" x14ac:dyDescent="0.3">
      <c r="A42" s="9">
        <v>44726</v>
      </c>
      <c r="B42" s="6" t="s">
        <v>15</v>
      </c>
      <c r="C42" s="10" t="s">
        <v>365</v>
      </c>
      <c r="D42" s="10" t="s">
        <v>7</v>
      </c>
      <c r="E42" s="6" t="s">
        <v>7</v>
      </c>
      <c r="F42" s="11" t="s">
        <v>51</v>
      </c>
      <c r="G42" s="12" t="s">
        <v>7</v>
      </c>
      <c r="H42" s="7"/>
      <c r="I42" s="8">
        <v>1300000</v>
      </c>
    </row>
    <row r="43" spans="1:9" x14ac:dyDescent="0.3">
      <c r="A43" s="9">
        <v>44726</v>
      </c>
      <c r="B43" s="6" t="s">
        <v>15</v>
      </c>
      <c r="C43" s="10" t="s">
        <v>366</v>
      </c>
      <c r="D43" s="10" t="s">
        <v>7</v>
      </c>
      <c r="E43" s="6" t="s">
        <v>7</v>
      </c>
      <c r="F43" s="11" t="s">
        <v>51</v>
      </c>
      <c r="G43" s="12" t="s">
        <v>7</v>
      </c>
      <c r="H43" s="7"/>
      <c r="I43" s="8">
        <v>1795615</v>
      </c>
    </row>
    <row r="44" spans="1:9" x14ac:dyDescent="0.3">
      <c r="A44" s="9">
        <v>44736</v>
      </c>
      <c r="B44" s="6" t="s">
        <v>15</v>
      </c>
      <c r="C44" s="10" t="s">
        <v>351</v>
      </c>
      <c r="D44" s="10" t="s">
        <v>7</v>
      </c>
      <c r="E44" s="6" t="s">
        <v>7</v>
      </c>
      <c r="F44" s="11" t="s">
        <v>51</v>
      </c>
      <c r="G44" s="12" t="s">
        <v>7</v>
      </c>
      <c r="H44" s="7"/>
      <c r="I44" s="8">
        <v>113365</v>
      </c>
    </row>
    <row r="45" spans="1:9" x14ac:dyDescent="0.3">
      <c r="A45" s="9">
        <v>44739</v>
      </c>
      <c r="B45" s="6" t="s">
        <v>15</v>
      </c>
      <c r="C45" s="10" t="s">
        <v>367</v>
      </c>
      <c r="D45" s="10" t="s">
        <v>7</v>
      </c>
      <c r="E45" s="6" t="s">
        <v>7</v>
      </c>
      <c r="F45" s="11" t="s">
        <v>51</v>
      </c>
      <c r="G45" s="12" t="s">
        <v>7</v>
      </c>
      <c r="H45" s="7"/>
      <c r="I45" s="8">
        <v>17582</v>
      </c>
    </row>
    <row r="46" spans="1:9" x14ac:dyDescent="0.3">
      <c r="A46" s="10" t="s">
        <v>7</v>
      </c>
      <c r="B46" s="6" t="s">
        <v>7</v>
      </c>
      <c r="C46" s="188">
        <v>125000000</v>
      </c>
      <c r="D46" s="188"/>
      <c r="E46" s="188"/>
      <c r="F46" s="188"/>
      <c r="G46" s="188"/>
      <c r="H46" s="188"/>
      <c r="I46" s="19">
        <v>46471164</v>
      </c>
    </row>
    <row r="47" spans="1:9" x14ac:dyDescent="0.3">
      <c r="A47" s="20" t="s">
        <v>7</v>
      </c>
      <c r="B47" s="6" t="s">
        <v>15</v>
      </c>
      <c r="C47" s="21" t="s">
        <v>30</v>
      </c>
      <c r="D47" s="10" t="s">
        <v>7</v>
      </c>
      <c r="E47" s="6" t="s">
        <v>7</v>
      </c>
      <c r="F47" s="189"/>
      <c r="G47" s="189"/>
      <c r="H47" s="189"/>
      <c r="I47" s="25">
        <v>78528836</v>
      </c>
    </row>
    <row r="48" spans="1:9" x14ac:dyDescent="0.3">
      <c r="A48" s="10" t="s">
        <v>7</v>
      </c>
      <c r="B48" s="10" t="s">
        <v>7</v>
      </c>
      <c r="C48" s="184">
        <v>125000000</v>
      </c>
      <c r="D48" s="184"/>
      <c r="E48" s="184"/>
      <c r="F48" s="184"/>
      <c r="G48" s="184"/>
      <c r="H48" s="184"/>
      <c r="I48" s="23">
        <v>125000000</v>
      </c>
    </row>
  </sheetData>
  <mergeCells count="13">
    <mergeCell ref="C48:H48"/>
    <mergeCell ref="A7:C7"/>
    <mergeCell ref="A8:C8"/>
    <mergeCell ref="A9:C9"/>
    <mergeCell ref="B10:C10"/>
    <mergeCell ref="C46:H46"/>
    <mergeCell ref="F47:H47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1719-2E24-4BDA-A1C9-612C99E44A37}">
  <dimension ref="A1:P54"/>
  <sheetViews>
    <sheetView workbookViewId="0">
      <selection sqref="A1:C1"/>
    </sheetView>
  </sheetViews>
  <sheetFormatPr defaultRowHeight="14.4" x14ac:dyDescent="0.3"/>
  <cols>
    <col min="1" max="1" width="7.44140625" bestFit="1" customWidth="1"/>
    <col min="2" max="2" width="41.109375" bestFit="1" customWidth="1"/>
    <col min="3" max="3" width="13.6640625" bestFit="1" customWidth="1"/>
    <col min="4" max="4" width="9.88671875" bestFit="1" customWidth="1"/>
    <col min="5" max="5" width="14.4414062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  <col min="12" max="12" width="8.33203125" bestFit="1" customWidth="1"/>
    <col min="13" max="13" width="7.21875" bestFit="1" customWidth="1"/>
    <col min="14" max="14" width="5.6640625" bestFit="1" customWidth="1"/>
    <col min="15" max="15" width="7.44140625" bestFit="1" customWidth="1"/>
    <col min="16" max="16" width="7.33203125" bestFit="1" customWidth="1"/>
  </cols>
  <sheetData>
    <row r="1" spans="1:16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5.6" x14ac:dyDescent="0.3">
      <c r="A6" s="182" t="s">
        <v>368</v>
      </c>
      <c r="B6" s="182"/>
      <c r="C6" s="18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3">
      <c r="A8" s="185" t="s">
        <v>369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">
      <c r="A9" s="185" t="s">
        <v>370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">
      <c r="A10" s="185" t="s">
        <v>371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185" t="s">
        <v>334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">
      <c r="A12" s="185" t="s">
        <v>7</v>
      </c>
      <c r="B12" s="185"/>
      <c r="C12" s="18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">
      <c r="A13" s="185" t="s">
        <v>372</v>
      </c>
      <c r="B13" s="185"/>
      <c r="C13" s="185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45.6" x14ac:dyDescent="0.3">
      <c r="A14" s="28" t="s">
        <v>9</v>
      </c>
      <c r="B14" s="29" t="s">
        <v>10</v>
      </c>
      <c r="C14" s="28" t="s">
        <v>313</v>
      </c>
      <c r="D14" s="28" t="s">
        <v>314</v>
      </c>
      <c r="E14" s="28" t="s">
        <v>373</v>
      </c>
      <c r="F14" s="28" t="s">
        <v>315</v>
      </c>
      <c r="G14" s="28" t="s">
        <v>316</v>
      </c>
      <c r="H14" s="28" t="s">
        <v>317</v>
      </c>
      <c r="I14" s="28" t="s">
        <v>318</v>
      </c>
      <c r="J14" s="28" t="s">
        <v>319</v>
      </c>
      <c r="K14" s="28" t="s">
        <v>320</v>
      </c>
      <c r="L14" s="28" t="s">
        <v>17</v>
      </c>
      <c r="M14" s="28" t="s">
        <v>36</v>
      </c>
      <c r="N14" s="28" t="s">
        <v>374</v>
      </c>
      <c r="O14" s="28" t="s">
        <v>228</v>
      </c>
      <c r="P14" s="28" t="s">
        <v>229</v>
      </c>
    </row>
    <row r="15" spans="1:16" x14ac:dyDescent="0.3">
      <c r="A15" s="30">
        <v>44746</v>
      </c>
      <c r="B15" s="31" t="s">
        <v>368</v>
      </c>
      <c r="C15" s="32" t="s">
        <v>322</v>
      </c>
      <c r="D15" s="33" t="s">
        <v>375</v>
      </c>
      <c r="E15" s="32" t="s">
        <v>376</v>
      </c>
      <c r="F15" s="34">
        <v>38458.65</v>
      </c>
      <c r="G15" s="35">
        <v>45381</v>
      </c>
      <c r="H15" s="36">
        <v>38458.65</v>
      </c>
      <c r="I15" s="36">
        <v>3461.28</v>
      </c>
      <c r="J15" s="36">
        <v>3461.28</v>
      </c>
      <c r="K15" s="55">
        <v>0.21</v>
      </c>
      <c r="L15" s="37"/>
      <c r="M15" s="37"/>
      <c r="N15" s="37"/>
      <c r="O15" s="37"/>
      <c r="P15" s="37"/>
    </row>
    <row r="16" spans="1:16" x14ac:dyDescent="0.3">
      <c r="A16" s="38">
        <v>44747</v>
      </c>
      <c r="B16" s="39" t="s">
        <v>368</v>
      </c>
      <c r="C16" s="40" t="s">
        <v>322</v>
      </c>
      <c r="D16" s="41" t="s">
        <v>377</v>
      </c>
      <c r="E16" s="40" t="s">
        <v>376</v>
      </c>
      <c r="F16" s="42">
        <v>52742.45</v>
      </c>
      <c r="G16" s="43">
        <v>62236</v>
      </c>
      <c r="H16" s="44">
        <v>52742.45</v>
      </c>
      <c r="I16" s="44">
        <v>4746.82</v>
      </c>
      <c r="J16" s="44">
        <v>4746.82</v>
      </c>
      <c r="K16" s="46">
        <v>0.09</v>
      </c>
      <c r="L16" s="45"/>
      <c r="M16" s="45"/>
      <c r="N16" s="45"/>
      <c r="O16" s="45"/>
      <c r="P16" s="45"/>
    </row>
    <row r="17" spans="1:16" x14ac:dyDescent="0.3">
      <c r="A17" s="38">
        <v>44749</v>
      </c>
      <c r="B17" s="39" t="s">
        <v>368</v>
      </c>
      <c r="C17" s="40" t="s">
        <v>322</v>
      </c>
      <c r="D17" s="41" t="s">
        <v>378</v>
      </c>
      <c r="E17" s="40" t="s">
        <v>376</v>
      </c>
      <c r="F17" s="42">
        <v>93193.75</v>
      </c>
      <c r="G17" s="43">
        <v>109969</v>
      </c>
      <c r="H17" s="44">
        <v>93193.75</v>
      </c>
      <c r="I17" s="44">
        <v>8387.44</v>
      </c>
      <c r="J17" s="44">
        <v>8387.44</v>
      </c>
      <c r="K17" s="44">
        <v>0.37</v>
      </c>
      <c r="L17" s="45"/>
      <c r="M17" s="45"/>
      <c r="N17" s="45"/>
      <c r="O17" s="45"/>
      <c r="P17" s="45"/>
    </row>
    <row r="18" spans="1:16" x14ac:dyDescent="0.3">
      <c r="A18" s="38">
        <v>44751</v>
      </c>
      <c r="B18" s="39" t="s">
        <v>368</v>
      </c>
      <c r="C18" s="40" t="s">
        <v>322</v>
      </c>
      <c r="D18" s="41" t="s">
        <v>379</v>
      </c>
      <c r="E18" s="40" t="s">
        <v>376</v>
      </c>
      <c r="F18" s="42">
        <v>6840.33</v>
      </c>
      <c r="G18" s="43">
        <v>8072</v>
      </c>
      <c r="H18" s="44">
        <v>6840.33</v>
      </c>
      <c r="I18" s="44">
        <v>615.63</v>
      </c>
      <c r="J18" s="44">
        <v>615.63</v>
      </c>
      <c r="K18" s="44">
        <v>0.41</v>
      </c>
      <c r="L18" s="45"/>
      <c r="M18" s="45"/>
      <c r="N18" s="45"/>
      <c r="O18" s="45"/>
      <c r="P18" s="45"/>
    </row>
    <row r="19" spans="1:16" x14ac:dyDescent="0.3">
      <c r="A19" s="38">
        <v>44754</v>
      </c>
      <c r="B19" s="39" t="s">
        <v>368</v>
      </c>
      <c r="C19" s="40" t="s">
        <v>322</v>
      </c>
      <c r="D19" s="41" t="s">
        <v>380</v>
      </c>
      <c r="E19" s="40" t="s">
        <v>376</v>
      </c>
      <c r="F19" s="42">
        <v>6544.72</v>
      </c>
      <c r="G19" s="43">
        <v>7723</v>
      </c>
      <c r="H19" s="44">
        <v>6544.72</v>
      </c>
      <c r="I19" s="44">
        <v>589.02</v>
      </c>
      <c r="J19" s="44">
        <v>589.02</v>
      </c>
      <c r="K19" s="44">
        <v>0.24</v>
      </c>
      <c r="L19" s="45"/>
      <c r="M19" s="45"/>
      <c r="N19" s="45"/>
      <c r="O19" s="45"/>
      <c r="P19" s="45"/>
    </row>
    <row r="20" spans="1:16" x14ac:dyDescent="0.3">
      <c r="A20" s="38">
        <v>44754</v>
      </c>
      <c r="B20" s="39" t="s">
        <v>368</v>
      </c>
      <c r="C20" s="40" t="s">
        <v>322</v>
      </c>
      <c r="D20" s="41" t="s">
        <v>381</v>
      </c>
      <c r="E20" s="40" t="s">
        <v>376</v>
      </c>
      <c r="F20" s="42">
        <v>33661.96</v>
      </c>
      <c r="G20" s="43">
        <v>39721</v>
      </c>
      <c r="H20" s="44">
        <v>33661.96</v>
      </c>
      <c r="I20" s="44">
        <v>3029.58</v>
      </c>
      <c r="J20" s="44">
        <v>3029.58</v>
      </c>
      <c r="K20" s="46">
        <v>0.12</v>
      </c>
      <c r="L20" s="45"/>
      <c r="M20" s="45"/>
      <c r="N20" s="45"/>
      <c r="O20" s="45"/>
      <c r="P20" s="45"/>
    </row>
    <row r="21" spans="1:16" x14ac:dyDescent="0.3">
      <c r="A21" s="38">
        <v>44755</v>
      </c>
      <c r="B21" s="39" t="s">
        <v>368</v>
      </c>
      <c r="C21" s="40" t="s">
        <v>322</v>
      </c>
      <c r="D21" s="41" t="s">
        <v>382</v>
      </c>
      <c r="E21" s="40" t="s">
        <v>376</v>
      </c>
      <c r="F21" s="42">
        <v>17398.669999999998</v>
      </c>
      <c r="G21" s="43">
        <v>20530</v>
      </c>
      <c r="H21" s="44">
        <v>17398.669999999998</v>
      </c>
      <c r="I21" s="44">
        <v>1565.89</v>
      </c>
      <c r="J21" s="44">
        <v>1565.89</v>
      </c>
      <c r="K21" s="46">
        <v>0.45</v>
      </c>
      <c r="L21" s="45"/>
      <c r="M21" s="45"/>
      <c r="N21" s="45"/>
      <c r="O21" s="45"/>
      <c r="P21" s="45"/>
    </row>
    <row r="22" spans="1:16" x14ac:dyDescent="0.3">
      <c r="A22" s="38">
        <v>44755</v>
      </c>
      <c r="B22" s="39" t="s">
        <v>368</v>
      </c>
      <c r="C22" s="40" t="s">
        <v>322</v>
      </c>
      <c r="D22" s="41" t="s">
        <v>383</v>
      </c>
      <c r="E22" s="40" t="s">
        <v>376</v>
      </c>
      <c r="F22" s="42">
        <v>2608.1999999999998</v>
      </c>
      <c r="G22" s="43">
        <v>3078</v>
      </c>
      <c r="H22" s="44">
        <v>2608.1999999999998</v>
      </c>
      <c r="I22" s="44">
        <v>234.74</v>
      </c>
      <c r="J22" s="44">
        <v>234.74</v>
      </c>
      <c r="K22" s="44">
        <v>0.32</v>
      </c>
      <c r="L22" s="45"/>
      <c r="M22" s="45"/>
      <c r="N22" s="45"/>
      <c r="O22" s="45"/>
      <c r="P22" s="45"/>
    </row>
    <row r="23" spans="1:16" x14ac:dyDescent="0.3">
      <c r="A23" s="38">
        <v>44756</v>
      </c>
      <c r="B23" s="39" t="s">
        <v>368</v>
      </c>
      <c r="C23" s="40" t="s">
        <v>322</v>
      </c>
      <c r="D23" s="41" t="s">
        <v>384</v>
      </c>
      <c r="E23" s="40" t="s">
        <v>376</v>
      </c>
      <c r="F23" s="42">
        <v>7971.95</v>
      </c>
      <c r="G23" s="43">
        <v>9407</v>
      </c>
      <c r="H23" s="44">
        <v>7971.95</v>
      </c>
      <c r="I23" s="44">
        <v>717.47</v>
      </c>
      <c r="J23" s="44">
        <v>717.47</v>
      </c>
      <c r="K23" s="44">
        <v>0.11</v>
      </c>
      <c r="L23" s="45"/>
      <c r="M23" s="45"/>
      <c r="N23" s="45"/>
      <c r="O23" s="45"/>
      <c r="P23" s="45"/>
    </row>
    <row r="24" spans="1:16" x14ac:dyDescent="0.3">
      <c r="A24" s="38">
        <v>44756</v>
      </c>
      <c r="B24" s="39" t="s">
        <v>368</v>
      </c>
      <c r="C24" s="40" t="s">
        <v>322</v>
      </c>
      <c r="D24" s="41" t="s">
        <v>385</v>
      </c>
      <c r="E24" s="40" t="s">
        <v>376</v>
      </c>
      <c r="F24" s="42">
        <v>3702.02</v>
      </c>
      <c r="G24" s="43">
        <v>4368</v>
      </c>
      <c r="H24" s="44">
        <v>3702.02</v>
      </c>
      <c r="I24" s="44">
        <v>333.19</v>
      </c>
      <c r="J24" s="44">
        <v>333.19</v>
      </c>
      <c r="K24" s="46">
        <v>0.4</v>
      </c>
      <c r="L24" s="45"/>
      <c r="M24" s="45"/>
      <c r="N24" s="45"/>
      <c r="O24" s="45"/>
      <c r="P24" s="45"/>
    </row>
    <row r="25" spans="1:16" x14ac:dyDescent="0.3">
      <c r="A25" s="38">
        <v>44757</v>
      </c>
      <c r="B25" s="39" t="s">
        <v>368</v>
      </c>
      <c r="C25" s="40" t="s">
        <v>322</v>
      </c>
      <c r="D25" s="41" t="s">
        <v>386</v>
      </c>
      <c r="E25" s="40" t="s">
        <v>376</v>
      </c>
      <c r="F25" s="42">
        <v>101.11</v>
      </c>
      <c r="G25" s="43">
        <v>119</v>
      </c>
      <c r="H25" s="44">
        <v>101.11</v>
      </c>
      <c r="I25" s="44">
        <v>9.1</v>
      </c>
      <c r="J25" s="44">
        <v>9.1</v>
      </c>
      <c r="K25" s="46">
        <v>0.31</v>
      </c>
      <c r="L25" s="45"/>
      <c r="M25" s="45"/>
      <c r="N25" s="45"/>
      <c r="O25" s="45"/>
      <c r="P25" s="45"/>
    </row>
    <row r="26" spans="1:16" x14ac:dyDescent="0.3">
      <c r="A26" s="38">
        <v>44757</v>
      </c>
      <c r="B26" s="39" t="s">
        <v>368</v>
      </c>
      <c r="C26" s="40" t="s">
        <v>322</v>
      </c>
      <c r="D26" s="41" t="s">
        <v>387</v>
      </c>
      <c r="E26" s="40" t="s">
        <v>376</v>
      </c>
      <c r="F26" s="42">
        <v>1526.5</v>
      </c>
      <c r="G26" s="43">
        <v>1801</v>
      </c>
      <c r="H26" s="44">
        <v>1526.5</v>
      </c>
      <c r="I26" s="44">
        <v>137.38999999999999</v>
      </c>
      <c r="J26" s="44">
        <v>137.38999999999999</v>
      </c>
      <c r="K26" s="46">
        <v>0.28000000000000003</v>
      </c>
      <c r="L26" s="45"/>
      <c r="M26" s="45"/>
      <c r="N26" s="45"/>
      <c r="O26" s="45"/>
      <c r="P26" s="45"/>
    </row>
    <row r="27" spans="1:16" x14ac:dyDescent="0.3">
      <c r="A27" s="38">
        <v>44760</v>
      </c>
      <c r="B27" s="39" t="s">
        <v>368</v>
      </c>
      <c r="C27" s="40" t="s">
        <v>322</v>
      </c>
      <c r="D27" s="41" t="s">
        <v>388</v>
      </c>
      <c r="E27" s="40" t="s">
        <v>376</v>
      </c>
      <c r="F27" s="42">
        <v>3300</v>
      </c>
      <c r="G27" s="43">
        <v>3894</v>
      </c>
      <c r="H27" s="44">
        <v>3300</v>
      </c>
      <c r="I27" s="44">
        <v>297</v>
      </c>
      <c r="J27" s="44">
        <v>297</v>
      </c>
      <c r="K27" s="45"/>
      <c r="L27" s="45"/>
      <c r="M27" s="45"/>
      <c r="N27" s="45"/>
      <c r="O27" s="45"/>
      <c r="P27" s="45"/>
    </row>
    <row r="28" spans="1:16" x14ac:dyDescent="0.3">
      <c r="A28" s="38">
        <v>44760</v>
      </c>
      <c r="B28" s="39" t="s">
        <v>368</v>
      </c>
      <c r="C28" s="40" t="s">
        <v>322</v>
      </c>
      <c r="D28" s="41" t="s">
        <v>389</v>
      </c>
      <c r="E28" s="40" t="s">
        <v>376</v>
      </c>
      <c r="F28" s="42">
        <v>1410</v>
      </c>
      <c r="G28" s="43">
        <v>1664</v>
      </c>
      <c r="H28" s="44">
        <v>1410</v>
      </c>
      <c r="I28" s="44">
        <v>126.9</v>
      </c>
      <c r="J28" s="44">
        <v>126.9</v>
      </c>
      <c r="K28" s="44">
        <v>0.2</v>
      </c>
      <c r="L28" s="45"/>
      <c r="M28" s="45"/>
      <c r="N28" s="45"/>
      <c r="O28" s="45"/>
      <c r="P28" s="45"/>
    </row>
    <row r="29" spans="1:16" x14ac:dyDescent="0.3">
      <c r="A29" s="38">
        <v>44760</v>
      </c>
      <c r="B29" s="39" t="s">
        <v>368</v>
      </c>
      <c r="C29" s="40" t="s">
        <v>322</v>
      </c>
      <c r="D29" s="41" t="s">
        <v>390</v>
      </c>
      <c r="E29" s="40" t="s">
        <v>376</v>
      </c>
      <c r="F29" s="42">
        <v>2469.3200000000002</v>
      </c>
      <c r="G29" s="43">
        <v>2914</v>
      </c>
      <c r="H29" s="44">
        <v>2469.3200000000002</v>
      </c>
      <c r="I29" s="44">
        <v>222.24</v>
      </c>
      <c r="J29" s="44">
        <v>222.24</v>
      </c>
      <c r="K29" s="44">
        <v>0.2</v>
      </c>
      <c r="L29" s="45"/>
      <c r="M29" s="45"/>
      <c r="N29" s="45"/>
      <c r="O29" s="45"/>
      <c r="P29" s="45"/>
    </row>
    <row r="30" spans="1:16" x14ac:dyDescent="0.3">
      <c r="A30" s="38">
        <v>44760</v>
      </c>
      <c r="B30" s="39" t="s">
        <v>368</v>
      </c>
      <c r="C30" s="40" t="s">
        <v>322</v>
      </c>
      <c r="D30" s="41" t="s">
        <v>391</v>
      </c>
      <c r="E30" s="40" t="s">
        <v>376</v>
      </c>
      <c r="F30" s="42">
        <v>2786.85</v>
      </c>
      <c r="G30" s="43">
        <v>3289</v>
      </c>
      <c r="H30" s="44">
        <v>2786.85</v>
      </c>
      <c r="I30" s="44">
        <v>250.83</v>
      </c>
      <c r="J30" s="44">
        <v>250.83</v>
      </c>
      <c r="K30" s="44">
        <v>0.49</v>
      </c>
      <c r="L30" s="45"/>
      <c r="M30" s="45"/>
      <c r="N30" s="45"/>
      <c r="O30" s="45"/>
      <c r="P30" s="45"/>
    </row>
    <row r="31" spans="1:16" x14ac:dyDescent="0.3">
      <c r="A31" s="38">
        <v>44761</v>
      </c>
      <c r="B31" s="39" t="s">
        <v>368</v>
      </c>
      <c r="C31" s="40" t="s">
        <v>322</v>
      </c>
      <c r="D31" s="41" t="s">
        <v>392</v>
      </c>
      <c r="E31" s="40" t="s">
        <v>376</v>
      </c>
      <c r="F31" s="42">
        <v>26217.7</v>
      </c>
      <c r="G31" s="43">
        <v>30937</v>
      </c>
      <c r="H31" s="44">
        <v>26217.7</v>
      </c>
      <c r="I31" s="44">
        <v>2359.6</v>
      </c>
      <c r="J31" s="44">
        <v>2359.6</v>
      </c>
      <c r="K31" s="44">
        <v>0.1</v>
      </c>
      <c r="L31" s="45"/>
      <c r="M31" s="45"/>
      <c r="N31" s="45"/>
      <c r="O31" s="45"/>
      <c r="P31" s="45"/>
    </row>
    <row r="32" spans="1:16" x14ac:dyDescent="0.3">
      <c r="A32" s="38">
        <v>44761</v>
      </c>
      <c r="B32" s="39" t="s">
        <v>368</v>
      </c>
      <c r="C32" s="40" t="s">
        <v>322</v>
      </c>
      <c r="D32" s="41" t="s">
        <v>393</v>
      </c>
      <c r="E32" s="40" t="s">
        <v>376</v>
      </c>
      <c r="F32" s="42">
        <v>5258.4</v>
      </c>
      <c r="G32" s="43">
        <v>6205</v>
      </c>
      <c r="H32" s="44">
        <v>5258.4</v>
      </c>
      <c r="I32" s="44">
        <v>473.26</v>
      </c>
      <c r="J32" s="44">
        <v>473.26</v>
      </c>
      <c r="K32" s="44">
        <v>0.08</v>
      </c>
      <c r="L32" s="45"/>
      <c r="M32" s="45"/>
      <c r="N32" s="45"/>
      <c r="O32" s="45"/>
      <c r="P32" s="45"/>
    </row>
    <row r="33" spans="1:16" x14ac:dyDescent="0.3">
      <c r="A33" s="38">
        <v>44761</v>
      </c>
      <c r="B33" s="39" t="s">
        <v>368</v>
      </c>
      <c r="C33" s="40" t="s">
        <v>322</v>
      </c>
      <c r="D33" s="41" t="s">
        <v>394</v>
      </c>
      <c r="E33" s="40" t="s">
        <v>376</v>
      </c>
      <c r="F33" s="42">
        <v>153336.20000000001</v>
      </c>
      <c r="G33" s="43">
        <v>180937</v>
      </c>
      <c r="H33" s="44">
        <v>153336.20000000001</v>
      </c>
      <c r="I33" s="44">
        <v>13800.25</v>
      </c>
      <c r="J33" s="44">
        <v>13800.25</v>
      </c>
      <c r="K33" s="44">
        <v>0.3</v>
      </c>
      <c r="L33" s="45"/>
      <c r="M33" s="45"/>
      <c r="N33" s="45"/>
      <c r="O33" s="45"/>
      <c r="P33" s="45"/>
    </row>
    <row r="34" spans="1:16" x14ac:dyDescent="0.3">
      <c r="A34" s="38">
        <v>44762</v>
      </c>
      <c r="B34" s="39" t="s">
        <v>368</v>
      </c>
      <c r="C34" s="40" t="s">
        <v>322</v>
      </c>
      <c r="D34" s="41" t="s">
        <v>395</v>
      </c>
      <c r="E34" s="40" t="s">
        <v>376</v>
      </c>
      <c r="F34" s="42">
        <v>8240.16</v>
      </c>
      <c r="G34" s="43">
        <v>9723</v>
      </c>
      <c r="H34" s="44">
        <v>8240.16</v>
      </c>
      <c r="I34" s="44">
        <v>741.61</v>
      </c>
      <c r="J34" s="44">
        <v>741.61</v>
      </c>
      <c r="K34" s="46">
        <v>0.38</v>
      </c>
      <c r="L34" s="45"/>
      <c r="M34" s="45"/>
      <c r="N34" s="45"/>
      <c r="O34" s="45"/>
      <c r="P34" s="45"/>
    </row>
    <row r="35" spans="1:16" x14ac:dyDescent="0.3">
      <c r="A35" s="38">
        <v>44762</v>
      </c>
      <c r="B35" s="39" t="s">
        <v>368</v>
      </c>
      <c r="C35" s="40" t="s">
        <v>322</v>
      </c>
      <c r="D35" s="41" t="s">
        <v>396</v>
      </c>
      <c r="E35" s="40" t="s">
        <v>376</v>
      </c>
      <c r="F35" s="42">
        <v>705.84</v>
      </c>
      <c r="G35" s="43">
        <v>833</v>
      </c>
      <c r="H35" s="44">
        <v>705.84</v>
      </c>
      <c r="I35" s="44">
        <v>63.53</v>
      </c>
      <c r="J35" s="44">
        <v>63.53</v>
      </c>
      <c r="K35" s="44">
        <v>0.1</v>
      </c>
      <c r="L35" s="45"/>
      <c r="M35" s="45"/>
      <c r="N35" s="45"/>
      <c r="O35" s="45"/>
      <c r="P35" s="45"/>
    </row>
    <row r="36" spans="1:16" x14ac:dyDescent="0.3">
      <c r="A36" s="38">
        <v>44762</v>
      </c>
      <c r="B36" s="39" t="s">
        <v>368</v>
      </c>
      <c r="C36" s="40" t="s">
        <v>322</v>
      </c>
      <c r="D36" s="41" t="s">
        <v>397</v>
      </c>
      <c r="E36" s="40" t="s">
        <v>376</v>
      </c>
      <c r="F36" s="42">
        <v>111.96</v>
      </c>
      <c r="G36" s="43">
        <v>132</v>
      </c>
      <c r="H36" s="44">
        <v>111.96</v>
      </c>
      <c r="I36" s="44">
        <v>10.08</v>
      </c>
      <c r="J36" s="44">
        <v>10.08</v>
      </c>
      <c r="K36" s="46">
        <v>0.12</v>
      </c>
      <c r="L36" s="45"/>
      <c r="M36" s="45"/>
      <c r="N36" s="45"/>
      <c r="O36" s="45"/>
      <c r="P36" s="45"/>
    </row>
    <row r="37" spans="1:16" x14ac:dyDescent="0.3">
      <c r="A37" s="38">
        <v>44763</v>
      </c>
      <c r="B37" s="39" t="s">
        <v>368</v>
      </c>
      <c r="C37" s="40" t="s">
        <v>322</v>
      </c>
      <c r="D37" s="41" t="s">
        <v>398</v>
      </c>
      <c r="E37" s="40" t="s">
        <v>376</v>
      </c>
      <c r="F37" s="42">
        <v>619.44000000000005</v>
      </c>
      <c r="G37" s="43">
        <v>731</v>
      </c>
      <c r="H37" s="44">
        <v>619.44000000000005</v>
      </c>
      <c r="I37" s="44">
        <v>55.75</v>
      </c>
      <c r="J37" s="44">
        <v>55.75</v>
      </c>
      <c r="K37" s="44">
        <v>0.06</v>
      </c>
      <c r="L37" s="45"/>
      <c r="M37" s="45"/>
      <c r="N37" s="45"/>
      <c r="O37" s="45"/>
      <c r="P37" s="45"/>
    </row>
    <row r="38" spans="1:16" x14ac:dyDescent="0.3">
      <c r="A38" s="38">
        <v>44763</v>
      </c>
      <c r="B38" s="39" t="s">
        <v>368</v>
      </c>
      <c r="C38" s="40" t="s">
        <v>322</v>
      </c>
      <c r="D38" s="41" t="s">
        <v>399</v>
      </c>
      <c r="E38" s="40" t="s">
        <v>376</v>
      </c>
      <c r="F38" s="42">
        <v>62071.15</v>
      </c>
      <c r="G38" s="43">
        <v>73244</v>
      </c>
      <c r="H38" s="44">
        <v>62071.15</v>
      </c>
      <c r="I38" s="44">
        <v>5586.43</v>
      </c>
      <c r="J38" s="44">
        <v>5586.43</v>
      </c>
      <c r="K38" s="46">
        <v>0.01</v>
      </c>
      <c r="L38" s="45"/>
      <c r="M38" s="45"/>
      <c r="N38" s="45"/>
      <c r="O38" s="45"/>
      <c r="P38" s="45"/>
    </row>
    <row r="39" spans="1:16" x14ac:dyDescent="0.3">
      <c r="A39" s="38">
        <v>44763</v>
      </c>
      <c r="B39" s="39" t="s">
        <v>368</v>
      </c>
      <c r="C39" s="40" t="s">
        <v>322</v>
      </c>
      <c r="D39" s="41" t="s">
        <v>400</v>
      </c>
      <c r="E39" s="40" t="s">
        <v>376</v>
      </c>
      <c r="F39" s="42">
        <v>1211</v>
      </c>
      <c r="G39" s="43">
        <v>1429</v>
      </c>
      <c r="H39" s="44">
        <v>1211</v>
      </c>
      <c r="I39" s="44">
        <v>108.99</v>
      </c>
      <c r="J39" s="44">
        <v>108.99</v>
      </c>
      <c r="K39" s="44">
        <v>0.02</v>
      </c>
      <c r="L39" s="45"/>
      <c r="M39" s="45"/>
      <c r="N39" s="45"/>
      <c r="O39" s="45"/>
      <c r="P39" s="45"/>
    </row>
    <row r="40" spans="1:16" x14ac:dyDescent="0.3">
      <c r="A40" s="38">
        <v>44764</v>
      </c>
      <c r="B40" s="39" t="s">
        <v>368</v>
      </c>
      <c r="C40" s="40" t="s">
        <v>322</v>
      </c>
      <c r="D40" s="41" t="s">
        <v>401</v>
      </c>
      <c r="E40" s="40" t="s">
        <v>376</v>
      </c>
      <c r="F40" s="42">
        <v>1485</v>
      </c>
      <c r="G40" s="43">
        <v>1752</v>
      </c>
      <c r="H40" s="44">
        <v>1485</v>
      </c>
      <c r="I40" s="44">
        <v>133.65</v>
      </c>
      <c r="J40" s="44">
        <v>133.65</v>
      </c>
      <c r="K40" s="46">
        <v>0.3</v>
      </c>
      <c r="L40" s="45"/>
      <c r="M40" s="45"/>
      <c r="N40" s="45"/>
      <c r="O40" s="45"/>
      <c r="P40" s="45"/>
    </row>
    <row r="41" spans="1:16" x14ac:dyDescent="0.3">
      <c r="A41" s="38">
        <v>44764</v>
      </c>
      <c r="B41" s="39" t="s">
        <v>368</v>
      </c>
      <c r="C41" s="40" t="s">
        <v>322</v>
      </c>
      <c r="D41" s="41" t="s">
        <v>402</v>
      </c>
      <c r="E41" s="40" t="s">
        <v>376</v>
      </c>
      <c r="F41" s="42">
        <v>70.44</v>
      </c>
      <c r="G41" s="43">
        <v>83</v>
      </c>
      <c r="H41" s="44">
        <v>70.44</v>
      </c>
      <c r="I41" s="44">
        <v>6.34</v>
      </c>
      <c r="J41" s="44">
        <v>6.34</v>
      </c>
      <c r="K41" s="46">
        <v>0.12</v>
      </c>
      <c r="L41" s="45"/>
      <c r="M41" s="45"/>
      <c r="N41" s="45"/>
      <c r="O41" s="45"/>
      <c r="P41" s="45"/>
    </row>
    <row r="42" spans="1:16" x14ac:dyDescent="0.3">
      <c r="A42" s="38">
        <v>44764</v>
      </c>
      <c r="B42" s="39" t="s">
        <v>368</v>
      </c>
      <c r="C42" s="40" t="s">
        <v>322</v>
      </c>
      <c r="D42" s="41" t="s">
        <v>403</v>
      </c>
      <c r="E42" s="40" t="s">
        <v>376</v>
      </c>
      <c r="F42" s="42">
        <v>190.8</v>
      </c>
      <c r="G42" s="43">
        <v>225</v>
      </c>
      <c r="H42" s="44">
        <v>190.8</v>
      </c>
      <c r="I42" s="44">
        <v>17.170000000000002</v>
      </c>
      <c r="J42" s="44">
        <v>17.170000000000002</v>
      </c>
      <c r="K42" s="46">
        <v>0.14000000000000001</v>
      </c>
      <c r="L42" s="45"/>
      <c r="M42" s="45"/>
      <c r="N42" s="45"/>
      <c r="O42" s="45"/>
      <c r="P42" s="45"/>
    </row>
    <row r="43" spans="1:16" x14ac:dyDescent="0.3">
      <c r="A43" s="38">
        <v>44765</v>
      </c>
      <c r="B43" s="39" t="s">
        <v>368</v>
      </c>
      <c r="C43" s="40" t="s">
        <v>322</v>
      </c>
      <c r="D43" s="41" t="s">
        <v>404</v>
      </c>
      <c r="E43" s="40" t="s">
        <v>376</v>
      </c>
      <c r="F43" s="42">
        <v>22738.55</v>
      </c>
      <c r="G43" s="43">
        <v>26831</v>
      </c>
      <c r="H43" s="44">
        <v>22738.55</v>
      </c>
      <c r="I43" s="44">
        <v>2046.47</v>
      </c>
      <c r="J43" s="44">
        <v>2046.47</v>
      </c>
      <c r="K43" s="46">
        <v>0.49</v>
      </c>
      <c r="L43" s="45"/>
      <c r="M43" s="45"/>
      <c r="N43" s="45"/>
      <c r="O43" s="45"/>
      <c r="P43" s="45"/>
    </row>
    <row r="44" spans="1:16" x14ac:dyDescent="0.3">
      <c r="A44" s="38">
        <v>44768</v>
      </c>
      <c r="B44" s="39" t="s">
        <v>368</v>
      </c>
      <c r="C44" s="40" t="s">
        <v>322</v>
      </c>
      <c r="D44" s="41" t="s">
        <v>405</v>
      </c>
      <c r="E44" s="40" t="s">
        <v>376</v>
      </c>
      <c r="F44" s="42">
        <v>4600</v>
      </c>
      <c r="G44" s="43">
        <v>5428</v>
      </c>
      <c r="H44" s="44">
        <v>4600</v>
      </c>
      <c r="I44" s="44">
        <v>414</v>
      </c>
      <c r="J44" s="44">
        <v>414</v>
      </c>
      <c r="K44" s="45"/>
      <c r="L44" s="45"/>
      <c r="M44" s="45"/>
      <c r="N44" s="45"/>
      <c r="O44" s="45"/>
      <c r="P44" s="45"/>
    </row>
    <row r="45" spans="1:16" x14ac:dyDescent="0.3">
      <c r="A45" s="38">
        <v>44768</v>
      </c>
      <c r="B45" s="39" t="s">
        <v>368</v>
      </c>
      <c r="C45" s="40" t="s">
        <v>322</v>
      </c>
      <c r="D45" s="41" t="s">
        <v>406</v>
      </c>
      <c r="E45" s="40" t="s">
        <v>376</v>
      </c>
      <c r="F45" s="42">
        <v>4100</v>
      </c>
      <c r="G45" s="43">
        <v>4838</v>
      </c>
      <c r="H45" s="44">
        <v>4100</v>
      </c>
      <c r="I45" s="44">
        <v>369</v>
      </c>
      <c r="J45" s="44">
        <v>369</v>
      </c>
      <c r="K45" s="45"/>
      <c r="L45" s="45"/>
      <c r="M45" s="45"/>
      <c r="N45" s="45"/>
      <c r="O45" s="45"/>
      <c r="P45" s="45"/>
    </row>
    <row r="46" spans="1:16" x14ac:dyDescent="0.3">
      <c r="A46" s="38">
        <v>44768</v>
      </c>
      <c r="B46" s="39" t="s">
        <v>368</v>
      </c>
      <c r="C46" s="40" t="s">
        <v>322</v>
      </c>
      <c r="D46" s="41" t="s">
        <v>407</v>
      </c>
      <c r="E46" s="40" t="s">
        <v>376</v>
      </c>
      <c r="F46" s="42">
        <v>10525.55</v>
      </c>
      <c r="G46" s="43">
        <v>12420</v>
      </c>
      <c r="H46" s="44">
        <v>10525.55</v>
      </c>
      <c r="I46" s="44">
        <v>947.3</v>
      </c>
      <c r="J46" s="44">
        <v>947.3</v>
      </c>
      <c r="K46" s="46">
        <v>0.15</v>
      </c>
      <c r="L46" s="45"/>
      <c r="M46" s="45"/>
      <c r="N46" s="45"/>
      <c r="O46" s="45"/>
      <c r="P46" s="45"/>
    </row>
    <row r="47" spans="1:16" x14ac:dyDescent="0.3">
      <c r="A47" s="38">
        <v>44769</v>
      </c>
      <c r="B47" s="39" t="s">
        <v>368</v>
      </c>
      <c r="C47" s="40" t="s">
        <v>322</v>
      </c>
      <c r="D47" s="41" t="s">
        <v>408</v>
      </c>
      <c r="E47" s="40" t="s">
        <v>376</v>
      </c>
      <c r="F47" s="42">
        <v>86.65</v>
      </c>
      <c r="G47" s="43">
        <v>102</v>
      </c>
      <c r="H47" s="44">
        <v>86.65</v>
      </c>
      <c r="I47" s="44">
        <v>7.8</v>
      </c>
      <c r="J47" s="44">
        <v>7.8</v>
      </c>
      <c r="K47" s="46">
        <v>0.25</v>
      </c>
      <c r="L47" s="45"/>
      <c r="M47" s="45"/>
      <c r="N47" s="45"/>
      <c r="O47" s="45"/>
      <c r="P47" s="45"/>
    </row>
    <row r="48" spans="1:16" x14ac:dyDescent="0.3">
      <c r="A48" s="38">
        <v>44770</v>
      </c>
      <c r="B48" s="39" t="s">
        <v>368</v>
      </c>
      <c r="C48" s="40" t="s">
        <v>322</v>
      </c>
      <c r="D48" s="41" t="s">
        <v>409</v>
      </c>
      <c r="E48" s="40" t="s">
        <v>376</v>
      </c>
      <c r="F48" s="42">
        <v>4614.1899999999996</v>
      </c>
      <c r="G48" s="43">
        <v>5445</v>
      </c>
      <c r="H48" s="44">
        <v>4614.1899999999996</v>
      </c>
      <c r="I48" s="44">
        <v>415.28</v>
      </c>
      <c r="J48" s="44">
        <v>415.28</v>
      </c>
      <c r="K48" s="44">
        <v>0.25</v>
      </c>
      <c r="L48" s="45"/>
      <c r="M48" s="45"/>
      <c r="N48" s="45"/>
      <c r="O48" s="45"/>
      <c r="P48" s="45"/>
    </row>
    <row r="49" spans="1:16" x14ac:dyDescent="0.3">
      <c r="A49" s="38">
        <v>44770</v>
      </c>
      <c r="B49" s="39" t="s">
        <v>368</v>
      </c>
      <c r="C49" s="40" t="s">
        <v>322</v>
      </c>
      <c r="D49" s="41" t="s">
        <v>410</v>
      </c>
      <c r="E49" s="40" t="s">
        <v>376</v>
      </c>
      <c r="F49" s="42">
        <v>3254.23</v>
      </c>
      <c r="G49" s="43">
        <v>3840</v>
      </c>
      <c r="H49" s="44">
        <v>3254.23</v>
      </c>
      <c r="I49" s="44">
        <v>292.88</v>
      </c>
      <c r="J49" s="44">
        <v>292.88</v>
      </c>
      <c r="K49" s="44">
        <v>0.01</v>
      </c>
      <c r="L49" s="45"/>
      <c r="M49" s="45"/>
      <c r="N49" s="45"/>
      <c r="O49" s="45"/>
      <c r="P49" s="45"/>
    </row>
    <row r="50" spans="1:16" x14ac:dyDescent="0.3">
      <c r="A50" s="38">
        <v>44770</v>
      </c>
      <c r="B50" s="39" t="s">
        <v>368</v>
      </c>
      <c r="C50" s="40" t="s">
        <v>322</v>
      </c>
      <c r="D50" s="41" t="s">
        <v>411</v>
      </c>
      <c r="E50" s="40" t="s">
        <v>376</v>
      </c>
      <c r="F50" s="42">
        <v>94.5</v>
      </c>
      <c r="G50" s="43">
        <v>112</v>
      </c>
      <c r="H50" s="44">
        <v>94.5</v>
      </c>
      <c r="I50" s="44">
        <v>8.51</v>
      </c>
      <c r="J50" s="44">
        <v>8.51</v>
      </c>
      <c r="K50" s="44">
        <v>0.48</v>
      </c>
      <c r="L50" s="45"/>
      <c r="M50" s="45"/>
      <c r="N50" s="45"/>
      <c r="O50" s="45"/>
      <c r="P50" s="45"/>
    </row>
    <row r="51" spans="1:16" x14ac:dyDescent="0.3">
      <c r="A51" s="38">
        <v>44771</v>
      </c>
      <c r="B51" s="39" t="s">
        <v>368</v>
      </c>
      <c r="C51" s="40" t="s">
        <v>322</v>
      </c>
      <c r="D51" s="41" t="s">
        <v>412</v>
      </c>
      <c r="E51" s="40" t="s">
        <v>376</v>
      </c>
      <c r="F51" s="42">
        <v>3693.73</v>
      </c>
      <c r="G51" s="43">
        <v>4359</v>
      </c>
      <c r="H51" s="44">
        <v>3693.73</v>
      </c>
      <c r="I51" s="44">
        <v>332.44</v>
      </c>
      <c r="J51" s="44">
        <v>332.44</v>
      </c>
      <c r="K51" s="44">
        <v>0.39</v>
      </c>
      <c r="L51" s="45"/>
      <c r="M51" s="45"/>
      <c r="N51" s="45"/>
      <c r="O51" s="45"/>
      <c r="P51" s="45"/>
    </row>
    <row r="52" spans="1:16" x14ac:dyDescent="0.3">
      <c r="A52" s="38">
        <v>44771</v>
      </c>
      <c r="B52" s="39" t="s">
        <v>368</v>
      </c>
      <c r="C52" s="40" t="s">
        <v>322</v>
      </c>
      <c r="D52" s="41" t="s">
        <v>413</v>
      </c>
      <c r="E52" s="40" t="s">
        <v>376</v>
      </c>
      <c r="F52" s="42">
        <v>1467.95</v>
      </c>
      <c r="G52" s="43">
        <v>1732</v>
      </c>
      <c r="H52" s="44">
        <v>1467.95</v>
      </c>
      <c r="I52" s="44">
        <v>132.12</v>
      </c>
      <c r="J52" s="44">
        <v>132.12</v>
      </c>
      <c r="K52" s="46">
        <v>0.19</v>
      </c>
      <c r="L52" s="45"/>
      <c r="M52" s="45"/>
      <c r="N52" s="45"/>
      <c r="O52" s="45"/>
      <c r="P52" s="45"/>
    </row>
    <row r="53" spans="1:16" x14ac:dyDescent="0.3">
      <c r="A53" s="38">
        <v>44772</v>
      </c>
      <c r="B53" s="39" t="s">
        <v>368</v>
      </c>
      <c r="C53" s="40" t="s">
        <v>322</v>
      </c>
      <c r="D53" s="41" t="s">
        <v>414</v>
      </c>
      <c r="E53" s="40" t="s">
        <v>376</v>
      </c>
      <c r="F53" s="42">
        <v>624</v>
      </c>
      <c r="G53" s="43">
        <v>736</v>
      </c>
      <c r="H53" s="44">
        <v>624</v>
      </c>
      <c r="I53" s="44">
        <v>56.16</v>
      </c>
      <c r="J53" s="44">
        <v>56.16</v>
      </c>
      <c r="K53" s="46">
        <v>0.32</v>
      </c>
      <c r="L53" s="45"/>
      <c r="M53" s="45"/>
      <c r="N53" s="45"/>
      <c r="O53" s="45"/>
      <c r="P53" s="45"/>
    </row>
    <row r="54" spans="1:16" x14ac:dyDescent="0.3">
      <c r="A54" s="47"/>
      <c r="B54" s="48" t="s">
        <v>330</v>
      </c>
      <c r="C54" s="49" t="s">
        <v>7</v>
      </c>
      <c r="D54" s="50" t="s">
        <v>7</v>
      </c>
      <c r="E54" s="49" t="s">
        <v>7</v>
      </c>
      <c r="F54" s="51">
        <v>590033.92000000004</v>
      </c>
      <c r="G54" s="52">
        <v>696240</v>
      </c>
      <c r="H54" s="53">
        <v>590033.92000000004</v>
      </c>
      <c r="I54" s="53">
        <v>53103.14</v>
      </c>
      <c r="J54" s="53">
        <v>53103.14</v>
      </c>
      <c r="K54" s="57">
        <v>0.2</v>
      </c>
      <c r="L54" s="54"/>
      <c r="M54" s="54"/>
      <c r="N54" s="54"/>
      <c r="O54" s="54"/>
      <c r="P54" s="54"/>
    </row>
  </sheetData>
  <mergeCells count="13">
    <mergeCell ref="A6:C6"/>
    <mergeCell ref="A1:C1"/>
    <mergeCell ref="A2:C2"/>
    <mergeCell ref="A3:C3"/>
    <mergeCell ref="A4:C4"/>
    <mergeCell ref="A5:C5"/>
    <mergeCell ref="A13:C13"/>
    <mergeCell ref="A7:C7"/>
    <mergeCell ref="A8:C8"/>
    <mergeCell ref="A9:C9"/>
    <mergeCell ref="A10:C10"/>
    <mergeCell ref="A11:C11"/>
    <mergeCell ref="A12:C1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3007-CD17-4725-9CD4-B62BA6430A43}">
  <dimension ref="A1:G27"/>
  <sheetViews>
    <sheetView workbookViewId="0">
      <selection sqref="A1:C1"/>
    </sheetView>
  </sheetViews>
  <sheetFormatPr defaultRowHeight="14.4" x14ac:dyDescent="0.3"/>
  <cols>
    <col min="1" max="1" width="8.6640625" bestFit="1" customWidth="1"/>
    <col min="2" max="2" width="3" bestFit="1" customWidth="1"/>
    <col min="3" max="3" width="23.33203125" bestFit="1" customWidth="1"/>
    <col min="4" max="4" width="14.5546875" bestFit="1" customWidth="1"/>
    <col min="5" max="5" width="9.88671875" bestFit="1" customWidth="1"/>
    <col min="6" max="7" width="9.5546875" bestFit="1" customWidth="1"/>
  </cols>
  <sheetData>
    <row r="1" spans="1:7" ht="15.6" x14ac:dyDescent="0.3">
      <c r="A1" s="179" t="s">
        <v>0</v>
      </c>
      <c r="B1" s="179"/>
      <c r="C1" s="179"/>
      <c r="D1" s="1"/>
      <c r="E1" s="1"/>
      <c r="F1" s="1"/>
      <c r="G1" s="1"/>
    </row>
    <row r="2" spans="1:7" x14ac:dyDescent="0.3">
      <c r="A2" s="180" t="s">
        <v>1</v>
      </c>
      <c r="B2" s="180"/>
      <c r="C2" s="180"/>
      <c r="D2" s="1"/>
      <c r="E2" s="1"/>
      <c r="F2" s="1"/>
      <c r="G2" s="1"/>
    </row>
    <row r="3" spans="1:7" x14ac:dyDescent="0.3">
      <c r="A3" s="180" t="s">
        <v>2</v>
      </c>
      <c r="B3" s="180"/>
      <c r="C3" s="180"/>
      <c r="D3" s="1"/>
      <c r="E3" s="1"/>
      <c r="F3" s="1"/>
      <c r="G3" s="1"/>
    </row>
    <row r="4" spans="1:7" x14ac:dyDescent="0.3">
      <c r="A4" s="180" t="s">
        <v>3</v>
      </c>
      <c r="B4" s="180"/>
      <c r="C4" s="180"/>
      <c r="D4" s="1"/>
      <c r="E4" s="1"/>
      <c r="F4" s="1"/>
      <c r="G4" s="1"/>
    </row>
    <row r="5" spans="1:7" x14ac:dyDescent="0.3">
      <c r="A5" s="181" t="s">
        <v>4</v>
      </c>
      <c r="B5" s="181"/>
      <c r="C5" s="181"/>
      <c r="D5" s="1"/>
      <c r="E5" s="1"/>
      <c r="F5" s="1"/>
      <c r="G5" s="1"/>
    </row>
    <row r="6" spans="1:7" ht="15.6" x14ac:dyDescent="0.3">
      <c r="A6" s="182" t="s">
        <v>415</v>
      </c>
      <c r="B6" s="182"/>
      <c r="C6" s="182"/>
      <c r="D6" s="1"/>
      <c r="E6" s="1"/>
      <c r="F6" s="1"/>
      <c r="G6" s="1"/>
    </row>
    <row r="7" spans="1:7" x14ac:dyDescent="0.3">
      <c r="A7" s="180" t="s">
        <v>6</v>
      </c>
      <c r="B7" s="180"/>
      <c r="C7" s="180"/>
      <c r="D7" s="1"/>
      <c r="E7" s="1"/>
      <c r="F7" s="1"/>
      <c r="G7" s="1"/>
    </row>
    <row r="8" spans="1:7" x14ac:dyDescent="0.3">
      <c r="A8" s="180" t="s">
        <v>369</v>
      </c>
      <c r="B8" s="180"/>
      <c r="C8" s="180"/>
      <c r="D8" s="1"/>
      <c r="E8" s="1"/>
      <c r="F8" s="1"/>
      <c r="G8" s="1"/>
    </row>
    <row r="9" spans="1:7" x14ac:dyDescent="0.3">
      <c r="A9" s="180" t="s">
        <v>416</v>
      </c>
      <c r="B9" s="180"/>
      <c r="C9" s="180"/>
      <c r="D9" s="1"/>
      <c r="E9" s="1"/>
      <c r="F9" s="1"/>
      <c r="G9" s="1"/>
    </row>
    <row r="10" spans="1:7" x14ac:dyDescent="0.3">
      <c r="A10" s="180" t="s">
        <v>417</v>
      </c>
      <c r="B10" s="180"/>
      <c r="C10" s="180"/>
      <c r="D10" s="1"/>
      <c r="E10" s="1"/>
      <c r="F10" s="1"/>
      <c r="G10" s="1"/>
    </row>
    <row r="11" spans="1:7" x14ac:dyDescent="0.3">
      <c r="A11" s="180" t="s">
        <v>418</v>
      </c>
      <c r="B11" s="180"/>
      <c r="C11" s="180"/>
      <c r="D11" s="1"/>
      <c r="E11" s="1"/>
      <c r="F11" s="1"/>
      <c r="G11" s="1"/>
    </row>
    <row r="12" spans="1:7" x14ac:dyDescent="0.3">
      <c r="A12" s="180" t="s">
        <v>7</v>
      </c>
      <c r="B12" s="180"/>
      <c r="C12" s="180"/>
      <c r="D12" s="1"/>
      <c r="E12" s="1"/>
      <c r="F12" s="1"/>
      <c r="G12" s="1"/>
    </row>
    <row r="13" spans="1:7" x14ac:dyDescent="0.3">
      <c r="A13" s="180" t="s">
        <v>372</v>
      </c>
      <c r="B13" s="180"/>
      <c r="C13" s="180"/>
      <c r="D13" s="1"/>
      <c r="E13" s="1"/>
      <c r="F13" s="1"/>
      <c r="G13" s="1"/>
    </row>
    <row r="14" spans="1:7" x14ac:dyDescent="0.3">
      <c r="A14" s="2" t="s">
        <v>9</v>
      </c>
      <c r="B14" s="183" t="s">
        <v>10</v>
      </c>
      <c r="C14" s="183"/>
      <c r="D14" s="3" t="s">
        <v>11</v>
      </c>
      <c r="E14" s="2" t="s">
        <v>12</v>
      </c>
      <c r="F14" s="4" t="s">
        <v>13</v>
      </c>
      <c r="G14" s="4" t="s">
        <v>14</v>
      </c>
    </row>
    <row r="15" spans="1:7" x14ac:dyDescent="0.3">
      <c r="A15" s="5">
        <v>44743</v>
      </c>
      <c r="B15" s="6" t="s">
        <v>15</v>
      </c>
      <c r="C15" s="178" t="s">
        <v>16</v>
      </c>
      <c r="D15" s="178"/>
      <c r="E15" s="178"/>
      <c r="F15" s="7"/>
      <c r="G15" s="8">
        <v>876</v>
      </c>
    </row>
    <row r="16" spans="1:7" x14ac:dyDescent="0.3">
      <c r="A16" s="9">
        <v>44748</v>
      </c>
      <c r="B16" s="6" t="s">
        <v>29</v>
      </c>
      <c r="C16" s="10" t="s">
        <v>317</v>
      </c>
      <c r="D16" s="11" t="s">
        <v>322</v>
      </c>
      <c r="E16" s="12" t="s">
        <v>419</v>
      </c>
      <c r="F16" s="8">
        <v>170423</v>
      </c>
      <c r="G16" s="7"/>
    </row>
    <row r="17" spans="1:7" x14ac:dyDescent="0.3">
      <c r="A17" s="9">
        <v>44748</v>
      </c>
      <c r="B17" s="6" t="s">
        <v>29</v>
      </c>
      <c r="C17" s="10" t="s">
        <v>317</v>
      </c>
      <c r="D17" s="11" t="s">
        <v>322</v>
      </c>
      <c r="E17" s="12" t="s">
        <v>420</v>
      </c>
      <c r="F17" s="8">
        <v>61182</v>
      </c>
      <c r="G17" s="7"/>
    </row>
    <row r="18" spans="1:7" x14ac:dyDescent="0.3">
      <c r="A18" s="9">
        <v>44748</v>
      </c>
      <c r="B18" s="6" t="s">
        <v>29</v>
      </c>
      <c r="C18" s="10" t="s">
        <v>317</v>
      </c>
      <c r="D18" s="11" t="s">
        <v>322</v>
      </c>
      <c r="E18" s="12" t="s">
        <v>421</v>
      </c>
      <c r="F18" s="8">
        <v>55035</v>
      </c>
      <c r="G18" s="7"/>
    </row>
    <row r="19" spans="1:7" x14ac:dyDescent="0.3">
      <c r="A19" s="9">
        <v>44753</v>
      </c>
      <c r="B19" s="6" t="s">
        <v>29</v>
      </c>
      <c r="C19" s="10" t="s">
        <v>317</v>
      </c>
      <c r="D19" s="11" t="s">
        <v>322</v>
      </c>
      <c r="E19" s="12" t="s">
        <v>422</v>
      </c>
      <c r="F19" s="8">
        <v>94516</v>
      </c>
      <c r="G19" s="7"/>
    </row>
    <row r="20" spans="1:7" x14ac:dyDescent="0.3">
      <c r="A20" s="9">
        <v>44761</v>
      </c>
      <c r="B20" s="6" t="s">
        <v>29</v>
      </c>
      <c r="C20" s="10" t="s">
        <v>317</v>
      </c>
      <c r="D20" s="11" t="s">
        <v>322</v>
      </c>
      <c r="E20" s="12" t="s">
        <v>423</v>
      </c>
      <c r="F20" s="8">
        <v>72184</v>
      </c>
      <c r="G20" s="7"/>
    </row>
    <row r="21" spans="1:7" x14ac:dyDescent="0.3">
      <c r="A21" s="9">
        <v>44762</v>
      </c>
      <c r="B21" s="6" t="s">
        <v>29</v>
      </c>
      <c r="C21" s="10" t="s">
        <v>317</v>
      </c>
      <c r="D21" s="11" t="s">
        <v>322</v>
      </c>
      <c r="E21" s="12" t="s">
        <v>424</v>
      </c>
      <c r="F21" s="8">
        <v>16612</v>
      </c>
      <c r="G21" s="7"/>
    </row>
    <row r="22" spans="1:7" x14ac:dyDescent="0.3">
      <c r="A22" s="9">
        <v>44763</v>
      </c>
      <c r="B22" s="6" t="s">
        <v>29</v>
      </c>
      <c r="C22" s="10" t="s">
        <v>317</v>
      </c>
      <c r="D22" s="11" t="s">
        <v>322</v>
      </c>
      <c r="E22" s="12" t="s">
        <v>425</v>
      </c>
      <c r="F22" s="8">
        <v>160339</v>
      </c>
      <c r="G22" s="7"/>
    </row>
    <row r="23" spans="1:7" x14ac:dyDescent="0.3">
      <c r="A23" s="9">
        <v>44764</v>
      </c>
      <c r="B23" s="6" t="s">
        <v>29</v>
      </c>
      <c r="C23" s="10" t="s">
        <v>317</v>
      </c>
      <c r="D23" s="11" t="s">
        <v>322</v>
      </c>
      <c r="E23" s="12" t="s">
        <v>426</v>
      </c>
      <c r="F23" s="8">
        <v>61168</v>
      </c>
      <c r="G23" s="7"/>
    </row>
    <row r="24" spans="1:7" x14ac:dyDescent="0.3">
      <c r="A24" s="9">
        <v>44767</v>
      </c>
      <c r="B24" s="6" t="s">
        <v>29</v>
      </c>
      <c r="C24" s="10" t="s">
        <v>317</v>
      </c>
      <c r="D24" s="11" t="s">
        <v>322</v>
      </c>
      <c r="E24" s="12" t="s">
        <v>427</v>
      </c>
      <c r="F24" s="8">
        <v>233383</v>
      </c>
      <c r="G24" s="7"/>
    </row>
    <row r="25" spans="1:7" x14ac:dyDescent="0.3">
      <c r="A25" s="188">
        <v>924842</v>
      </c>
      <c r="B25" s="188"/>
      <c r="C25" s="188"/>
      <c r="D25" s="188"/>
      <c r="E25" s="188"/>
      <c r="F25" s="188"/>
      <c r="G25" s="19">
        <v>876</v>
      </c>
    </row>
    <row r="26" spans="1:7" x14ac:dyDescent="0.3">
      <c r="A26" s="20" t="s">
        <v>7</v>
      </c>
      <c r="B26" s="6" t="s">
        <v>15</v>
      </c>
      <c r="C26" s="21" t="s">
        <v>30</v>
      </c>
      <c r="D26" s="189"/>
      <c r="E26" s="189"/>
      <c r="F26" s="189"/>
      <c r="G26" s="25">
        <v>923966</v>
      </c>
    </row>
    <row r="27" spans="1:7" x14ac:dyDescent="0.3">
      <c r="A27" s="184">
        <v>924842</v>
      </c>
      <c r="B27" s="184"/>
      <c r="C27" s="184"/>
      <c r="D27" s="184"/>
      <c r="E27" s="184"/>
      <c r="F27" s="184"/>
      <c r="G27" s="23">
        <v>924842</v>
      </c>
    </row>
  </sheetData>
  <mergeCells count="18">
    <mergeCell ref="A27:F27"/>
    <mergeCell ref="A7:C7"/>
    <mergeCell ref="A8:C8"/>
    <mergeCell ref="A9:C9"/>
    <mergeCell ref="A10:C10"/>
    <mergeCell ref="A11:C11"/>
    <mergeCell ref="A12:C12"/>
    <mergeCell ref="A13:C13"/>
    <mergeCell ref="B14:C14"/>
    <mergeCell ref="C15:E15"/>
    <mergeCell ref="A25:F25"/>
    <mergeCell ref="D26:F26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3D44D-0F9F-42E2-9E9C-D68BB5817F4B}">
  <dimension ref="A1:K24"/>
  <sheetViews>
    <sheetView workbookViewId="0">
      <selection sqref="A1:C1"/>
    </sheetView>
  </sheetViews>
  <sheetFormatPr defaultRowHeight="14.4" x14ac:dyDescent="0.3"/>
  <cols>
    <col min="1" max="1" width="7.44140625" bestFit="1" customWidth="1"/>
    <col min="2" max="2" width="36.77734375" bestFit="1" customWidth="1"/>
    <col min="3" max="3" width="13.6640625" bestFit="1" customWidth="1"/>
    <col min="4" max="4" width="9.88671875" bestFit="1" customWidth="1"/>
    <col min="5" max="5" width="14.4414062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</cols>
  <sheetData>
    <row r="1" spans="1:11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</row>
    <row r="2" spans="1:11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</row>
    <row r="3" spans="1:11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</row>
    <row r="4" spans="1:11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</row>
    <row r="5" spans="1:11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</row>
    <row r="6" spans="1:11" ht="15.6" x14ac:dyDescent="0.3">
      <c r="A6" s="182" t="s">
        <v>415</v>
      </c>
      <c r="B6" s="182"/>
      <c r="C6" s="182"/>
      <c r="D6" s="1"/>
      <c r="E6" s="1"/>
      <c r="F6" s="1"/>
      <c r="G6" s="1"/>
      <c r="H6" s="1"/>
      <c r="I6" s="1"/>
      <c r="J6" s="1"/>
      <c r="K6" s="1"/>
    </row>
    <row r="7" spans="1:11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</row>
    <row r="8" spans="1:11" x14ac:dyDescent="0.3">
      <c r="A8" s="185" t="s">
        <v>369</v>
      </c>
      <c r="B8" s="185"/>
      <c r="C8" s="185"/>
      <c r="D8" s="1"/>
      <c r="E8" s="1"/>
      <c r="F8" s="1"/>
      <c r="G8" s="1"/>
      <c r="H8" s="1"/>
      <c r="I8" s="1"/>
      <c r="J8" s="1"/>
      <c r="K8" s="1"/>
    </row>
    <row r="9" spans="1:11" x14ac:dyDescent="0.3">
      <c r="A9" s="185" t="s">
        <v>416</v>
      </c>
      <c r="B9" s="185"/>
      <c r="C9" s="185"/>
      <c r="D9" s="1"/>
      <c r="E9" s="1"/>
      <c r="F9" s="1"/>
      <c r="G9" s="1"/>
      <c r="H9" s="1"/>
      <c r="I9" s="1"/>
      <c r="J9" s="1"/>
      <c r="K9" s="1"/>
    </row>
    <row r="10" spans="1:11" x14ac:dyDescent="0.3">
      <c r="A10" s="185" t="s">
        <v>417</v>
      </c>
      <c r="B10" s="185"/>
      <c r="C10" s="185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185" t="s">
        <v>418</v>
      </c>
      <c r="B11" s="185"/>
      <c r="C11" s="185"/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185" t="s">
        <v>7</v>
      </c>
      <c r="B12" s="185"/>
      <c r="C12" s="185"/>
      <c r="D12" s="1"/>
      <c r="E12" s="1"/>
      <c r="F12" s="1"/>
      <c r="G12" s="1"/>
      <c r="H12" s="1"/>
      <c r="I12" s="1"/>
      <c r="J12" s="1"/>
      <c r="K12" s="1"/>
    </row>
    <row r="13" spans="1:11" x14ac:dyDescent="0.3">
      <c r="A13" s="185" t="s">
        <v>372</v>
      </c>
      <c r="B13" s="185"/>
      <c r="C13" s="185"/>
      <c r="D13" s="1"/>
      <c r="E13" s="1"/>
      <c r="F13" s="1"/>
      <c r="G13" s="1"/>
      <c r="H13" s="1"/>
      <c r="I13" s="1"/>
      <c r="J13" s="1"/>
      <c r="K13" s="1"/>
    </row>
    <row r="14" spans="1:11" ht="34.200000000000003" x14ac:dyDescent="0.3">
      <c r="A14" s="28" t="s">
        <v>9</v>
      </c>
      <c r="B14" s="29" t="s">
        <v>10</v>
      </c>
      <c r="C14" s="28" t="s">
        <v>313</v>
      </c>
      <c r="D14" s="28" t="s">
        <v>314</v>
      </c>
      <c r="E14" s="28" t="s">
        <v>373</v>
      </c>
      <c r="F14" s="28" t="s">
        <v>315</v>
      </c>
      <c r="G14" s="28" t="s">
        <v>316</v>
      </c>
      <c r="H14" s="28" t="s">
        <v>317</v>
      </c>
      <c r="I14" s="28" t="s">
        <v>318</v>
      </c>
      <c r="J14" s="28" t="s">
        <v>319</v>
      </c>
      <c r="K14" s="28" t="s">
        <v>320</v>
      </c>
    </row>
    <row r="15" spans="1:11" x14ac:dyDescent="0.3">
      <c r="A15" s="30">
        <v>44748</v>
      </c>
      <c r="B15" s="31" t="s">
        <v>415</v>
      </c>
      <c r="C15" s="32" t="s">
        <v>322</v>
      </c>
      <c r="D15" s="33" t="s">
        <v>419</v>
      </c>
      <c r="E15" s="32" t="s">
        <v>376</v>
      </c>
      <c r="F15" s="34">
        <v>144426</v>
      </c>
      <c r="G15" s="35">
        <v>170423</v>
      </c>
      <c r="H15" s="36">
        <v>144426</v>
      </c>
      <c r="I15" s="36">
        <v>12998.35</v>
      </c>
      <c r="J15" s="36">
        <v>12998.35</v>
      </c>
      <c r="K15" s="36">
        <v>0.3</v>
      </c>
    </row>
    <row r="16" spans="1:11" x14ac:dyDescent="0.3">
      <c r="A16" s="38">
        <v>44748</v>
      </c>
      <c r="B16" s="39" t="s">
        <v>415</v>
      </c>
      <c r="C16" s="40" t="s">
        <v>322</v>
      </c>
      <c r="D16" s="41" t="s">
        <v>420</v>
      </c>
      <c r="E16" s="40" t="s">
        <v>376</v>
      </c>
      <c r="F16" s="42">
        <v>51849.4</v>
      </c>
      <c r="G16" s="43">
        <v>61182</v>
      </c>
      <c r="H16" s="44">
        <v>51849.4</v>
      </c>
      <c r="I16" s="44">
        <v>4666.46</v>
      </c>
      <c r="J16" s="44">
        <v>4666.46</v>
      </c>
      <c r="K16" s="46">
        <v>0.32</v>
      </c>
    </row>
    <row r="17" spans="1:11" x14ac:dyDescent="0.3">
      <c r="A17" s="38">
        <v>44748</v>
      </c>
      <c r="B17" s="39" t="s">
        <v>415</v>
      </c>
      <c r="C17" s="40" t="s">
        <v>322</v>
      </c>
      <c r="D17" s="41" t="s">
        <v>421</v>
      </c>
      <c r="E17" s="40" t="s">
        <v>376</v>
      </c>
      <c r="F17" s="42">
        <v>46640.25</v>
      </c>
      <c r="G17" s="43">
        <v>55035</v>
      </c>
      <c r="H17" s="44">
        <v>46640.25</v>
      </c>
      <c r="I17" s="44">
        <v>4197.62</v>
      </c>
      <c r="J17" s="44">
        <v>4197.62</v>
      </c>
      <c r="K17" s="46">
        <v>0.49</v>
      </c>
    </row>
    <row r="18" spans="1:11" x14ac:dyDescent="0.3">
      <c r="A18" s="38">
        <v>44753</v>
      </c>
      <c r="B18" s="39" t="s">
        <v>415</v>
      </c>
      <c r="C18" s="40" t="s">
        <v>322</v>
      </c>
      <c r="D18" s="41" t="s">
        <v>422</v>
      </c>
      <c r="E18" s="40" t="s">
        <v>376</v>
      </c>
      <c r="F18" s="42">
        <v>80098.570000000007</v>
      </c>
      <c r="G18" s="43">
        <v>94516</v>
      </c>
      <c r="H18" s="44">
        <v>80098.570000000007</v>
      </c>
      <c r="I18" s="44">
        <v>7208.89</v>
      </c>
      <c r="J18" s="44">
        <v>7208.89</v>
      </c>
      <c r="K18" s="46">
        <v>0.35</v>
      </c>
    </row>
    <row r="19" spans="1:11" x14ac:dyDescent="0.3">
      <c r="A19" s="38">
        <v>44761</v>
      </c>
      <c r="B19" s="39" t="s">
        <v>415</v>
      </c>
      <c r="C19" s="40" t="s">
        <v>322</v>
      </c>
      <c r="D19" s="41" t="s">
        <v>423</v>
      </c>
      <c r="E19" s="40" t="s">
        <v>376</v>
      </c>
      <c r="F19" s="42">
        <v>61173.2</v>
      </c>
      <c r="G19" s="43">
        <v>72184</v>
      </c>
      <c r="H19" s="44">
        <v>61173.2</v>
      </c>
      <c r="I19" s="44">
        <v>5505.6</v>
      </c>
      <c r="J19" s="44">
        <v>5505.6</v>
      </c>
      <c r="K19" s="46">
        <v>0.4</v>
      </c>
    </row>
    <row r="20" spans="1:11" x14ac:dyDescent="0.3">
      <c r="A20" s="38">
        <v>44762</v>
      </c>
      <c r="B20" s="39" t="s">
        <v>415</v>
      </c>
      <c r="C20" s="40" t="s">
        <v>322</v>
      </c>
      <c r="D20" s="41" t="s">
        <v>424</v>
      </c>
      <c r="E20" s="40" t="s">
        <v>376</v>
      </c>
      <c r="F20" s="42">
        <v>14078.03</v>
      </c>
      <c r="G20" s="43">
        <v>16612</v>
      </c>
      <c r="H20" s="44">
        <v>14078.03</v>
      </c>
      <c r="I20" s="44">
        <v>1267.02</v>
      </c>
      <c r="J20" s="44">
        <v>1267.02</v>
      </c>
      <c r="K20" s="46">
        <v>7.0000000000000007E-2</v>
      </c>
    </row>
    <row r="21" spans="1:11" x14ac:dyDescent="0.3">
      <c r="A21" s="38">
        <v>44763</v>
      </c>
      <c r="B21" s="39" t="s">
        <v>415</v>
      </c>
      <c r="C21" s="40" t="s">
        <v>322</v>
      </c>
      <c r="D21" s="41" t="s">
        <v>425</v>
      </c>
      <c r="E21" s="40" t="s">
        <v>376</v>
      </c>
      <c r="F21" s="42">
        <v>135880.6</v>
      </c>
      <c r="G21" s="43">
        <v>160339</v>
      </c>
      <c r="H21" s="44">
        <v>135880.6</v>
      </c>
      <c r="I21" s="44">
        <v>12229.25</v>
      </c>
      <c r="J21" s="44">
        <v>12229.25</v>
      </c>
      <c r="K21" s="46">
        <v>0.1</v>
      </c>
    </row>
    <row r="22" spans="1:11" x14ac:dyDescent="0.3">
      <c r="A22" s="38">
        <v>44764</v>
      </c>
      <c r="B22" s="39" t="s">
        <v>415</v>
      </c>
      <c r="C22" s="40" t="s">
        <v>322</v>
      </c>
      <c r="D22" s="41" t="s">
        <v>426</v>
      </c>
      <c r="E22" s="40" t="s">
        <v>376</v>
      </c>
      <c r="F22" s="42">
        <v>51837.26</v>
      </c>
      <c r="G22" s="43">
        <v>61168</v>
      </c>
      <c r="H22" s="44">
        <v>51837.26</v>
      </c>
      <c r="I22" s="44">
        <v>4665.3500000000004</v>
      </c>
      <c r="J22" s="44">
        <v>4665.3500000000004</v>
      </c>
      <c r="K22" s="44">
        <v>0.04</v>
      </c>
    </row>
    <row r="23" spans="1:11" x14ac:dyDescent="0.3">
      <c r="A23" s="38">
        <v>44767</v>
      </c>
      <c r="B23" s="39" t="s">
        <v>415</v>
      </c>
      <c r="C23" s="40" t="s">
        <v>322</v>
      </c>
      <c r="D23" s="41" t="s">
        <v>427</v>
      </c>
      <c r="E23" s="40" t="s">
        <v>376</v>
      </c>
      <c r="F23" s="42">
        <v>197782</v>
      </c>
      <c r="G23" s="43">
        <v>233383</v>
      </c>
      <c r="H23" s="44">
        <v>197782</v>
      </c>
      <c r="I23" s="44">
        <v>17800.39</v>
      </c>
      <c r="J23" s="44">
        <v>17800.39</v>
      </c>
      <c r="K23" s="44">
        <v>0.22</v>
      </c>
    </row>
    <row r="24" spans="1:11" x14ac:dyDescent="0.3">
      <c r="A24" s="47"/>
      <c r="B24" s="48" t="s">
        <v>330</v>
      </c>
      <c r="C24" s="49" t="s">
        <v>7</v>
      </c>
      <c r="D24" s="50" t="s">
        <v>7</v>
      </c>
      <c r="E24" s="49" t="s">
        <v>7</v>
      </c>
      <c r="F24" s="51">
        <v>783765.31</v>
      </c>
      <c r="G24" s="52">
        <v>924842</v>
      </c>
      <c r="H24" s="53">
        <v>783765.31</v>
      </c>
      <c r="I24" s="53">
        <v>70538.929999999993</v>
      </c>
      <c r="J24" s="53">
        <v>70538.929999999993</v>
      </c>
      <c r="K24" s="57">
        <v>1.17</v>
      </c>
    </row>
  </sheetData>
  <mergeCells count="13">
    <mergeCell ref="A6:C6"/>
    <mergeCell ref="A1:C1"/>
    <mergeCell ref="A2:C2"/>
    <mergeCell ref="A3:C3"/>
    <mergeCell ref="A4:C4"/>
    <mergeCell ref="A5:C5"/>
    <mergeCell ref="A13:C13"/>
    <mergeCell ref="A7:C7"/>
    <mergeCell ref="A8:C8"/>
    <mergeCell ref="A9:C9"/>
    <mergeCell ref="A10:C10"/>
    <mergeCell ref="A11:C11"/>
    <mergeCell ref="A12:C12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D3D88-F429-47EF-8F3D-33C691287982}">
  <dimension ref="A1:N20"/>
  <sheetViews>
    <sheetView workbookViewId="0">
      <selection sqref="A1:C1"/>
    </sheetView>
  </sheetViews>
  <sheetFormatPr defaultRowHeight="14.4" x14ac:dyDescent="0.3"/>
  <cols>
    <col min="1" max="1" width="7.44140625" bestFit="1" customWidth="1"/>
    <col min="2" max="2" width="27.6640625" bestFit="1" customWidth="1"/>
    <col min="3" max="3" width="13.6640625" bestFit="1" customWidth="1"/>
    <col min="4" max="4" width="9.88671875" bestFit="1" customWidth="1"/>
    <col min="5" max="5" width="15.44140625" bestFit="1" customWidth="1"/>
    <col min="6" max="6" width="7.44140625" bestFit="1" customWidth="1"/>
    <col min="7" max="7" width="9.77734375" bestFit="1" customWidth="1"/>
    <col min="8" max="8" width="9.6640625" bestFit="1" customWidth="1"/>
    <col min="9" max="10" width="8.77734375" bestFit="1" customWidth="1"/>
    <col min="11" max="11" width="8.21875" bestFit="1" customWidth="1"/>
    <col min="12" max="12" width="8.77734375" bestFit="1" customWidth="1"/>
    <col min="13" max="14" width="7.88671875" bestFit="1" customWidth="1"/>
  </cols>
  <sheetData>
    <row r="1" spans="1:14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5.6" x14ac:dyDescent="0.3">
      <c r="A6" s="182" t="s">
        <v>308</v>
      </c>
      <c r="B6" s="182"/>
      <c r="C6" s="182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185" t="s">
        <v>309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85" t="s">
        <v>310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185" t="s">
        <v>311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85" t="s">
        <v>7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85" t="s">
        <v>372</v>
      </c>
      <c r="B12" s="185"/>
      <c r="C12" s="18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34.200000000000003" x14ac:dyDescent="0.3">
      <c r="A13" s="28" t="s">
        <v>9</v>
      </c>
      <c r="B13" s="29" t="s">
        <v>10</v>
      </c>
      <c r="C13" s="28" t="s">
        <v>313</v>
      </c>
      <c r="D13" s="28" t="s">
        <v>314</v>
      </c>
      <c r="E13" s="28" t="s">
        <v>373</v>
      </c>
      <c r="F13" s="28" t="s">
        <v>315</v>
      </c>
      <c r="G13" s="28" t="s">
        <v>316</v>
      </c>
      <c r="H13" s="28" t="s">
        <v>317</v>
      </c>
      <c r="I13" s="28" t="s">
        <v>318</v>
      </c>
      <c r="J13" s="28" t="s">
        <v>319</v>
      </c>
      <c r="K13" s="28" t="s">
        <v>320</v>
      </c>
      <c r="L13" s="28" t="s">
        <v>428</v>
      </c>
      <c r="M13" s="28" t="s">
        <v>429</v>
      </c>
      <c r="N13" s="28" t="s">
        <v>430</v>
      </c>
    </row>
    <row r="14" spans="1:14" x14ac:dyDescent="0.3">
      <c r="A14" s="30">
        <v>44748</v>
      </c>
      <c r="B14" s="31" t="s">
        <v>308</v>
      </c>
      <c r="C14" s="32" t="s">
        <v>322</v>
      </c>
      <c r="D14" s="33" t="s">
        <v>431</v>
      </c>
      <c r="E14" s="32" t="s">
        <v>432</v>
      </c>
      <c r="F14" s="34">
        <v>4530.08</v>
      </c>
      <c r="G14" s="35">
        <v>5346</v>
      </c>
      <c r="H14" s="36">
        <v>4530.08</v>
      </c>
      <c r="I14" s="36">
        <v>407.71</v>
      </c>
      <c r="J14" s="36">
        <v>407.71</v>
      </c>
      <c r="K14" s="36">
        <v>0.5</v>
      </c>
      <c r="L14" s="37"/>
      <c r="M14" s="37"/>
      <c r="N14" s="37"/>
    </row>
    <row r="15" spans="1:14" x14ac:dyDescent="0.3">
      <c r="A15" s="38">
        <v>44749</v>
      </c>
      <c r="B15" s="39" t="s">
        <v>308</v>
      </c>
      <c r="C15" s="40" t="s">
        <v>322</v>
      </c>
      <c r="D15" s="41" t="s">
        <v>433</v>
      </c>
      <c r="E15" s="40" t="s">
        <v>432</v>
      </c>
      <c r="F15" s="42">
        <v>19114.2</v>
      </c>
      <c r="G15" s="43">
        <v>22555</v>
      </c>
      <c r="H15" s="44">
        <v>19114.2</v>
      </c>
      <c r="I15" s="44">
        <v>1720.28</v>
      </c>
      <c r="J15" s="44">
        <v>1720.28</v>
      </c>
      <c r="K15" s="44">
        <v>0.24</v>
      </c>
      <c r="L15" s="45"/>
      <c r="M15" s="45"/>
      <c r="N15" s="45"/>
    </row>
    <row r="16" spans="1:14" x14ac:dyDescent="0.3">
      <c r="A16" s="38">
        <v>44750</v>
      </c>
      <c r="B16" s="39" t="s">
        <v>308</v>
      </c>
      <c r="C16" s="40" t="s">
        <v>322</v>
      </c>
      <c r="D16" s="41" t="s">
        <v>434</v>
      </c>
      <c r="E16" s="40" t="s">
        <v>432</v>
      </c>
      <c r="F16" s="42">
        <v>7741.08</v>
      </c>
      <c r="G16" s="43">
        <v>8670</v>
      </c>
      <c r="H16" s="45"/>
      <c r="I16" s="45"/>
      <c r="J16" s="45"/>
      <c r="K16" s="45"/>
      <c r="L16" s="44">
        <v>7741.08</v>
      </c>
      <c r="M16" s="44">
        <v>464.46</v>
      </c>
      <c r="N16" s="44">
        <v>464.46</v>
      </c>
    </row>
    <row r="17" spans="1:14" x14ac:dyDescent="0.3">
      <c r="A17" s="38">
        <v>44751</v>
      </c>
      <c r="B17" s="39" t="s">
        <v>308</v>
      </c>
      <c r="C17" s="40" t="s">
        <v>322</v>
      </c>
      <c r="D17" s="41" t="s">
        <v>435</v>
      </c>
      <c r="E17" s="40" t="s">
        <v>432</v>
      </c>
      <c r="F17" s="42">
        <v>8488</v>
      </c>
      <c r="G17" s="43">
        <v>10016</v>
      </c>
      <c r="H17" s="44">
        <v>8488</v>
      </c>
      <c r="I17" s="44">
        <v>763.92</v>
      </c>
      <c r="J17" s="44">
        <v>763.92</v>
      </c>
      <c r="K17" s="44">
        <v>0.16</v>
      </c>
      <c r="L17" s="45"/>
      <c r="M17" s="45"/>
      <c r="N17" s="45"/>
    </row>
    <row r="18" spans="1:14" x14ac:dyDescent="0.3">
      <c r="A18" s="38">
        <v>44755</v>
      </c>
      <c r="B18" s="39" t="s">
        <v>308</v>
      </c>
      <c r="C18" s="40" t="s">
        <v>322</v>
      </c>
      <c r="D18" s="41" t="s">
        <v>436</v>
      </c>
      <c r="E18" s="40" t="s">
        <v>432</v>
      </c>
      <c r="F18" s="42">
        <v>15855.28</v>
      </c>
      <c r="G18" s="43">
        <v>18709</v>
      </c>
      <c r="H18" s="44">
        <v>15855.28</v>
      </c>
      <c r="I18" s="44">
        <v>1426.98</v>
      </c>
      <c r="J18" s="44">
        <v>1426.98</v>
      </c>
      <c r="K18" s="46">
        <v>0.24</v>
      </c>
      <c r="L18" s="45"/>
      <c r="M18" s="45"/>
      <c r="N18" s="45"/>
    </row>
    <row r="19" spans="1:14" x14ac:dyDescent="0.3">
      <c r="A19" s="38">
        <v>44762</v>
      </c>
      <c r="B19" s="39" t="s">
        <v>308</v>
      </c>
      <c r="C19" s="40" t="s">
        <v>322</v>
      </c>
      <c r="D19" s="41" t="s">
        <v>437</v>
      </c>
      <c r="E19" s="40" t="s">
        <v>432</v>
      </c>
      <c r="F19" s="42">
        <v>5077.8</v>
      </c>
      <c r="G19" s="43">
        <v>5992</v>
      </c>
      <c r="H19" s="44">
        <v>5077.8</v>
      </c>
      <c r="I19" s="44">
        <v>457</v>
      </c>
      <c r="J19" s="44">
        <v>457</v>
      </c>
      <c r="K19" s="44">
        <v>0.2</v>
      </c>
      <c r="L19" s="45"/>
      <c r="M19" s="45"/>
      <c r="N19" s="45"/>
    </row>
    <row r="20" spans="1:14" x14ac:dyDescent="0.3">
      <c r="A20" s="47"/>
      <c r="B20" s="48" t="s">
        <v>330</v>
      </c>
      <c r="C20" s="49" t="s">
        <v>7</v>
      </c>
      <c r="D20" s="50" t="s">
        <v>7</v>
      </c>
      <c r="E20" s="49" t="s">
        <v>7</v>
      </c>
      <c r="F20" s="51">
        <v>60806.44</v>
      </c>
      <c r="G20" s="52">
        <v>71288</v>
      </c>
      <c r="H20" s="53">
        <v>53065.36</v>
      </c>
      <c r="I20" s="53">
        <v>4775.8900000000003</v>
      </c>
      <c r="J20" s="53">
        <v>4775.8900000000003</v>
      </c>
      <c r="K20" s="53">
        <v>0.86</v>
      </c>
      <c r="L20" s="53">
        <v>7741.08</v>
      </c>
      <c r="M20" s="53">
        <v>464.46</v>
      </c>
      <c r="N20" s="53">
        <v>464.46</v>
      </c>
    </row>
  </sheetData>
  <mergeCells count="12">
    <mergeCell ref="A12:C12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0B95-044C-43FE-BACB-C1C44E3C62BA}">
  <dimension ref="A1:K21"/>
  <sheetViews>
    <sheetView workbookViewId="0">
      <selection sqref="A1:C1"/>
    </sheetView>
  </sheetViews>
  <sheetFormatPr defaultRowHeight="14.4" x14ac:dyDescent="0.3"/>
  <cols>
    <col min="1" max="1" width="7.44140625" bestFit="1" customWidth="1"/>
    <col min="2" max="2" width="35.21875" bestFit="1" customWidth="1"/>
    <col min="3" max="3" width="13.6640625" bestFit="1" customWidth="1"/>
    <col min="4" max="4" width="9.88671875" bestFit="1" customWidth="1"/>
    <col min="5" max="5" width="14.4414062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</cols>
  <sheetData>
    <row r="1" spans="1:11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</row>
    <row r="2" spans="1:11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</row>
    <row r="3" spans="1:11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</row>
    <row r="4" spans="1:11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</row>
    <row r="5" spans="1:11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</row>
    <row r="6" spans="1:11" ht="15.6" x14ac:dyDescent="0.3">
      <c r="A6" s="182" t="s">
        <v>438</v>
      </c>
      <c r="B6" s="182"/>
      <c r="C6" s="182"/>
      <c r="D6" s="1"/>
      <c r="E6" s="1"/>
      <c r="F6" s="1"/>
      <c r="G6" s="1"/>
      <c r="H6" s="1"/>
      <c r="I6" s="1"/>
      <c r="J6" s="1"/>
      <c r="K6" s="1"/>
    </row>
    <row r="7" spans="1:11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</row>
    <row r="8" spans="1:11" x14ac:dyDescent="0.3">
      <c r="A8" s="185" t="s">
        <v>439</v>
      </c>
      <c r="B8" s="185"/>
      <c r="C8" s="185"/>
      <c r="D8" s="1"/>
      <c r="E8" s="1"/>
      <c r="F8" s="1"/>
      <c r="G8" s="1"/>
      <c r="H8" s="1"/>
      <c r="I8" s="1"/>
      <c r="J8" s="1"/>
      <c r="K8" s="1"/>
    </row>
    <row r="9" spans="1:11" x14ac:dyDescent="0.3">
      <c r="A9" s="185" t="s">
        <v>440</v>
      </c>
      <c r="B9" s="185"/>
      <c r="C9" s="185"/>
      <c r="D9" s="1"/>
      <c r="E9" s="1"/>
      <c r="F9" s="1"/>
      <c r="G9" s="1"/>
      <c r="H9" s="1"/>
      <c r="I9" s="1"/>
      <c r="J9" s="1"/>
      <c r="K9" s="1"/>
    </row>
    <row r="10" spans="1:11" x14ac:dyDescent="0.3">
      <c r="A10" s="185" t="s">
        <v>7</v>
      </c>
      <c r="B10" s="185"/>
      <c r="C10" s="185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185" t="s">
        <v>372</v>
      </c>
      <c r="B11" s="185"/>
      <c r="C11" s="185"/>
      <c r="D11" s="1"/>
      <c r="E11" s="1"/>
      <c r="F11" s="1"/>
      <c r="G11" s="1"/>
      <c r="H11" s="1"/>
      <c r="I11" s="1"/>
      <c r="J11" s="1"/>
      <c r="K11" s="1"/>
    </row>
    <row r="12" spans="1:11" ht="34.200000000000003" x14ac:dyDescent="0.3">
      <c r="A12" s="28" t="s">
        <v>9</v>
      </c>
      <c r="B12" s="29" t="s">
        <v>10</v>
      </c>
      <c r="C12" s="28" t="s">
        <v>313</v>
      </c>
      <c r="D12" s="28" t="s">
        <v>314</v>
      </c>
      <c r="E12" s="28" t="s">
        <v>373</v>
      </c>
      <c r="F12" s="28" t="s">
        <v>315</v>
      </c>
      <c r="G12" s="28" t="s">
        <v>316</v>
      </c>
      <c r="H12" s="28" t="s">
        <v>317</v>
      </c>
      <c r="I12" s="28" t="s">
        <v>318</v>
      </c>
      <c r="J12" s="28" t="s">
        <v>319</v>
      </c>
      <c r="K12" s="28" t="s">
        <v>320</v>
      </c>
    </row>
    <row r="13" spans="1:11" x14ac:dyDescent="0.3">
      <c r="A13" s="30">
        <v>44748</v>
      </c>
      <c r="B13" s="31" t="s">
        <v>438</v>
      </c>
      <c r="C13" s="32" t="s">
        <v>322</v>
      </c>
      <c r="D13" s="33" t="s">
        <v>441</v>
      </c>
      <c r="E13" s="32" t="s">
        <v>376</v>
      </c>
      <c r="F13" s="34">
        <v>211142.15</v>
      </c>
      <c r="G13" s="35">
        <v>249148</v>
      </c>
      <c r="H13" s="36">
        <v>211142.15</v>
      </c>
      <c r="I13" s="36">
        <v>19002.82</v>
      </c>
      <c r="J13" s="36">
        <v>19002.82</v>
      </c>
      <c r="K13" s="36">
        <v>0.21</v>
      </c>
    </row>
    <row r="14" spans="1:11" x14ac:dyDescent="0.3">
      <c r="A14" s="38">
        <v>44749</v>
      </c>
      <c r="B14" s="39" t="s">
        <v>438</v>
      </c>
      <c r="C14" s="40" t="s">
        <v>322</v>
      </c>
      <c r="D14" s="41" t="s">
        <v>442</v>
      </c>
      <c r="E14" s="40" t="s">
        <v>376</v>
      </c>
      <c r="F14" s="42">
        <v>9240.75</v>
      </c>
      <c r="G14" s="43">
        <v>10904</v>
      </c>
      <c r="H14" s="44">
        <v>9240.75</v>
      </c>
      <c r="I14" s="44">
        <v>831.67</v>
      </c>
      <c r="J14" s="44">
        <v>831.67</v>
      </c>
      <c r="K14" s="46">
        <v>0.09</v>
      </c>
    </row>
    <row r="15" spans="1:11" x14ac:dyDescent="0.3">
      <c r="A15" s="38">
        <v>44757</v>
      </c>
      <c r="B15" s="39" t="s">
        <v>438</v>
      </c>
      <c r="C15" s="40" t="s">
        <v>322</v>
      </c>
      <c r="D15" s="41" t="s">
        <v>443</v>
      </c>
      <c r="E15" s="40" t="s">
        <v>376</v>
      </c>
      <c r="F15" s="42">
        <v>128973.2</v>
      </c>
      <c r="G15" s="43">
        <v>152188</v>
      </c>
      <c r="H15" s="44">
        <v>128973.2</v>
      </c>
      <c r="I15" s="44">
        <v>11607.6</v>
      </c>
      <c r="J15" s="44">
        <v>11607.6</v>
      </c>
      <c r="K15" s="46">
        <v>0.4</v>
      </c>
    </row>
    <row r="16" spans="1:11" x14ac:dyDescent="0.3">
      <c r="A16" s="38">
        <v>44765</v>
      </c>
      <c r="B16" s="39" t="s">
        <v>438</v>
      </c>
      <c r="C16" s="40" t="s">
        <v>322</v>
      </c>
      <c r="D16" s="41" t="s">
        <v>444</v>
      </c>
      <c r="E16" s="40" t="s">
        <v>376</v>
      </c>
      <c r="F16" s="42">
        <v>8815.74</v>
      </c>
      <c r="G16" s="43">
        <v>10403</v>
      </c>
      <c r="H16" s="44">
        <v>8815.74</v>
      </c>
      <c r="I16" s="44">
        <v>793.42</v>
      </c>
      <c r="J16" s="44">
        <v>793.42</v>
      </c>
      <c r="K16" s="44">
        <v>0.42</v>
      </c>
    </row>
    <row r="17" spans="1:11" x14ac:dyDescent="0.3">
      <c r="A17" s="38">
        <v>44768</v>
      </c>
      <c r="B17" s="39" t="s">
        <v>438</v>
      </c>
      <c r="C17" s="40" t="s">
        <v>322</v>
      </c>
      <c r="D17" s="41" t="s">
        <v>445</v>
      </c>
      <c r="E17" s="40" t="s">
        <v>376</v>
      </c>
      <c r="F17" s="42">
        <v>106069.97</v>
      </c>
      <c r="G17" s="43">
        <v>125163</v>
      </c>
      <c r="H17" s="44">
        <v>106069.97</v>
      </c>
      <c r="I17" s="44">
        <v>9546.32</v>
      </c>
      <c r="J17" s="44">
        <v>9546.32</v>
      </c>
      <c r="K17" s="44">
        <v>0.39</v>
      </c>
    </row>
    <row r="18" spans="1:11" x14ac:dyDescent="0.3">
      <c r="A18" s="38">
        <v>44769</v>
      </c>
      <c r="B18" s="39" t="s">
        <v>438</v>
      </c>
      <c r="C18" s="40" t="s">
        <v>322</v>
      </c>
      <c r="D18" s="41" t="s">
        <v>446</v>
      </c>
      <c r="E18" s="40" t="s">
        <v>376</v>
      </c>
      <c r="F18" s="42">
        <v>1856.25</v>
      </c>
      <c r="G18" s="43">
        <v>2190</v>
      </c>
      <c r="H18" s="44">
        <v>1856.25</v>
      </c>
      <c r="I18" s="44">
        <v>167.06</v>
      </c>
      <c r="J18" s="44">
        <v>167.06</v>
      </c>
      <c r="K18" s="46">
        <v>0.37</v>
      </c>
    </row>
    <row r="19" spans="1:11" x14ac:dyDescent="0.3">
      <c r="A19" s="38">
        <v>44771</v>
      </c>
      <c r="B19" s="39" t="s">
        <v>438</v>
      </c>
      <c r="C19" s="40" t="s">
        <v>322</v>
      </c>
      <c r="D19" s="41" t="s">
        <v>447</v>
      </c>
      <c r="E19" s="40" t="s">
        <v>376</v>
      </c>
      <c r="F19" s="42">
        <v>9878.65</v>
      </c>
      <c r="G19" s="43">
        <v>11657</v>
      </c>
      <c r="H19" s="44">
        <v>9878.65</v>
      </c>
      <c r="I19" s="44">
        <v>889.07</v>
      </c>
      <c r="J19" s="44">
        <v>889.07</v>
      </c>
      <c r="K19" s="44">
        <v>0.21</v>
      </c>
    </row>
    <row r="20" spans="1:11" x14ac:dyDescent="0.3">
      <c r="A20" s="38">
        <v>44771</v>
      </c>
      <c r="B20" s="39" t="s">
        <v>438</v>
      </c>
      <c r="C20" s="40" t="s">
        <v>322</v>
      </c>
      <c r="D20" s="41" t="s">
        <v>448</v>
      </c>
      <c r="E20" s="40" t="s">
        <v>376</v>
      </c>
      <c r="F20" s="42">
        <v>152951.93</v>
      </c>
      <c r="G20" s="43">
        <v>180483</v>
      </c>
      <c r="H20" s="44">
        <v>152951.93</v>
      </c>
      <c r="I20" s="44">
        <v>13765.69</v>
      </c>
      <c r="J20" s="44">
        <v>13765.69</v>
      </c>
      <c r="K20" s="46">
        <v>0.31</v>
      </c>
    </row>
    <row r="21" spans="1:11" x14ac:dyDescent="0.3">
      <c r="A21" s="47"/>
      <c r="B21" s="48" t="s">
        <v>330</v>
      </c>
      <c r="C21" s="49" t="s">
        <v>7</v>
      </c>
      <c r="D21" s="50" t="s">
        <v>7</v>
      </c>
      <c r="E21" s="49" t="s">
        <v>7</v>
      </c>
      <c r="F21" s="51">
        <v>628928.64</v>
      </c>
      <c r="G21" s="52">
        <v>742136</v>
      </c>
      <c r="H21" s="53">
        <v>628928.64</v>
      </c>
      <c r="I21" s="53">
        <v>56603.65</v>
      </c>
      <c r="J21" s="53">
        <v>56603.65</v>
      </c>
      <c r="K21" s="53">
        <v>0.06</v>
      </c>
    </row>
  </sheetData>
  <mergeCells count="11">
    <mergeCell ref="A6:C6"/>
    <mergeCell ref="A1:C1"/>
    <mergeCell ref="A2:C2"/>
    <mergeCell ref="A3:C3"/>
    <mergeCell ref="A4:C4"/>
    <mergeCell ref="A5:C5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8730-63CF-4B76-998F-D6393A973B1B}">
  <dimension ref="A1:G38"/>
  <sheetViews>
    <sheetView workbookViewId="0">
      <selection sqref="A1:C1"/>
    </sheetView>
  </sheetViews>
  <sheetFormatPr defaultRowHeight="14.4" x14ac:dyDescent="0.3"/>
  <cols>
    <col min="1" max="1" width="7.44140625" bestFit="1" customWidth="1"/>
    <col min="2" max="2" width="3" bestFit="1" customWidth="1"/>
    <col min="3" max="3" width="23.33203125" bestFit="1" customWidth="1"/>
    <col min="4" max="4" width="14.5546875" bestFit="1" customWidth="1"/>
    <col min="5" max="5" width="9.88671875" bestFit="1" customWidth="1"/>
    <col min="6" max="7" width="9.5546875" bestFit="1" customWidth="1"/>
  </cols>
  <sheetData>
    <row r="1" spans="1:7" ht="15.6" x14ac:dyDescent="0.3">
      <c r="A1" s="179" t="s">
        <v>0</v>
      </c>
      <c r="B1" s="179"/>
      <c r="C1" s="179"/>
      <c r="D1" s="1"/>
      <c r="E1" s="1"/>
      <c r="F1" s="1"/>
      <c r="G1" s="1"/>
    </row>
    <row r="2" spans="1:7" x14ac:dyDescent="0.3">
      <c r="A2" s="180" t="s">
        <v>1</v>
      </c>
      <c r="B2" s="180"/>
      <c r="C2" s="180"/>
      <c r="D2" s="1"/>
      <c r="E2" s="1"/>
      <c r="F2" s="1"/>
      <c r="G2" s="1"/>
    </row>
    <row r="3" spans="1:7" x14ac:dyDescent="0.3">
      <c r="A3" s="180" t="s">
        <v>2</v>
      </c>
      <c r="B3" s="180"/>
      <c r="C3" s="180"/>
      <c r="D3" s="1"/>
      <c r="E3" s="1"/>
      <c r="F3" s="1"/>
      <c r="G3" s="1"/>
    </row>
    <row r="4" spans="1:7" x14ac:dyDescent="0.3">
      <c r="A4" s="180" t="s">
        <v>3</v>
      </c>
      <c r="B4" s="180"/>
      <c r="C4" s="180"/>
      <c r="D4" s="1"/>
      <c r="E4" s="1"/>
      <c r="F4" s="1"/>
      <c r="G4" s="1"/>
    </row>
    <row r="5" spans="1:7" x14ac:dyDescent="0.3">
      <c r="A5" s="181" t="s">
        <v>4</v>
      </c>
      <c r="B5" s="181"/>
      <c r="C5" s="181"/>
      <c r="D5" s="1"/>
      <c r="E5" s="1"/>
      <c r="F5" s="1"/>
      <c r="G5" s="1"/>
    </row>
    <row r="6" spans="1:7" ht="15.6" x14ac:dyDescent="0.3">
      <c r="A6" s="182" t="s">
        <v>449</v>
      </c>
      <c r="B6" s="182"/>
      <c r="C6" s="182"/>
      <c r="D6" s="1"/>
      <c r="E6" s="1"/>
      <c r="F6" s="1"/>
      <c r="G6" s="1"/>
    </row>
    <row r="7" spans="1:7" x14ac:dyDescent="0.3">
      <c r="A7" s="180" t="s">
        <v>6</v>
      </c>
      <c r="B7" s="180"/>
      <c r="C7" s="180"/>
      <c r="D7" s="1"/>
      <c r="E7" s="1"/>
      <c r="F7" s="1"/>
      <c r="G7" s="1"/>
    </row>
    <row r="8" spans="1:7" x14ac:dyDescent="0.3">
      <c r="A8" s="180" t="s">
        <v>369</v>
      </c>
      <c r="B8" s="180"/>
      <c r="C8" s="180"/>
      <c r="D8" s="1"/>
      <c r="E8" s="1"/>
      <c r="F8" s="1"/>
      <c r="G8" s="1"/>
    </row>
    <row r="9" spans="1:7" x14ac:dyDescent="0.3">
      <c r="A9" s="180" t="s">
        <v>450</v>
      </c>
      <c r="B9" s="180"/>
      <c r="C9" s="180"/>
      <c r="D9" s="1"/>
      <c r="E9" s="1"/>
      <c r="F9" s="1"/>
      <c r="G9" s="1"/>
    </row>
    <row r="10" spans="1:7" x14ac:dyDescent="0.3">
      <c r="A10" s="180" t="s">
        <v>451</v>
      </c>
      <c r="B10" s="180"/>
      <c r="C10" s="180"/>
      <c r="D10" s="1"/>
      <c r="E10" s="1"/>
      <c r="F10" s="1"/>
      <c r="G10" s="1"/>
    </row>
    <row r="11" spans="1:7" x14ac:dyDescent="0.3">
      <c r="A11" s="180" t="s">
        <v>452</v>
      </c>
      <c r="B11" s="180"/>
      <c r="C11" s="180"/>
      <c r="D11" s="1"/>
      <c r="E11" s="1"/>
      <c r="F11" s="1"/>
      <c r="G11" s="1"/>
    </row>
    <row r="12" spans="1:7" x14ac:dyDescent="0.3">
      <c r="A12" s="180" t="s">
        <v>7</v>
      </c>
      <c r="B12" s="180"/>
      <c r="C12" s="180"/>
      <c r="D12" s="1"/>
      <c r="E12" s="1"/>
      <c r="F12" s="1"/>
      <c r="G12" s="1"/>
    </row>
    <row r="13" spans="1:7" x14ac:dyDescent="0.3">
      <c r="A13" s="180" t="s">
        <v>372</v>
      </c>
      <c r="B13" s="180"/>
      <c r="C13" s="180"/>
      <c r="D13" s="1"/>
      <c r="E13" s="1"/>
      <c r="F13" s="1"/>
      <c r="G13" s="1"/>
    </row>
    <row r="14" spans="1:7" x14ac:dyDescent="0.3">
      <c r="A14" s="2" t="s">
        <v>9</v>
      </c>
      <c r="B14" s="183" t="s">
        <v>10</v>
      </c>
      <c r="C14" s="183"/>
      <c r="D14" s="3" t="s">
        <v>11</v>
      </c>
      <c r="E14" s="2" t="s">
        <v>12</v>
      </c>
      <c r="F14" s="4" t="s">
        <v>13</v>
      </c>
      <c r="G14" s="4" t="s">
        <v>14</v>
      </c>
    </row>
    <row r="15" spans="1:7" x14ac:dyDescent="0.3">
      <c r="A15" s="9">
        <v>44749</v>
      </c>
      <c r="B15" s="6" t="s">
        <v>29</v>
      </c>
      <c r="C15" s="10" t="s">
        <v>317</v>
      </c>
      <c r="D15" s="11" t="s">
        <v>322</v>
      </c>
      <c r="E15" s="12" t="s">
        <v>453</v>
      </c>
      <c r="F15" s="8">
        <v>5335</v>
      </c>
      <c r="G15" s="7"/>
    </row>
    <row r="16" spans="1:7" x14ac:dyDescent="0.3">
      <c r="A16" s="9">
        <v>44751</v>
      </c>
      <c r="B16" s="6" t="s">
        <v>29</v>
      </c>
      <c r="C16" s="10" t="s">
        <v>317</v>
      </c>
      <c r="D16" s="11" t="s">
        <v>322</v>
      </c>
      <c r="E16" s="12" t="s">
        <v>454</v>
      </c>
      <c r="F16" s="8">
        <v>64872</v>
      </c>
      <c r="G16" s="7"/>
    </row>
    <row r="17" spans="1:7" x14ac:dyDescent="0.3">
      <c r="A17" s="9">
        <v>44753</v>
      </c>
      <c r="B17" s="6" t="s">
        <v>29</v>
      </c>
      <c r="C17" s="10" t="s">
        <v>317</v>
      </c>
      <c r="D17" s="11" t="s">
        <v>322</v>
      </c>
      <c r="E17" s="12" t="s">
        <v>455</v>
      </c>
      <c r="F17" s="8">
        <v>10215</v>
      </c>
      <c r="G17" s="7"/>
    </row>
    <row r="18" spans="1:7" x14ac:dyDescent="0.3">
      <c r="A18" s="9">
        <v>44754</v>
      </c>
      <c r="B18" s="6" t="s">
        <v>29</v>
      </c>
      <c r="C18" s="10" t="s">
        <v>317</v>
      </c>
      <c r="D18" s="11" t="s">
        <v>322</v>
      </c>
      <c r="E18" s="12" t="s">
        <v>456</v>
      </c>
      <c r="F18" s="8">
        <v>5573</v>
      </c>
      <c r="G18" s="7"/>
    </row>
    <row r="19" spans="1:7" x14ac:dyDescent="0.3">
      <c r="A19" s="9">
        <v>44755</v>
      </c>
      <c r="B19" s="6" t="s">
        <v>29</v>
      </c>
      <c r="C19" s="10" t="s">
        <v>317</v>
      </c>
      <c r="D19" s="11" t="s">
        <v>322</v>
      </c>
      <c r="E19" s="12" t="s">
        <v>457</v>
      </c>
      <c r="F19" s="8">
        <v>145577</v>
      </c>
      <c r="G19" s="7"/>
    </row>
    <row r="20" spans="1:7" x14ac:dyDescent="0.3">
      <c r="A20" s="9">
        <v>44756</v>
      </c>
      <c r="B20" s="6" t="s">
        <v>29</v>
      </c>
      <c r="C20" s="10" t="s">
        <v>317</v>
      </c>
      <c r="D20" s="11" t="s">
        <v>322</v>
      </c>
      <c r="E20" s="12" t="s">
        <v>458</v>
      </c>
      <c r="F20" s="8">
        <v>1350</v>
      </c>
      <c r="G20" s="7"/>
    </row>
    <row r="21" spans="1:7" x14ac:dyDescent="0.3">
      <c r="A21" s="9">
        <v>44757</v>
      </c>
      <c r="B21" s="6" t="s">
        <v>29</v>
      </c>
      <c r="C21" s="10" t="s">
        <v>317</v>
      </c>
      <c r="D21" s="11" t="s">
        <v>322</v>
      </c>
      <c r="E21" s="12" t="s">
        <v>459</v>
      </c>
      <c r="F21" s="8">
        <v>27700</v>
      </c>
      <c r="G21" s="7"/>
    </row>
    <row r="22" spans="1:7" x14ac:dyDescent="0.3">
      <c r="A22" s="9">
        <v>44757</v>
      </c>
      <c r="B22" s="6" t="s">
        <v>29</v>
      </c>
      <c r="C22" s="10" t="s">
        <v>317</v>
      </c>
      <c r="D22" s="11" t="s">
        <v>322</v>
      </c>
      <c r="E22" s="12" t="s">
        <v>460</v>
      </c>
      <c r="F22" s="8">
        <v>66111</v>
      </c>
      <c r="G22" s="7"/>
    </row>
    <row r="23" spans="1:7" x14ac:dyDescent="0.3">
      <c r="A23" s="9">
        <v>44760</v>
      </c>
      <c r="B23" s="6" t="s">
        <v>29</v>
      </c>
      <c r="C23" s="10" t="s">
        <v>317</v>
      </c>
      <c r="D23" s="11" t="s">
        <v>322</v>
      </c>
      <c r="E23" s="12" t="s">
        <v>461</v>
      </c>
      <c r="F23" s="8">
        <v>12827</v>
      </c>
      <c r="G23" s="7"/>
    </row>
    <row r="24" spans="1:7" x14ac:dyDescent="0.3">
      <c r="A24" s="9">
        <v>44761</v>
      </c>
      <c r="B24" s="6" t="s">
        <v>29</v>
      </c>
      <c r="C24" s="10" t="s">
        <v>317</v>
      </c>
      <c r="D24" s="11" t="s">
        <v>322</v>
      </c>
      <c r="E24" s="12" t="s">
        <v>462</v>
      </c>
      <c r="F24" s="8">
        <v>11420</v>
      </c>
      <c r="G24" s="7"/>
    </row>
    <row r="25" spans="1:7" x14ac:dyDescent="0.3">
      <c r="A25" s="9">
        <v>44762</v>
      </c>
      <c r="B25" s="6" t="s">
        <v>29</v>
      </c>
      <c r="C25" s="10" t="s">
        <v>317</v>
      </c>
      <c r="D25" s="11" t="s">
        <v>322</v>
      </c>
      <c r="E25" s="12" t="s">
        <v>463</v>
      </c>
      <c r="F25" s="8">
        <v>22478</v>
      </c>
      <c r="G25" s="7"/>
    </row>
    <row r="26" spans="1:7" x14ac:dyDescent="0.3">
      <c r="A26" s="9">
        <v>44762</v>
      </c>
      <c r="B26" s="6" t="s">
        <v>29</v>
      </c>
      <c r="C26" s="10" t="s">
        <v>317</v>
      </c>
      <c r="D26" s="11" t="s">
        <v>322</v>
      </c>
      <c r="E26" s="12" t="s">
        <v>464</v>
      </c>
      <c r="F26" s="8">
        <v>8876</v>
      </c>
      <c r="G26" s="7"/>
    </row>
    <row r="27" spans="1:7" x14ac:dyDescent="0.3">
      <c r="A27" s="9">
        <v>44762</v>
      </c>
      <c r="B27" s="6" t="s">
        <v>29</v>
      </c>
      <c r="C27" s="10" t="s">
        <v>317</v>
      </c>
      <c r="D27" s="11" t="s">
        <v>322</v>
      </c>
      <c r="E27" s="12" t="s">
        <v>465</v>
      </c>
      <c r="F27" s="8">
        <v>30000</v>
      </c>
      <c r="G27" s="7"/>
    </row>
    <row r="28" spans="1:7" x14ac:dyDescent="0.3">
      <c r="A28" s="9">
        <v>44764</v>
      </c>
      <c r="B28" s="6" t="s">
        <v>29</v>
      </c>
      <c r="C28" s="10" t="s">
        <v>317</v>
      </c>
      <c r="D28" s="11" t="s">
        <v>322</v>
      </c>
      <c r="E28" s="12" t="s">
        <v>466</v>
      </c>
      <c r="F28" s="8">
        <v>52383</v>
      </c>
      <c r="G28" s="7"/>
    </row>
    <row r="29" spans="1:7" x14ac:dyDescent="0.3">
      <c r="A29" s="9">
        <v>44765</v>
      </c>
      <c r="B29" s="6" t="s">
        <v>29</v>
      </c>
      <c r="C29" s="10" t="s">
        <v>317</v>
      </c>
      <c r="D29" s="11" t="s">
        <v>322</v>
      </c>
      <c r="E29" s="12" t="s">
        <v>467</v>
      </c>
      <c r="F29" s="8">
        <v>29138</v>
      </c>
      <c r="G29" s="7"/>
    </row>
    <row r="30" spans="1:7" x14ac:dyDescent="0.3">
      <c r="A30" s="9">
        <v>44765</v>
      </c>
      <c r="B30" s="6" t="s">
        <v>29</v>
      </c>
      <c r="C30" s="10" t="s">
        <v>317</v>
      </c>
      <c r="D30" s="11" t="s">
        <v>322</v>
      </c>
      <c r="E30" s="12" t="s">
        <v>468</v>
      </c>
      <c r="F30" s="8">
        <v>15877</v>
      </c>
      <c r="G30" s="7"/>
    </row>
    <row r="31" spans="1:7" x14ac:dyDescent="0.3">
      <c r="A31" s="9">
        <v>44767</v>
      </c>
      <c r="B31" s="6" t="s">
        <v>29</v>
      </c>
      <c r="C31" s="10" t="s">
        <v>317</v>
      </c>
      <c r="D31" s="11" t="s">
        <v>322</v>
      </c>
      <c r="E31" s="12" t="s">
        <v>469</v>
      </c>
      <c r="F31" s="8">
        <v>52902</v>
      </c>
      <c r="G31" s="7"/>
    </row>
    <row r="32" spans="1:7" x14ac:dyDescent="0.3">
      <c r="A32" s="9">
        <v>44770</v>
      </c>
      <c r="B32" s="6" t="s">
        <v>29</v>
      </c>
      <c r="C32" s="10" t="s">
        <v>317</v>
      </c>
      <c r="D32" s="11" t="s">
        <v>322</v>
      </c>
      <c r="E32" s="12" t="s">
        <v>470</v>
      </c>
      <c r="F32" s="8">
        <v>1123</v>
      </c>
      <c r="G32" s="7"/>
    </row>
    <row r="33" spans="1:7" x14ac:dyDescent="0.3">
      <c r="A33" s="9">
        <v>44770</v>
      </c>
      <c r="B33" s="6" t="s">
        <v>29</v>
      </c>
      <c r="C33" s="10" t="s">
        <v>317</v>
      </c>
      <c r="D33" s="11" t="s">
        <v>322</v>
      </c>
      <c r="E33" s="12" t="s">
        <v>471</v>
      </c>
      <c r="F33" s="8">
        <v>97076</v>
      </c>
      <c r="G33" s="7"/>
    </row>
    <row r="34" spans="1:7" x14ac:dyDescent="0.3">
      <c r="A34" s="9">
        <v>44771</v>
      </c>
      <c r="B34" s="6" t="s">
        <v>29</v>
      </c>
      <c r="C34" s="10" t="s">
        <v>317</v>
      </c>
      <c r="D34" s="11" t="s">
        <v>322</v>
      </c>
      <c r="E34" s="12" t="s">
        <v>472</v>
      </c>
      <c r="F34" s="8">
        <v>9087</v>
      </c>
      <c r="G34" s="7"/>
    </row>
    <row r="35" spans="1:7" x14ac:dyDescent="0.3">
      <c r="A35" s="9">
        <v>44772</v>
      </c>
      <c r="B35" s="6" t="s">
        <v>29</v>
      </c>
      <c r="C35" s="10" t="s">
        <v>317</v>
      </c>
      <c r="D35" s="11" t="s">
        <v>322</v>
      </c>
      <c r="E35" s="12" t="s">
        <v>473</v>
      </c>
      <c r="F35" s="8">
        <v>202</v>
      </c>
      <c r="G35" s="7"/>
    </row>
    <row r="36" spans="1:7" x14ac:dyDescent="0.3">
      <c r="A36" s="188">
        <v>670122</v>
      </c>
      <c r="B36" s="188"/>
      <c r="C36" s="188"/>
      <c r="D36" s="188"/>
      <c r="E36" s="188"/>
      <c r="F36" s="188"/>
      <c r="G36" s="24"/>
    </row>
    <row r="37" spans="1:7" x14ac:dyDescent="0.3">
      <c r="A37" s="20" t="s">
        <v>7</v>
      </c>
      <c r="B37" s="6" t="s">
        <v>15</v>
      </c>
      <c r="C37" s="21" t="s">
        <v>30</v>
      </c>
      <c r="D37" s="189"/>
      <c r="E37" s="189"/>
      <c r="F37" s="189"/>
      <c r="G37" s="25">
        <v>670122</v>
      </c>
    </row>
    <row r="38" spans="1:7" x14ac:dyDescent="0.3">
      <c r="A38" s="184">
        <v>670122</v>
      </c>
      <c r="B38" s="184"/>
      <c r="C38" s="184"/>
      <c r="D38" s="184"/>
      <c r="E38" s="184"/>
      <c r="F38" s="184"/>
      <c r="G38" s="23">
        <v>670122</v>
      </c>
    </row>
  </sheetData>
  <mergeCells count="17">
    <mergeCell ref="A13:C13"/>
    <mergeCell ref="B14:C14"/>
    <mergeCell ref="A36:F36"/>
    <mergeCell ref="D37:F37"/>
    <mergeCell ref="A38:F38"/>
    <mergeCell ref="A12:C12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019F-7B97-47F3-9B13-E365486DB19F}">
  <dimension ref="A1:E23"/>
  <sheetViews>
    <sheetView workbookViewId="0">
      <selection activeCell="G20" sqref="G20"/>
    </sheetView>
  </sheetViews>
  <sheetFormatPr defaultRowHeight="14.4" x14ac:dyDescent="0.3"/>
  <cols>
    <col min="1" max="1" width="7.44140625" bestFit="1" customWidth="1"/>
    <col min="2" max="2" width="37.77734375" bestFit="1" customWidth="1"/>
    <col min="3" max="3" width="9.88671875" bestFit="1" customWidth="1"/>
    <col min="4" max="4" width="11.77734375" bestFit="1" customWidth="1"/>
  </cols>
  <sheetData>
    <row r="1" spans="1:5" ht="24" x14ac:dyDescent="0.3">
      <c r="A1" s="58" t="s">
        <v>9</v>
      </c>
      <c r="B1" s="59" t="s">
        <v>10</v>
      </c>
      <c r="C1" s="58" t="s">
        <v>314</v>
      </c>
      <c r="D1" s="58" t="s">
        <v>474</v>
      </c>
      <c r="E1" s="58" t="s">
        <v>475</v>
      </c>
    </row>
    <row r="2" spans="1:5" x14ac:dyDescent="0.3">
      <c r="A2" s="60">
        <v>44749</v>
      </c>
      <c r="B2" s="61" t="s">
        <v>449</v>
      </c>
      <c r="C2" s="62" t="s">
        <v>453</v>
      </c>
      <c r="D2" s="63">
        <v>4520.88</v>
      </c>
      <c r="E2" s="64">
        <f>ROUND(D2*0.1/100,0)</f>
        <v>5</v>
      </c>
    </row>
    <row r="3" spans="1:5" x14ac:dyDescent="0.3">
      <c r="A3" s="60">
        <v>44751</v>
      </c>
      <c r="B3" s="61" t="s">
        <v>449</v>
      </c>
      <c r="C3" s="62" t="s">
        <v>454</v>
      </c>
      <c r="D3" s="63">
        <v>54975.8</v>
      </c>
      <c r="E3" s="64">
        <f t="shared" ref="E3:E21" si="0">ROUND(D3*0.1/100,0)</f>
        <v>55</v>
      </c>
    </row>
    <row r="4" spans="1:5" x14ac:dyDescent="0.3">
      <c r="A4" s="60">
        <v>44753</v>
      </c>
      <c r="B4" s="61" t="s">
        <v>449</v>
      </c>
      <c r="C4" s="62" t="s">
        <v>455</v>
      </c>
      <c r="D4" s="63">
        <v>8657.0499999999993</v>
      </c>
      <c r="E4" s="64">
        <f t="shared" si="0"/>
        <v>9</v>
      </c>
    </row>
    <row r="5" spans="1:5" x14ac:dyDescent="0.3">
      <c r="A5" s="60">
        <v>44754</v>
      </c>
      <c r="B5" s="61" t="s">
        <v>449</v>
      </c>
      <c r="C5" s="62" t="s">
        <v>456</v>
      </c>
      <c r="D5" s="63">
        <v>4723.2</v>
      </c>
      <c r="E5" s="64">
        <f t="shared" si="0"/>
        <v>5</v>
      </c>
    </row>
    <row r="6" spans="1:5" x14ac:dyDescent="0.3">
      <c r="A6" s="60">
        <v>44755</v>
      </c>
      <c r="B6" s="61" t="s">
        <v>449</v>
      </c>
      <c r="C6" s="62" t="s">
        <v>457</v>
      </c>
      <c r="D6" s="63">
        <v>123370.16</v>
      </c>
      <c r="E6" s="64">
        <f t="shared" si="0"/>
        <v>123</v>
      </c>
    </row>
    <row r="7" spans="1:5" x14ac:dyDescent="0.3">
      <c r="A7" s="60">
        <v>44756</v>
      </c>
      <c r="B7" s="61" t="s">
        <v>449</v>
      </c>
      <c r="C7" s="62" t="s">
        <v>458</v>
      </c>
      <c r="D7" s="63">
        <v>1144</v>
      </c>
      <c r="E7" s="64">
        <f t="shared" si="0"/>
        <v>1</v>
      </c>
    </row>
    <row r="8" spans="1:5" x14ac:dyDescent="0.3">
      <c r="A8" s="60">
        <v>44757</v>
      </c>
      <c r="B8" s="61" t="s">
        <v>449</v>
      </c>
      <c r="C8" s="62" t="s">
        <v>459</v>
      </c>
      <c r="D8" s="63">
        <v>23474.82</v>
      </c>
      <c r="E8" s="64">
        <f t="shared" si="0"/>
        <v>23</v>
      </c>
    </row>
    <row r="9" spans="1:5" x14ac:dyDescent="0.3">
      <c r="A9" s="60">
        <v>44757</v>
      </c>
      <c r="B9" s="61" t="s">
        <v>449</v>
      </c>
      <c r="C9" s="62" t="s">
        <v>460</v>
      </c>
      <c r="D9" s="63">
        <v>56026.23</v>
      </c>
      <c r="E9" s="64">
        <f t="shared" si="0"/>
        <v>56</v>
      </c>
    </row>
    <row r="10" spans="1:5" x14ac:dyDescent="0.3">
      <c r="A10" s="60">
        <v>44760</v>
      </c>
      <c r="B10" s="61" t="s">
        <v>449</v>
      </c>
      <c r="C10" s="62" t="s">
        <v>461</v>
      </c>
      <c r="D10" s="63">
        <v>10870.2</v>
      </c>
      <c r="E10" s="64">
        <f t="shared" si="0"/>
        <v>11</v>
      </c>
    </row>
    <row r="11" spans="1:5" x14ac:dyDescent="0.3">
      <c r="A11" s="60">
        <v>44761</v>
      </c>
      <c r="B11" s="61" t="s">
        <v>449</v>
      </c>
      <c r="C11" s="62" t="s">
        <v>462</v>
      </c>
      <c r="D11" s="63">
        <v>9677.64</v>
      </c>
      <c r="E11" s="64">
        <f t="shared" si="0"/>
        <v>10</v>
      </c>
    </row>
    <row r="12" spans="1:5" x14ac:dyDescent="0.3">
      <c r="A12" s="60">
        <v>44762</v>
      </c>
      <c r="B12" s="61" t="s">
        <v>449</v>
      </c>
      <c r="C12" s="62" t="s">
        <v>463</v>
      </c>
      <c r="D12" s="63">
        <v>19049.47</v>
      </c>
      <c r="E12" s="64">
        <f t="shared" si="0"/>
        <v>19</v>
      </c>
    </row>
    <row r="13" spans="1:5" x14ac:dyDescent="0.3">
      <c r="A13" s="60">
        <v>44762</v>
      </c>
      <c r="B13" s="61" t="s">
        <v>449</v>
      </c>
      <c r="C13" s="62" t="s">
        <v>464</v>
      </c>
      <c r="D13" s="63">
        <v>7522.04</v>
      </c>
      <c r="E13" s="64">
        <f t="shared" si="0"/>
        <v>8</v>
      </c>
    </row>
    <row r="14" spans="1:5" x14ac:dyDescent="0.3">
      <c r="A14" s="60">
        <v>44762</v>
      </c>
      <c r="B14" s="61" t="s">
        <v>449</v>
      </c>
      <c r="C14" s="62" t="s">
        <v>465</v>
      </c>
      <c r="D14" s="63">
        <v>25423.72</v>
      </c>
      <c r="E14" s="64">
        <f t="shared" si="0"/>
        <v>25</v>
      </c>
    </row>
    <row r="15" spans="1:5" x14ac:dyDescent="0.3">
      <c r="A15" s="60">
        <v>44764</v>
      </c>
      <c r="B15" s="61" t="s">
        <v>449</v>
      </c>
      <c r="C15" s="62" t="s">
        <v>466</v>
      </c>
      <c r="D15" s="63">
        <v>44392.5</v>
      </c>
      <c r="E15" s="64">
        <f t="shared" si="0"/>
        <v>44</v>
      </c>
    </row>
    <row r="16" spans="1:5" x14ac:dyDescent="0.3">
      <c r="A16" s="60">
        <v>44765</v>
      </c>
      <c r="B16" s="61" t="s">
        <v>449</v>
      </c>
      <c r="C16" s="62" t="s">
        <v>467</v>
      </c>
      <c r="D16" s="63">
        <v>24693.200000000001</v>
      </c>
      <c r="E16" s="64">
        <f t="shared" si="0"/>
        <v>25</v>
      </c>
    </row>
    <row r="17" spans="1:5" x14ac:dyDescent="0.3">
      <c r="A17" s="60">
        <v>44765</v>
      </c>
      <c r="B17" s="61" t="s">
        <v>449</v>
      </c>
      <c r="C17" s="62" t="s">
        <v>468</v>
      </c>
      <c r="D17" s="63">
        <v>13454.91</v>
      </c>
      <c r="E17" s="64">
        <f t="shared" si="0"/>
        <v>13</v>
      </c>
    </row>
    <row r="18" spans="1:5" x14ac:dyDescent="0.3">
      <c r="A18" s="60">
        <v>44767</v>
      </c>
      <c r="B18" s="61" t="s">
        <v>449</v>
      </c>
      <c r="C18" s="62" t="s">
        <v>469</v>
      </c>
      <c r="D18" s="63">
        <v>44832.2</v>
      </c>
      <c r="E18" s="64">
        <f t="shared" si="0"/>
        <v>45</v>
      </c>
    </row>
    <row r="19" spans="1:5" x14ac:dyDescent="0.3">
      <c r="A19" s="60">
        <v>44770</v>
      </c>
      <c r="B19" s="61" t="s">
        <v>449</v>
      </c>
      <c r="C19" s="62" t="s">
        <v>470</v>
      </c>
      <c r="D19" s="63">
        <v>951.5</v>
      </c>
      <c r="E19" s="64">
        <f t="shared" si="0"/>
        <v>1</v>
      </c>
    </row>
    <row r="20" spans="1:5" x14ac:dyDescent="0.3">
      <c r="A20" s="60">
        <v>44770</v>
      </c>
      <c r="B20" s="61" t="s">
        <v>449</v>
      </c>
      <c r="C20" s="62" t="s">
        <v>471</v>
      </c>
      <c r="D20" s="63">
        <v>82267.899999999994</v>
      </c>
      <c r="E20" s="64">
        <f t="shared" si="0"/>
        <v>82</v>
      </c>
    </row>
    <row r="21" spans="1:5" x14ac:dyDescent="0.3">
      <c r="A21" s="60">
        <v>44771</v>
      </c>
      <c r="B21" s="61" t="s">
        <v>449</v>
      </c>
      <c r="C21" s="62" t="s">
        <v>472</v>
      </c>
      <c r="D21" s="63">
        <v>7700.7</v>
      </c>
      <c r="E21" s="64">
        <f t="shared" si="0"/>
        <v>8</v>
      </c>
    </row>
    <row r="22" spans="1:5" x14ac:dyDescent="0.3">
      <c r="A22" s="60">
        <v>44772</v>
      </c>
      <c r="B22" s="61" t="s">
        <v>449</v>
      </c>
      <c r="C22" s="62" t="s">
        <v>473</v>
      </c>
      <c r="D22" s="63">
        <v>171</v>
      </c>
      <c r="E22" s="64">
        <v>1</v>
      </c>
    </row>
    <row r="23" spans="1:5" x14ac:dyDescent="0.3">
      <c r="D23" s="65">
        <f>SUM(D2:D22)</f>
        <v>567899.12</v>
      </c>
      <c r="E23" s="66">
        <f>SUM(E2:E22)</f>
        <v>569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BD73-E372-4EFA-9DBB-CE870BA99087}">
  <dimension ref="A1:G21"/>
  <sheetViews>
    <sheetView workbookViewId="0">
      <selection sqref="A1:C1"/>
    </sheetView>
  </sheetViews>
  <sheetFormatPr defaultRowHeight="14.4" x14ac:dyDescent="0.3"/>
  <cols>
    <col min="1" max="1" width="8.6640625" bestFit="1" customWidth="1"/>
    <col min="2" max="2" width="3" bestFit="1" customWidth="1"/>
    <col min="3" max="3" width="23.33203125" bestFit="1" customWidth="1"/>
    <col min="4" max="4" width="14.5546875" bestFit="1" customWidth="1"/>
    <col min="5" max="5" width="13.21875" bestFit="1" customWidth="1"/>
    <col min="6" max="6" width="7.5546875" bestFit="1" customWidth="1"/>
    <col min="7" max="7" width="9.5546875" bestFit="1" customWidth="1"/>
  </cols>
  <sheetData>
    <row r="1" spans="1:7" ht="15.6" x14ac:dyDescent="0.3">
      <c r="A1" s="179" t="s">
        <v>0</v>
      </c>
      <c r="B1" s="179"/>
      <c r="C1" s="179"/>
      <c r="D1" s="1"/>
      <c r="E1" s="1"/>
      <c r="F1" s="1"/>
      <c r="G1" s="1"/>
    </row>
    <row r="2" spans="1:7" x14ac:dyDescent="0.3">
      <c r="A2" s="180" t="s">
        <v>1</v>
      </c>
      <c r="B2" s="180"/>
      <c r="C2" s="180"/>
      <c r="D2" s="1"/>
      <c r="E2" s="1"/>
      <c r="F2" s="1"/>
      <c r="G2" s="1"/>
    </row>
    <row r="3" spans="1:7" x14ac:dyDescent="0.3">
      <c r="A3" s="180" t="s">
        <v>2</v>
      </c>
      <c r="B3" s="180"/>
      <c r="C3" s="180"/>
      <c r="D3" s="1"/>
      <c r="E3" s="1"/>
      <c r="F3" s="1"/>
      <c r="G3" s="1"/>
    </row>
    <row r="4" spans="1:7" x14ac:dyDescent="0.3">
      <c r="A4" s="180" t="s">
        <v>3</v>
      </c>
      <c r="B4" s="180"/>
      <c r="C4" s="180"/>
      <c r="D4" s="1"/>
      <c r="E4" s="1"/>
      <c r="F4" s="1"/>
      <c r="G4" s="1"/>
    </row>
    <row r="5" spans="1:7" x14ac:dyDescent="0.3">
      <c r="A5" s="181" t="s">
        <v>4</v>
      </c>
      <c r="B5" s="181"/>
      <c r="C5" s="181"/>
      <c r="D5" s="1"/>
      <c r="E5" s="1"/>
      <c r="F5" s="1"/>
      <c r="G5" s="1"/>
    </row>
    <row r="6" spans="1:7" ht="15.6" x14ac:dyDescent="0.3">
      <c r="A6" s="182" t="s">
        <v>476</v>
      </c>
      <c r="B6" s="182"/>
      <c r="C6" s="182"/>
      <c r="D6" s="1"/>
      <c r="E6" s="1"/>
      <c r="F6" s="1"/>
      <c r="G6" s="1"/>
    </row>
    <row r="7" spans="1:7" x14ac:dyDescent="0.3">
      <c r="A7" s="180" t="s">
        <v>6</v>
      </c>
      <c r="B7" s="180"/>
      <c r="C7" s="180"/>
      <c r="D7" s="1"/>
      <c r="E7" s="1"/>
      <c r="F7" s="1"/>
      <c r="G7" s="1"/>
    </row>
    <row r="8" spans="1:7" x14ac:dyDescent="0.3">
      <c r="A8" s="180" t="s">
        <v>477</v>
      </c>
      <c r="B8" s="180"/>
      <c r="C8" s="180"/>
      <c r="D8" s="1"/>
      <c r="E8" s="1"/>
      <c r="F8" s="1"/>
      <c r="G8" s="1"/>
    </row>
    <row r="9" spans="1:7" x14ac:dyDescent="0.3">
      <c r="A9" s="180" t="s">
        <v>478</v>
      </c>
      <c r="B9" s="180"/>
      <c r="C9" s="180"/>
      <c r="D9" s="1"/>
      <c r="E9" s="1"/>
      <c r="F9" s="1"/>
      <c r="G9" s="1"/>
    </row>
    <row r="10" spans="1:7" x14ac:dyDescent="0.3">
      <c r="A10" s="180" t="s">
        <v>479</v>
      </c>
      <c r="B10" s="180"/>
      <c r="C10" s="180"/>
      <c r="D10" s="1"/>
      <c r="E10" s="1"/>
      <c r="F10" s="1"/>
      <c r="G10" s="1"/>
    </row>
    <row r="11" spans="1:7" x14ac:dyDescent="0.3">
      <c r="A11" s="180" t="s">
        <v>480</v>
      </c>
      <c r="B11" s="180"/>
      <c r="C11" s="180"/>
      <c r="D11" s="1"/>
      <c r="E11" s="1"/>
      <c r="F11" s="1"/>
      <c r="G11" s="1"/>
    </row>
    <row r="12" spans="1:7" x14ac:dyDescent="0.3">
      <c r="A12" s="180" t="s">
        <v>7</v>
      </c>
      <c r="B12" s="180"/>
      <c r="C12" s="180"/>
      <c r="D12" s="1"/>
      <c r="E12" s="1"/>
      <c r="F12" s="1"/>
      <c r="G12" s="1"/>
    </row>
    <row r="13" spans="1:7" x14ac:dyDescent="0.3">
      <c r="A13" s="180" t="s">
        <v>372</v>
      </c>
      <c r="B13" s="180"/>
      <c r="C13" s="180"/>
      <c r="D13" s="1"/>
      <c r="E13" s="1"/>
      <c r="F13" s="1"/>
      <c r="G13" s="1"/>
    </row>
    <row r="14" spans="1:7" x14ac:dyDescent="0.3">
      <c r="A14" s="2" t="s">
        <v>9</v>
      </c>
      <c r="B14" s="183" t="s">
        <v>10</v>
      </c>
      <c r="C14" s="183"/>
      <c r="D14" s="3" t="s">
        <v>11</v>
      </c>
      <c r="E14" s="2" t="s">
        <v>12</v>
      </c>
      <c r="F14" s="4" t="s">
        <v>13</v>
      </c>
      <c r="G14" s="4" t="s">
        <v>14</v>
      </c>
    </row>
    <row r="15" spans="1:7" x14ac:dyDescent="0.3">
      <c r="A15" s="5">
        <v>44743</v>
      </c>
      <c r="B15" s="6" t="s">
        <v>15</v>
      </c>
      <c r="C15" s="178" t="s">
        <v>16</v>
      </c>
      <c r="D15" s="178"/>
      <c r="E15" s="178"/>
      <c r="F15" s="7"/>
      <c r="G15" s="8">
        <v>871142.62</v>
      </c>
    </row>
    <row r="16" spans="1:7" x14ac:dyDescent="0.3">
      <c r="A16" s="9">
        <v>44749</v>
      </c>
      <c r="B16" s="6" t="s">
        <v>29</v>
      </c>
      <c r="C16" s="10" t="s">
        <v>317</v>
      </c>
      <c r="D16" s="11" t="s">
        <v>322</v>
      </c>
      <c r="E16" s="12" t="s">
        <v>481</v>
      </c>
      <c r="F16" s="8">
        <v>2434</v>
      </c>
      <c r="G16" s="7"/>
    </row>
    <row r="17" spans="1:7" x14ac:dyDescent="0.3">
      <c r="A17" s="9">
        <v>44749</v>
      </c>
      <c r="B17" s="6" t="s">
        <v>15</v>
      </c>
      <c r="C17" s="10" t="s">
        <v>475</v>
      </c>
      <c r="D17" s="11" t="s">
        <v>47</v>
      </c>
      <c r="E17" s="12" t="s">
        <v>482</v>
      </c>
      <c r="F17" s="7"/>
      <c r="G17" s="8">
        <v>2</v>
      </c>
    </row>
    <row r="18" spans="1:7" x14ac:dyDescent="0.3">
      <c r="A18" s="9">
        <v>44749</v>
      </c>
      <c r="B18" s="6" t="s">
        <v>15</v>
      </c>
      <c r="C18" s="10" t="s">
        <v>483</v>
      </c>
      <c r="D18" s="11" t="s">
        <v>47</v>
      </c>
      <c r="E18" s="12" t="s">
        <v>484</v>
      </c>
      <c r="F18" s="7"/>
      <c r="G18" s="8">
        <v>51270</v>
      </c>
    </row>
    <row r="19" spans="1:7" x14ac:dyDescent="0.3">
      <c r="A19" s="188">
        <v>2434</v>
      </c>
      <c r="B19" s="188"/>
      <c r="C19" s="188"/>
      <c r="D19" s="188"/>
      <c r="E19" s="188"/>
      <c r="F19" s="188"/>
      <c r="G19" s="19">
        <v>922414.62</v>
      </c>
    </row>
    <row r="20" spans="1:7" x14ac:dyDescent="0.3">
      <c r="A20" s="20" t="s">
        <v>7</v>
      </c>
      <c r="B20" s="6" t="s">
        <v>29</v>
      </c>
      <c r="C20" s="21" t="s">
        <v>30</v>
      </c>
      <c r="D20" s="191">
        <v>919980.62</v>
      </c>
      <c r="E20" s="191"/>
      <c r="F20" s="191"/>
      <c r="G20" s="22"/>
    </row>
    <row r="21" spans="1:7" x14ac:dyDescent="0.3">
      <c r="A21" s="184">
        <v>922414.62</v>
      </c>
      <c r="B21" s="184"/>
      <c r="C21" s="184"/>
      <c r="D21" s="184"/>
      <c r="E21" s="184"/>
      <c r="F21" s="184"/>
      <c r="G21" s="23">
        <v>922414.62</v>
      </c>
    </row>
  </sheetData>
  <mergeCells count="18">
    <mergeCell ref="A6:C6"/>
    <mergeCell ref="A1:C1"/>
    <mergeCell ref="A2:C2"/>
    <mergeCell ref="A3:C3"/>
    <mergeCell ref="A4:C4"/>
    <mergeCell ref="A5:C5"/>
    <mergeCell ref="A21:F21"/>
    <mergeCell ref="A7:C7"/>
    <mergeCell ref="A8:C8"/>
    <mergeCell ref="A9:C9"/>
    <mergeCell ref="A10:C10"/>
    <mergeCell ref="A11:C11"/>
    <mergeCell ref="A12:C12"/>
    <mergeCell ref="A13:C13"/>
    <mergeCell ref="B14:C14"/>
    <mergeCell ref="C15:E15"/>
    <mergeCell ref="A19:F19"/>
    <mergeCell ref="D20:F2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2BCE6-6263-4BA0-9DAE-16F77F25FD3C}">
  <dimension ref="A1:G39"/>
  <sheetViews>
    <sheetView workbookViewId="0">
      <selection sqref="A1:C1"/>
    </sheetView>
  </sheetViews>
  <sheetFormatPr defaultRowHeight="14.4" x14ac:dyDescent="0.3"/>
  <cols>
    <col min="1" max="1" width="9.21875" bestFit="1" customWidth="1"/>
    <col min="2" max="2" width="3" bestFit="1" customWidth="1"/>
    <col min="3" max="3" width="24.6640625" bestFit="1" customWidth="1"/>
    <col min="4" max="4" width="11.44140625" bestFit="1" customWidth="1"/>
    <col min="5" max="5" width="17.21875" bestFit="1" customWidth="1"/>
    <col min="6" max="6" width="7.5546875" bestFit="1" customWidth="1"/>
    <col min="7" max="7" width="8.5546875" bestFit="1" customWidth="1"/>
  </cols>
  <sheetData>
    <row r="1" spans="1:7" ht="15.6" x14ac:dyDescent="0.3">
      <c r="A1" s="179" t="s">
        <v>0</v>
      </c>
      <c r="B1" s="179"/>
      <c r="C1" s="179"/>
      <c r="D1" s="1"/>
      <c r="E1" s="1"/>
      <c r="F1" s="1"/>
      <c r="G1" s="1"/>
    </row>
    <row r="2" spans="1:7" x14ac:dyDescent="0.3">
      <c r="A2" s="180" t="s">
        <v>1</v>
      </c>
      <c r="B2" s="180"/>
      <c r="C2" s="180"/>
      <c r="D2" s="1"/>
      <c r="E2" s="1"/>
      <c r="F2" s="1"/>
      <c r="G2" s="1"/>
    </row>
    <row r="3" spans="1:7" x14ac:dyDescent="0.3">
      <c r="A3" s="180" t="s">
        <v>2</v>
      </c>
      <c r="B3" s="180"/>
      <c r="C3" s="180"/>
      <c r="D3" s="1"/>
      <c r="E3" s="1"/>
      <c r="F3" s="1"/>
      <c r="G3" s="1"/>
    </row>
    <row r="4" spans="1:7" x14ac:dyDescent="0.3">
      <c r="A4" s="180" t="s">
        <v>3</v>
      </c>
      <c r="B4" s="180"/>
      <c r="C4" s="180"/>
      <c r="D4" s="1"/>
      <c r="E4" s="1"/>
      <c r="F4" s="1"/>
      <c r="G4" s="1"/>
    </row>
    <row r="5" spans="1:7" x14ac:dyDescent="0.3">
      <c r="A5" s="181" t="s">
        <v>4</v>
      </c>
      <c r="B5" s="181"/>
      <c r="C5" s="181"/>
      <c r="D5" s="1"/>
      <c r="E5" s="1"/>
      <c r="F5" s="1"/>
      <c r="G5" s="1"/>
    </row>
    <row r="6" spans="1:7" ht="15.6" x14ac:dyDescent="0.3">
      <c r="A6" s="182" t="s">
        <v>48</v>
      </c>
      <c r="B6" s="182"/>
      <c r="C6" s="182"/>
      <c r="D6" s="1"/>
      <c r="E6" s="1"/>
      <c r="F6" s="1"/>
      <c r="G6" s="1"/>
    </row>
    <row r="7" spans="1:7" x14ac:dyDescent="0.3">
      <c r="A7" s="180" t="s">
        <v>6</v>
      </c>
      <c r="B7" s="180"/>
      <c r="C7" s="180"/>
      <c r="D7" s="1"/>
      <c r="E7" s="1"/>
      <c r="F7" s="1"/>
      <c r="G7" s="1"/>
    </row>
    <row r="8" spans="1:7" x14ac:dyDescent="0.3">
      <c r="A8" s="180" t="s">
        <v>485</v>
      </c>
      <c r="B8" s="180"/>
      <c r="C8" s="180"/>
      <c r="D8" s="1"/>
      <c r="E8" s="1"/>
      <c r="F8" s="1"/>
      <c r="G8" s="1"/>
    </row>
    <row r="9" spans="1:7" x14ac:dyDescent="0.3">
      <c r="A9" s="180" t="s">
        <v>334</v>
      </c>
      <c r="B9" s="180"/>
      <c r="C9" s="180"/>
      <c r="D9" s="1"/>
      <c r="E9" s="1"/>
      <c r="F9" s="1"/>
      <c r="G9" s="1"/>
    </row>
    <row r="10" spans="1:7" x14ac:dyDescent="0.3">
      <c r="A10" s="180" t="s">
        <v>7</v>
      </c>
      <c r="B10" s="180"/>
      <c r="C10" s="180"/>
      <c r="D10" s="1"/>
      <c r="E10" s="1"/>
      <c r="F10" s="1"/>
      <c r="G10" s="1"/>
    </row>
    <row r="11" spans="1:7" x14ac:dyDescent="0.3">
      <c r="A11" s="181" t="s">
        <v>45</v>
      </c>
      <c r="B11" s="181"/>
      <c r="C11" s="181"/>
      <c r="D11" s="1"/>
      <c r="E11" s="1"/>
      <c r="F11" s="1"/>
      <c r="G11" s="1"/>
    </row>
    <row r="12" spans="1:7" x14ac:dyDescent="0.3">
      <c r="A12" s="2" t="s">
        <v>9</v>
      </c>
      <c r="B12" s="183" t="s">
        <v>10</v>
      </c>
      <c r="C12" s="183"/>
      <c r="D12" s="3" t="s">
        <v>11</v>
      </c>
      <c r="E12" s="2" t="s">
        <v>12</v>
      </c>
      <c r="F12" s="4" t="s">
        <v>13</v>
      </c>
      <c r="G12" s="4" t="s">
        <v>14</v>
      </c>
    </row>
    <row r="13" spans="1:7" x14ac:dyDescent="0.3">
      <c r="A13" s="5">
        <v>44287</v>
      </c>
      <c r="B13" s="6" t="s">
        <v>29</v>
      </c>
      <c r="C13" s="178" t="s">
        <v>16</v>
      </c>
      <c r="D13" s="178"/>
      <c r="E13" s="178"/>
      <c r="F13" s="8">
        <v>997.95</v>
      </c>
      <c r="G13" s="7"/>
    </row>
    <row r="14" spans="1:7" x14ac:dyDescent="0.3">
      <c r="A14" s="9">
        <v>44289</v>
      </c>
      <c r="B14" s="6" t="s">
        <v>15</v>
      </c>
      <c r="C14" s="10" t="s">
        <v>44</v>
      </c>
      <c r="D14" s="11" t="s">
        <v>47</v>
      </c>
      <c r="E14" s="12" t="s">
        <v>49</v>
      </c>
      <c r="F14" s="7"/>
      <c r="G14" s="8">
        <v>3823.52</v>
      </c>
    </row>
    <row r="15" spans="1:7" x14ac:dyDescent="0.3">
      <c r="A15" s="9">
        <v>44319</v>
      </c>
      <c r="B15" s="6" t="s">
        <v>15</v>
      </c>
      <c r="C15" s="10" t="s">
        <v>44</v>
      </c>
      <c r="D15" s="11" t="s">
        <v>47</v>
      </c>
      <c r="E15" s="12" t="s">
        <v>54</v>
      </c>
      <c r="F15" s="7"/>
      <c r="G15" s="8">
        <v>3302.34</v>
      </c>
    </row>
    <row r="16" spans="1:7" x14ac:dyDescent="0.3">
      <c r="A16" s="9">
        <v>44350</v>
      </c>
      <c r="B16" s="6" t="s">
        <v>15</v>
      </c>
      <c r="C16" s="10" t="s">
        <v>44</v>
      </c>
      <c r="D16" s="11" t="s">
        <v>47</v>
      </c>
      <c r="E16" s="12" t="s">
        <v>56</v>
      </c>
      <c r="F16" s="7"/>
      <c r="G16" s="8">
        <v>2696.96</v>
      </c>
    </row>
    <row r="17" spans="1:7" x14ac:dyDescent="0.3">
      <c r="A17" s="9">
        <v>44369</v>
      </c>
      <c r="B17" s="6" t="s">
        <v>29</v>
      </c>
      <c r="C17" s="10" t="s">
        <v>17</v>
      </c>
      <c r="D17" s="11" t="s">
        <v>51</v>
      </c>
      <c r="E17" s="12" t="s">
        <v>486</v>
      </c>
      <c r="F17" s="8">
        <v>2697</v>
      </c>
      <c r="G17" s="7"/>
    </row>
    <row r="18" spans="1:7" x14ac:dyDescent="0.3">
      <c r="A18" s="9">
        <v>44380</v>
      </c>
      <c r="B18" s="6" t="s">
        <v>15</v>
      </c>
      <c r="C18" s="10" t="s">
        <v>44</v>
      </c>
      <c r="D18" s="11" t="s">
        <v>47</v>
      </c>
      <c r="E18" s="12" t="s">
        <v>59</v>
      </c>
      <c r="F18" s="7"/>
      <c r="G18" s="8">
        <v>2874.48</v>
      </c>
    </row>
    <row r="19" spans="1:7" x14ac:dyDescent="0.3">
      <c r="A19" s="9">
        <v>44394</v>
      </c>
      <c r="B19" s="6" t="s">
        <v>29</v>
      </c>
      <c r="C19" s="10" t="s">
        <v>17</v>
      </c>
      <c r="D19" s="11" t="s">
        <v>51</v>
      </c>
      <c r="E19" s="12" t="s">
        <v>487</v>
      </c>
      <c r="F19" s="8">
        <v>2875</v>
      </c>
      <c r="G19" s="7"/>
    </row>
    <row r="20" spans="1:7" x14ac:dyDescent="0.3">
      <c r="A20" s="9">
        <v>44411</v>
      </c>
      <c r="B20" s="6" t="s">
        <v>15</v>
      </c>
      <c r="C20" s="10" t="s">
        <v>44</v>
      </c>
      <c r="D20" s="11" t="s">
        <v>47</v>
      </c>
      <c r="E20" s="12" t="s">
        <v>61</v>
      </c>
      <c r="F20" s="7"/>
      <c r="G20" s="8">
        <v>2680.48</v>
      </c>
    </row>
    <row r="21" spans="1:7" x14ac:dyDescent="0.3">
      <c r="A21" s="9">
        <v>44419</v>
      </c>
      <c r="B21" s="6" t="s">
        <v>29</v>
      </c>
      <c r="C21" s="10" t="s">
        <v>17</v>
      </c>
      <c r="D21" s="11" t="s">
        <v>51</v>
      </c>
      <c r="E21" s="12" t="s">
        <v>488</v>
      </c>
      <c r="F21" s="8">
        <v>2680</v>
      </c>
      <c r="G21" s="7"/>
    </row>
    <row r="22" spans="1:7" x14ac:dyDescent="0.3">
      <c r="A22" s="9">
        <v>44442</v>
      </c>
      <c r="B22" s="6" t="s">
        <v>15</v>
      </c>
      <c r="C22" s="10" t="s">
        <v>44</v>
      </c>
      <c r="D22" s="11" t="s">
        <v>47</v>
      </c>
      <c r="E22" s="12" t="s">
        <v>63</v>
      </c>
      <c r="F22" s="7"/>
      <c r="G22" s="8">
        <v>2650.76</v>
      </c>
    </row>
    <row r="23" spans="1:7" x14ac:dyDescent="0.3">
      <c r="A23" s="9">
        <v>44463</v>
      </c>
      <c r="B23" s="6" t="s">
        <v>29</v>
      </c>
      <c r="C23" s="10" t="s">
        <v>17</v>
      </c>
      <c r="D23" s="11" t="s">
        <v>51</v>
      </c>
      <c r="E23" s="12" t="s">
        <v>489</v>
      </c>
      <c r="F23" s="8">
        <v>2651</v>
      </c>
      <c r="G23" s="7"/>
    </row>
    <row r="24" spans="1:7" x14ac:dyDescent="0.3">
      <c r="A24" s="9">
        <v>44472</v>
      </c>
      <c r="B24" s="6" t="s">
        <v>15</v>
      </c>
      <c r="C24" s="10" t="s">
        <v>44</v>
      </c>
      <c r="D24" s="11" t="s">
        <v>47</v>
      </c>
      <c r="E24" s="12" t="s">
        <v>65</v>
      </c>
      <c r="F24" s="7"/>
      <c r="G24" s="8">
        <v>2599.54</v>
      </c>
    </row>
    <row r="25" spans="1:7" x14ac:dyDescent="0.3">
      <c r="A25" s="9">
        <v>44497</v>
      </c>
      <c r="B25" s="6" t="s">
        <v>29</v>
      </c>
      <c r="C25" s="10" t="s">
        <v>17</v>
      </c>
      <c r="D25" s="11" t="s">
        <v>51</v>
      </c>
      <c r="E25" s="12" t="s">
        <v>490</v>
      </c>
      <c r="F25" s="8">
        <v>2600</v>
      </c>
      <c r="G25" s="7"/>
    </row>
    <row r="26" spans="1:7" x14ac:dyDescent="0.3">
      <c r="A26" s="9">
        <v>44503</v>
      </c>
      <c r="B26" s="6" t="s">
        <v>15</v>
      </c>
      <c r="C26" s="10" t="s">
        <v>44</v>
      </c>
      <c r="D26" s="11" t="s">
        <v>47</v>
      </c>
      <c r="E26" s="12" t="s">
        <v>68</v>
      </c>
      <c r="F26" s="7"/>
      <c r="G26" s="8">
        <v>2651.51</v>
      </c>
    </row>
    <row r="27" spans="1:7" x14ac:dyDescent="0.3">
      <c r="A27" s="9">
        <v>44520</v>
      </c>
      <c r="B27" s="6" t="s">
        <v>29</v>
      </c>
      <c r="C27" s="10" t="s">
        <v>17</v>
      </c>
      <c r="D27" s="11" t="s">
        <v>51</v>
      </c>
      <c r="E27" s="12" t="s">
        <v>491</v>
      </c>
      <c r="F27" s="8">
        <v>2651</v>
      </c>
      <c r="G27" s="7"/>
    </row>
    <row r="28" spans="1:7" x14ac:dyDescent="0.3">
      <c r="A28" s="9">
        <v>44533</v>
      </c>
      <c r="B28" s="6" t="s">
        <v>15</v>
      </c>
      <c r="C28" s="10" t="s">
        <v>44</v>
      </c>
      <c r="D28" s="11" t="s">
        <v>47</v>
      </c>
      <c r="E28" s="12" t="s">
        <v>70</v>
      </c>
      <c r="F28" s="7"/>
      <c r="G28" s="8">
        <v>2599.54</v>
      </c>
    </row>
    <row r="29" spans="1:7" x14ac:dyDescent="0.3">
      <c r="A29" s="9">
        <v>44553</v>
      </c>
      <c r="B29" s="6" t="s">
        <v>29</v>
      </c>
      <c r="C29" s="10" t="s">
        <v>17</v>
      </c>
      <c r="D29" s="11" t="s">
        <v>51</v>
      </c>
      <c r="E29" s="12" t="s">
        <v>492</v>
      </c>
      <c r="F29" s="8">
        <v>2600</v>
      </c>
      <c r="G29" s="7"/>
    </row>
    <row r="30" spans="1:7" x14ac:dyDescent="0.3">
      <c r="A30" s="9">
        <v>44564</v>
      </c>
      <c r="B30" s="6" t="s">
        <v>15</v>
      </c>
      <c r="C30" s="10" t="s">
        <v>44</v>
      </c>
      <c r="D30" s="11" t="s">
        <v>47</v>
      </c>
      <c r="E30" s="12" t="s">
        <v>74</v>
      </c>
      <c r="F30" s="7"/>
      <c r="G30" s="8">
        <v>2599.54</v>
      </c>
    </row>
    <row r="31" spans="1:7" x14ac:dyDescent="0.3">
      <c r="A31" s="9">
        <v>44582</v>
      </c>
      <c r="B31" s="6" t="s">
        <v>29</v>
      </c>
      <c r="C31" s="10" t="s">
        <v>17</v>
      </c>
      <c r="D31" s="11" t="s">
        <v>51</v>
      </c>
      <c r="E31" s="12" t="s">
        <v>493</v>
      </c>
      <c r="F31" s="8">
        <v>2599</v>
      </c>
      <c r="G31" s="7"/>
    </row>
    <row r="32" spans="1:7" x14ac:dyDescent="0.3">
      <c r="A32" s="9">
        <v>44595</v>
      </c>
      <c r="B32" s="6" t="s">
        <v>15</v>
      </c>
      <c r="C32" s="10" t="s">
        <v>44</v>
      </c>
      <c r="D32" s="11" t="s">
        <v>47</v>
      </c>
      <c r="E32" s="12" t="s">
        <v>77</v>
      </c>
      <c r="F32" s="7"/>
      <c r="G32" s="8">
        <v>2599.54</v>
      </c>
    </row>
    <row r="33" spans="1:7" x14ac:dyDescent="0.3">
      <c r="A33" s="9">
        <v>44617</v>
      </c>
      <c r="B33" s="6" t="s">
        <v>29</v>
      </c>
      <c r="C33" s="10" t="s">
        <v>50</v>
      </c>
      <c r="D33" s="11" t="s">
        <v>51</v>
      </c>
      <c r="E33" s="12" t="s">
        <v>7</v>
      </c>
      <c r="F33" s="8">
        <v>3302</v>
      </c>
      <c r="G33" s="7"/>
    </row>
    <row r="34" spans="1:7" x14ac:dyDescent="0.3">
      <c r="A34" s="9">
        <v>44623</v>
      </c>
      <c r="B34" s="6" t="s">
        <v>15</v>
      </c>
      <c r="C34" s="10" t="s">
        <v>44</v>
      </c>
      <c r="D34" s="11" t="s">
        <v>47</v>
      </c>
      <c r="E34" s="12" t="s">
        <v>81</v>
      </c>
      <c r="F34" s="7"/>
      <c r="G34" s="8">
        <v>4317.2</v>
      </c>
    </row>
    <row r="35" spans="1:7" x14ac:dyDescent="0.3">
      <c r="A35" s="9">
        <v>44625</v>
      </c>
      <c r="B35" s="6" t="s">
        <v>29</v>
      </c>
      <c r="C35" s="10" t="s">
        <v>494</v>
      </c>
      <c r="D35" s="11" t="s">
        <v>51</v>
      </c>
      <c r="E35" s="12" t="s">
        <v>495</v>
      </c>
      <c r="F35" s="8">
        <v>2600</v>
      </c>
      <c r="G35" s="7"/>
    </row>
    <row r="36" spans="1:7" x14ac:dyDescent="0.3">
      <c r="A36" s="9">
        <v>44641</v>
      </c>
      <c r="B36" s="6" t="s">
        <v>29</v>
      </c>
      <c r="C36" s="10" t="s">
        <v>17</v>
      </c>
      <c r="D36" s="11" t="s">
        <v>51</v>
      </c>
      <c r="E36" s="12" t="s">
        <v>496</v>
      </c>
      <c r="F36" s="8">
        <v>4317</v>
      </c>
      <c r="G36" s="7"/>
    </row>
    <row r="37" spans="1:7" x14ac:dyDescent="0.3">
      <c r="A37" s="188">
        <v>32569.95</v>
      </c>
      <c r="B37" s="188"/>
      <c r="C37" s="188"/>
      <c r="D37" s="188"/>
      <c r="E37" s="188"/>
      <c r="F37" s="188"/>
      <c r="G37" s="19">
        <v>35395.410000000003</v>
      </c>
    </row>
    <row r="38" spans="1:7" x14ac:dyDescent="0.3">
      <c r="A38" s="20" t="s">
        <v>7</v>
      </c>
      <c r="B38" s="6" t="s">
        <v>29</v>
      </c>
      <c r="C38" s="21" t="s">
        <v>30</v>
      </c>
      <c r="D38" s="187">
        <v>2825.46</v>
      </c>
      <c r="E38" s="187"/>
      <c r="F38" s="187"/>
      <c r="G38" s="22"/>
    </row>
    <row r="39" spans="1:7" x14ac:dyDescent="0.3">
      <c r="A39" s="184">
        <v>35395.410000000003</v>
      </c>
      <c r="B39" s="184"/>
      <c r="C39" s="184"/>
      <c r="D39" s="184"/>
      <c r="E39" s="184"/>
      <c r="F39" s="184"/>
      <c r="G39" s="23">
        <v>35395.410000000003</v>
      </c>
    </row>
  </sheetData>
  <mergeCells count="16">
    <mergeCell ref="C13:E13"/>
    <mergeCell ref="A37:F37"/>
    <mergeCell ref="D38:F38"/>
    <mergeCell ref="A39:F39"/>
    <mergeCell ref="A7:C7"/>
    <mergeCell ref="A8:C8"/>
    <mergeCell ref="A9:C9"/>
    <mergeCell ref="A10:C10"/>
    <mergeCell ref="A11:C11"/>
    <mergeCell ref="B12:C12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11D4-5059-48E2-AED2-1D56FD9918A6}">
  <dimension ref="A1:G22"/>
  <sheetViews>
    <sheetView workbookViewId="0">
      <selection sqref="A1:C1"/>
    </sheetView>
  </sheetViews>
  <sheetFormatPr defaultRowHeight="14.4" x14ac:dyDescent="0.3"/>
  <cols>
    <col min="1" max="1" width="9.21875" bestFit="1" customWidth="1"/>
    <col min="2" max="2" width="3" bestFit="1" customWidth="1"/>
    <col min="3" max="3" width="31.33203125" bestFit="1" customWidth="1"/>
    <col min="4" max="4" width="15" bestFit="1" customWidth="1"/>
    <col min="5" max="5" width="10.6640625" bestFit="1" customWidth="1"/>
    <col min="6" max="7" width="9.5546875" bestFit="1" customWidth="1"/>
  </cols>
  <sheetData>
    <row r="1" spans="1:7" ht="15.6" x14ac:dyDescent="0.3">
      <c r="A1" s="179" t="s">
        <v>0</v>
      </c>
      <c r="B1" s="179"/>
      <c r="C1" s="179"/>
      <c r="D1" s="1"/>
      <c r="E1" s="1"/>
      <c r="F1" s="1"/>
      <c r="G1" s="1"/>
    </row>
    <row r="2" spans="1:7" x14ac:dyDescent="0.3">
      <c r="A2" s="180" t="s">
        <v>1</v>
      </c>
      <c r="B2" s="180"/>
      <c r="C2" s="180"/>
      <c r="D2" s="1"/>
      <c r="E2" s="1"/>
      <c r="F2" s="1"/>
      <c r="G2" s="1"/>
    </row>
    <row r="3" spans="1:7" x14ac:dyDescent="0.3">
      <c r="A3" s="180" t="s">
        <v>2</v>
      </c>
      <c r="B3" s="180"/>
      <c r="C3" s="180"/>
      <c r="D3" s="1"/>
      <c r="E3" s="1"/>
      <c r="F3" s="1"/>
      <c r="G3" s="1"/>
    </row>
    <row r="4" spans="1:7" x14ac:dyDescent="0.3">
      <c r="A4" s="180" t="s">
        <v>3</v>
      </c>
      <c r="B4" s="180"/>
      <c r="C4" s="180"/>
      <c r="D4" s="1"/>
      <c r="E4" s="1"/>
      <c r="F4" s="1"/>
      <c r="G4" s="1"/>
    </row>
    <row r="5" spans="1:7" x14ac:dyDescent="0.3">
      <c r="A5" s="181" t="s">
        <v>4</v>
      </c>
      <c r="B5" s="181"/>
      <c r="C5" s="181"/>
      <c r="D5" s="1"/>
      <c r="E5" s="1"/>
      <c r="F5" s="1"/>
      <c r="G5" s="1"/>
    </row>
    <row r="6" spans="1:7" ht="15.6" x14ac:dyDescent="0.3">
      <c r="A6" s="182" t="s">
        <v>31</v>
      </c>
      <c r="B6" s="182"/>
      <c r="C6" s="182"/>
      <c r="D6" s="1"/>
      <c r="E6" s="1"/>
      <c r="F6" s="1"/>
      <c r="G6" s="1"/>
    </row>
    <row r="7" spans="1:7" x14ac:dyDescent="0.3">
      <c r="A7" s="180" t="s">
        <v>6</v>
      </c>
      <c r="B7" s="180"/>
      <c r="C7" s="180"/>
      <c r="D7" s="1"/>
      <c r="E7" s="1"/>
      <c r="F7" s="1"/>
      <c r="G7" s="1"/>
    </row>
    <row r="8" spans="1:7" x14ac:dyDescent="0.3">
      <c r="A8" s="180" t="s">
        <v>32</v>
      </c>
      <c r="B8" s="180"/>
      <c r="C8" s="180"/>
      <c r="D8" s="1"/>
      <c r="E8" s="1"/>
      <c r="F8" s="1"/>
      <c r="G8" s="1"/>
    </row>
    <row r="9" spans="1:7" x14ac:dyDescent="0.3">
      <c r="A9" s="180" t="s">
        <v>7</v>
      </c>
      <c r="B9" s="180"/>
      <c r="C9" s="180"/>
      <c r="D9" s="1"/>
      <c r="E9" s="1"/>
      <c r="F9" s="1"/>
      <c r="G9" s="1"/>
    </row>
    <row r="10" spans="1:7" x14ac:dyDescent="0.3">
      <c r="A10" s="180" t="s">
        <v>33</v>
      </c>
      <c r="B10" s="180"/>
      <c r="C10" s="180"/>
      <c r="D10" s="1"/>
      <c r="E10" s="1"/>
      <c r="F10" s="1"/>
      <c r="G10" s="1"/>
    </row>
    <row r="11" spans="1:7" x14ac:dyDescent="0.3">
      <c r="A11" s="2" t="s">
        <v>9</v>
      </c>
      <c r="B11" s="183" t="s">
        <v>10</v>
      </c>
      <c r="C11" s="183"/>
      <c r="D11" s="3" t="s">
        <v>11</v>
      </c>
      <c r="E11" s="2" t="s">
        <v>12</v>
      </c>
      <c r="F11" s="4" t="s">
        <v>13</v>
      </c>
      <c r="G11" s="4" t="s">
        <v>14</v>
      </c>
    </row>
    <row r="12" spans="1:7" x14ac:dyDescent="0.3">
      <c r="A12" s="5">
        <v>44287</v>
      </c>
      <c r="B12" s="6" t="s">
        <v>29</v>
      </c>
      <c r="C12" s="178" t="s">
        <v>16</v>
      </c>
      <c r="D12" s="178"/>
      <c r="E12" s="178"/>
      <c r="F12" s="8">
        <v>43309</v>
      </c>
      <c r="G12" s="7"/>
    </row>
    <row r="13" spans="1:7" x14ac:dyDescent="0.3">
      <c r="A13" s="9">
        <v>44303</v>
      </c>
      <c r="B13" s="6" t="s">
        <v>15</v>
      </c>
      <c r="C13" s="10" t="s">
        <v>17</v>
      </c>
      <c r="D13" s="11" t="s">
        <v>18</v>
      </c>
      <c r="E13" s="12" t="s">
        <v>34</v>
      </c>
      <c r="F13" s="7"/>
      <c r="G13" s="8">
        <v>20000</v>
      </c>
    </row>
    <row r="14" spans="1:7" x14ac:dyDescent="0.3">
      <c r="A14" s="9">
        <v>44313</v>
      </c>
      <c r="B14" s="6" t="s">
        <v>15</v>
      </c>
      <c r="C14" s="10" t="s">
        <v>17</v>
      </c>
      <c r="D14" s="11" t="s">
        <v>18</v>
      </c>
      <c r="E14" s="12" t="s">
        <v>35</v>
      </c>
      <c r="F14" s="7"/>
      <c r="G14" s="8">
        <v>20000</v>
      </c>
    </row>
    <row r="15" spans="1:7" x14ac:dyDescent="0.3">
      <c r="A15" s="9">
        <v>44475</v>
      </c>
      <c r="B15" s="6" t="s">
        <v>15</v>
      </c>
      <c r="C15" s="10" t="s">
        <v>36</v>
      </c>
      <c r="D15" s="11" t="s">
        <v>37</v>
      </c>
      <c r="E15" s="12" t="s">
        <v>38</v>
      </c>
      <c r="F15" s="7"/>
      <c r="G15" s="8">
        <v>1636</v>
      </c>
    </row>
    <row r="16" spans="1:7" x14ac:dyDescent="0.3">
      <c r="A16" s="9">
        <v>44476</v>
      </c>
      <c r="B16" s="6" t="s">
        <v>15</v>
      </c>
      <c r="C16" s="10" t="s">
        <v>17</v>
      </c>
      <c r="D16" s="11" t="s">
        <v>18</v>
      </c>
      <c r="E16" s="12" t="s">
        <v>39</v>
      </c>
      <c r="F16" s="7"/>
      <c r="G16" s="8">
        <v>1600</v>
      </c>
    </row>
    <row r="17" spans="1:7" x14ac:dyDescent="0.3">
      <c r="A17" s="9">
        <v>44511</v>
      </c>
      <c r="B17" s="6" t="s">
        <v>29</v>
      </c>
      <c r="C17" s="10" t="s">
        <v>40</v>
      </c>
      <c r="D17" s="11" t="s">
        <v>41</v>
      </c>
      <c r="E17" s="12" t="s">
        <v>42</v>
      </c>
      <c r="F17" s="8">
        <v>127788</v>
      </c>
      <c r="G17" s="7"/>
    </row>
    <row r="18" spans="1:7" x14ac:dyDescent="0.3">
      <c r="A18" s="9">
        <v>44529</v>
      </c>
      <c r="B18" s="6" t="s">
        <v>15</v>
      </c>
      <c r="C18" s="10" t="s">
        <v>17</v>
      </c>
      <c r="D18" s="11" t="s">
        <v>18</v>
      </c>
      <c r="E18" s="12" t="s">
        <v>7</v>
      </c>
      <c r="F18" s="7"/>
      <c r="G18" s="8">
        <v>20000</v>
      </c>
    </row>
    <row r="19" spans="1:7" x14ac:dyDescent="0.3">
      <c r="A19" s="9">
        <v>44533</v>
      </c>
      <c r="B19" s="6" t="s">
        <v>15</v>
      </c>
      <c r="C19" s="10" t="s">
        <v>17</v>
      </c>
      <c r="D19" s="11" t="s">
        <v>18</v>
      </c>
      <c r="E19" s="12" t="s">
        <v>43</v>
      </c>
      <c r="F19" s="7"/>
      <c r="G19" s="8">
        <v>10000</v>
      </c>
    </row>
    <row r="20" spans="1:7" x14ac:dyDescent="0.3">
      <c r="A20" s="188">
        <v>171097</v>
      </c>
      <c r="B20" s="188"/>
      <c r="C20" s="188"/>
      <c r="D20" s="188"/>
      <c r="E20" s="188"/>
      <c r="F20" s="188"/>
      <c r="G20" s="19">
        <v>73236</v>
      </c>
    </row>
    <row r="21" spans="1:7" x14ac:dyDescent="0.3">
      <c r="A21" s="20" t="s">
        <v>7</v>
      </c>
      <c r="B21" s="6" t="s">
        <v>15</v>
      </c>
      <c r="C21" s="21" t="s">
        <v>30</v>
      </c>
      <c r="D21" s="189"/>
      <c r="E21" s="189"/>
      <c r="F21" s="189"/>
      <c r="G21" s="25">
        <v>97861</v>
      </c>
    </row>
    <row r="22" spans="1:7" x14ac:dyDescent="0.3">
      <c r="A22" s="184">
        <v>171097</v>
      </c>
      <c r="B22" s="184"/>
      <c r="C22" s="184"/>
      <c r="D22" s="184"/>
      <c r="E22" s="184"/>
      <c r="F22" s="184"/>
      <c r="G22" s="23">
        <v>171097</v>
      </c>
    </row>
  </sheetData>
  <mergeCells count="15">
    <mergeCell ref="A20:F20"/>
    <mergeCell ref="D21:F21"/>
    <mergeCell ref="A22:F22"/>
    <mergeCell ref="A7:C7"/>
    <mergeCell ref="A8:C8"/>
    <mergeCell ref="A9:C9"/>
    <mergeCell ref="A10:C10"/>
    <mergeCell ref="B11:C11"/>
    <mergeCell ref="C12:E12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36E7-A46E-48DA-BC41-33E6271910CA}">
  <dimension ref="A1:G50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3" bestFit="1" customWidth="1"/>
    <col min="3" max="3" width="23.33203125" bestFit="1" customWidth="1"/>
    <col min="4" max="4" width="14.5546875" bestFit="1" customWidth="1"/>
    <col min="5" max="5" width="9.88671875" bestFit="1" customWidth="1"/>
    <col min="6" max="6" width="9.5546875" bestFit="1" customWidth="1"/>
    <col min="7" max="7" width="10.5546875" bestFit="1" customWidth="1"/>
  </cols>
  <sheetData>
    <row r="1" spans="1:7" ht="15.6" x14ac:dyDescent="0.3">
      <c r="A1" s="179" t="s">
        <v>0</v>
      </c>
      <c r="B1" s="179"/>
      <c r="C1" s="179"/>
      <c r="D1" s="1"/>
      <c r="E1" s="1"/>
      <c r="F1" s="1"/>
      <c r="G1" s="1"/>
    </row>
    <row r="2" spans="1:7" x14ac:dyDescent="0.3">
      <c r="A2" s="180" t="s">
        <v>1</v>
      </c>
      <c r="B2" s="180"/>
      <c r="C2" s="180"/>
      <c r="D2" s="1"/>
      <c r="E2" s="1"/>
      <c r="F2" s="1"/>
      <c r="G2" s="1"/>
    </row>
    <row r="3" spans="1:7" x14ac:dyDescent="0.3">
      <c r="A3" s="180" t="s">
        <v>2</v>
      </c>
      <c r="B3" s="180"/>
      <c r="C3" s="180"/>
      <c r="D3" s="1"/>
      <c r="E3" s="1"/>
      <c r="F3" s="1"/>
      <c r="G3" s="1"/>
    </row>
    <row r="4" spans="1:7" x14ac:dyDescent="0.3">
      <c r="A4" s="180" t="s">
        <v>3</v>
      </c>
      <c r="B4" s="180"/>
      <c r="C4" s="180"/>
      <c r="D4" s="1"/>
      <c r="E4" s="1"/>
      <c r="F4" s="1"/>
      <c r="G4" s="1"/>
    </row>
    <row r="5" spans="1:7" x14ac:dyDescent="0.3">
      <c r="A5" s="181" t="s">
        <v>4</v>
      </c>
      <c r="B5" s="181"/>
      <c r="C5" s="181"/>
      <c r="D5" s="1"/>
      <c r="E5" s="1"/>
      <c r="F5" s="1"/>
      <c r="G5" s="1"/>
    </row>
    <row r="6" spans="1:7" ht="15.6" x14ac:dyDescent="0.3">
      <c r="A6" s="182" t="s">
        <v>368</v>
      </c>
      <c r="B6" s="182"/>
      <c r="C6" s="182"/>
      <c r="D6" s="1"/>
      <c r="E6" s="1"/>
      <c r="F6" s="1"/>
      <c r="G6" s="1"/>
    </row>
    <row r="7" spans="1:7" x14ac:dyDescent="0.3">
      <c r="A7" s="180" t="s">
        <v>6</v>
      </c>
      <c r="B7" s="180"/>
      <c r="C7" s="180"/>
      <c r="D7" s="1"/>
      <c r="E7" s="1"/>
      <c r="F7" s="1"/>
      <c r="G7" s="1"/>
    </row>
    <row r="8" spans="1:7" x14ac:dyDescent="0.3">
      <c r="A8" s="180" t="s">
        <v>369</v>
      </c>
      <c r="B8" s="180"/>
      <c r="C8" s="180"/>
      <c r="D8" s="1"/>
      <c r="E8" s="1"/>
      <c r="F8" s="1"/>
      <c r="G8" s="1"/>
    </row>
    <row r="9" spans="1:7" x14ac:dyDescent="0.3">
      <c r="A9" s="180" t="s">
        <v>370</v>
      </c>
      <c r="B9" s="180"/>
      <c r="C9" s="180"/>
      <c r="D9" s="1"/>
      <c r="E9" s="1"/>
      <c r="F9" s="1"/>
      <c r="G9" s="1"/>
    </row>
    <row r="10" spans="1:7" x14ac:dyDescent="0.3">
      <c r="A10" s="180" t="s">
        <v>371</v>
      </c>
      <c r="B10" s="180"/>
      <c r="C10" s="180"/>
      <c r="D10" s="1"/>
      <c r="E10" s="1"/>
      <c r="F10" s="1"/>
      <c r="G10" s="1"/>
    </row>
    <row r="11" spans="1:7" x14ac:dyDescent="0.3">
      <c r="A11" s="180" t="s">
        <v>334</v>
      </c>
      <c r="B11" s="180"/>
      <c r="C11" s="180"/>
      <c r="D11" s="1"/>
      <c r="E11" s="1"/>
      <c r="F11" s="1"/>
      <c r="G11" s="1"/>
    </row>
    <row r="12" spans="1:7" x14ac:dyDescent="0.3">
      <c r="A12" s="180" t="s">
        <v>7</v>
      </c>
      <c r="B12" s="180"/>
      <c r="C12" s="180"/>
      <c r="D12" s="1"/>
      <c r="E12" s="1"/>
      <c r="F12" s="1"/>
      <c r="G12" s="1"/>
    </row>
    <row r="13" spans="1:7" x14ac:dyDescent="0.3">
      <c r="A13" s="180" t="s">
        <v>497</v>
      </c>
      <c r="B13" s="180"/>
      <c r="C13" s="180"/>
      <c r="D13" s="1"/>
      <c r="E13" s="1"/>
      <c r="F13" s="1"/>
      <c r="G13" s="1"/>
    </row>
    <row r="14" spans="1:7" x14ac:dyDescent="0.3">
      <c r="A14" s="2" t="s">
        <v>9</v>
      </c>
      <c r="B14" s="183" t="s">
        <v>10</v>
      </c>
      <c r="C14" s="183"/>
      <c r="D14" s="3" t="s">
        <v>11</v>
      </c>
      <c r="E14" s="2" t="s">
        <v>12</v>
      </c>
      <c r="F14" s="4" t="s">
        <v>13</v>
      </c>
      <c r="G14" s="4" t="s">
        <v>14</v>
      </c>
    </row>
    <row r="15" spans="1:7" x14ac:dyDescent="0.3">
      <c r="A15" s="9">
        <v>44774</v>
      </c>
      <c r="B15" s="6" t="s">
        <v>29</v>
      </c>
      <c r="C15" s="10" t="s">
        <v>317</v>
      </c>
      <c r="D15" s="11" t="s">
        <v>322</v>
      </c>
      <c r="E15" s="12" t="s">
        <v>498</v>
      </c>
      <c r="F15" s="8">
        <v>5951</v>
      </c>
      <c r="G15" s="7"/>
    </row>
    <row r="16" spans="1:7" x14ac:dyDescent="0.3">
      <c r="A16" s="9">
        <v>44775</v>
      </c>
      <c r="B16" s="6" t="s">
        <v>29</v>
      </c>
      <c r="C16" s="10" t="s">
        <v>317</v>
      </c>
      <c r="D16" s="11" t="s">
        <v>322</v>
      </c>
      <c r="E16" s="12" t="s">
        <v>499</v>
      </c>
      <c r="F16" s="8">
        <v>559</v>
      </c>
      <c r="G16" s="7"/>
    </row>
    <row r="17" spans="1:7" x14ac:dyDescent="0.3">
      <c r="A17" s="9">
        <v>44775</v>
      </c>
      <c r="B17" s="6" t="s">
        <v>29</v>
      </c>
      <c r="C17" s="10" t="s">
        <v>317</v>
      </c>
      <c r="D17" s="11" t="s">
        <v>322</v>
      </c>
      <c r="E17" s="12" t="s">
        <v>500</v>
      </c>
      <c r="F17" s="8">
        <v>2043</v>
      </c>
      <c r="G17" s="7"/>
    </row>
    <row r="18" spans="1:7" x14ac:dyDescent="0.3">
      <c r="A18" s="9">
        <v>44776</v>
      </c>
      <c r="B18" s="6" t="s">
        <v>29</v>
      </c>
      <c r="C18" s="10" t="s">
        <v>317</v>
      </c>
      <c r="D18" s="11" t="s">
        <v>322</v>
      </c>
      <c r="E18" s="12" t="s">
        <v>501</v>
      </c>
      <c r="F18" s="8">
        <v>9497</v>
      </c>
      <c r="G18" s="7"/>
    </row>
    <row r="19" spans="1:7" x14ac:dyDescent="0.3">
      <c r="A19" s="9">
        <v>44776</v>
      </c>
      <c r="B19" s="6" t="s">
        <v>29</v>
      </c>
      <c r="C19" s="10" t="s">
        <v>317</v>
      </c>
      <c r="D19" s="11" t="s">
        <v>322</v>
      </c>
      <c r="E19" s="12" t="s">
        <v>502</v>
      </c>
      <c r="F19" s="8">
        <v>3021</v>
      </c>
      <c r="G19" s="7"/>
    </row>
    <row r="20" spans="1:7" x14ac:dyDescent="0.3">
      <c r="A20" s="9">
        <v>44777</v>
      </c>
      <c r="B20" s="6" t="s">
        <v>29</v>
      </c>
      <c r="C20" s="10" t="s">
        <v>317</v>
      </c>
      <c r="D20" s="11" t="s">
        <v>322</v>
      </c>
      <c r="E20" s="12" t="s">
        <v>503</v>
      </c>
      <c r="F20" s="8">
        <v>67271</v>
      </c>
      <c r="G20" s="7"/>
    </row>
    <row r="21" spans="1:7" x14ac:dyDescent="0.3">
      <c r="A21" s="9">
        <v>44778</v>
      </c>
      <c r="B21" s="6" t="s">
        <v>29</v>
      </c>
      <c r="C21" s="10" t="s">
        <v>317</v>
      </c>
      <c r="D21" s="11" t="s">
        <v>322</v>
      </c>
      <c r="E21" s="12" t="s">
        <v>504</v>
      </c>
      <c r="F21" s="8">
        <v>867</v>
      </c>
      <c r="G21" s="7"/>
    </row>
    <row r="22" spans="1:7" x14ac:dyDescent="0.3">
      <c r="A22" s="9">
        <v>44779</v>
      </c>
      <c r="B22" s="6" t="s">
        <v>29</v>
      </c>
      <c r="C22" s="10" t="s">
        <v>317</v>
      </c>
      <c r="D22" s="11" t="s">
        <v>322</v>
      </c>
      <c r="E22" s="12" t="s">
        <v>505</v>
      </c>
      <c r="F22" s="8">
        <v>14355</v>
      </c>
      <c r="G22" s="7"/>
    </row>
    <row r="23" spans="1:7" x14ac:dyDescent="0.3">
      <c r="A23" s="9">
        <v>44781</v>
      </c>
      <c r="B23" s="6" t="s">
        <v>29</v>
      </c>
      <c r="C23" s="10" t="s">
        <v>317</v>
      </c>
      <c r="D23" s="11" t="s">
        <v>322</v>
      </c>
      <c r="E23" s="12" t="s">
        <v>506</v>
      </c>
      <c r="F23" s="8">
        <v>120253</v>
      </c>
      <c r="G23" s="7"/>
    </row>
    <row r="24" spans="1:7" x14ac:dyDescent="0.3">
      <c r="A24" s="9">
        <v>44784</v>
      </c>
      <c r="B24" s="6" t="s">
        <v>29</v>
      </c>
      <c r="C24" s="10" t="s">
        <v>317</v>
      </c>
      <c r="D24" s="11" t="s">
        <v>322</v>
      </c>
      <c r="E24" s="12" t="s">
        <v>507</v>
      </c>
      <c r="F24" s="8">
        <v>1014</v>
      </c>
      <c r="G24" s="7"/>
    </row>
    <row r="25" spans="1:7" x14ac:dyDescent="0.3">
      <c r="A25" s="9">
        <v>44784</v>
      </c>
      <c r="B25" s="6" t="s">
        <v>29</v>
      </c>
      <c r="C25" s="10" t="s">
        <v>317</v>
      </c>
      <c r="D25" s="11" t="s">
        <v>322</v>
      </c>
      <c r="E25" s="12" t="s">
        <v>508</v>
      </c>
      <c r="F25" s="8">
        <v>135034</v>
      </c>
      <c r="G25" s="7"/>
    </row>
    <row r="26" spans="1:7" x14ac:dyDescent="0.3">
      <c r="A26" s="9">
        <v>44784</v>
      </c>
      <c r="B26" s="6" t="s">
        <v>29</v>
      </c>
      <c r="C26" s="10" t="s">
        <v>317</v>
      </c>
      <c r="D26" s="11" t="s">
        <v>322</v>
      </c>
      <c r="E26" s="12" t="s">
        <v>509</v>
      </c>
      <c r="F26" s="8">
        <v>18611</v>
      </c>
      <c r="G26" s="7"/>
    </row>
    <row r="27" spans="1:7" x14ac:dyDescent="0.3">
      <c r="A27" s="9">
        <v>44785</v>
      </c>
      <c r="B27" s="6" t="s">
        <v>29</v>
      </c>
      <c r="C27" s="10" t="s">
        <v>317</v>
      </c>
      <c r="D27" s="11" t="s">
        <v>322</v>
      </c>
      <c r="E27" s="12" t="s">
        <v>510</v>
      </c>
      <c r="F27" s="8">
        <v>22542</v>
      </c>
      <c r="G27" s="7"/>
    </row>
    <row r="28" spans="1:7" x14ac:dyDescent="0.3">
      <c r="A28" s="9">
        <v>44786</v>
      </c>
      <c r="B28" s="6" t="s">
        <v>29</v>
      </c>
      <c r="C28" s="10" t="s">
        <v>317</v>
      </c>
      <c r="D28" s="11" t="s">
        <v>322</v>
      </c>
      <c r="E28" s="12" t="s">
        <v>511</v>
      </c>
      <c r="F28" s="8">
        <v>5037</v>
      </c>
      <c r="G28" s="7"/>
    </row>
    <row r="29" spans="1:7" x14ac:dyDescent="0.3">
      <c r="A29" s="9">
        <v>44789</v>
      </c>
      <c r="B29" s="6" t="s">
        <v>29</v>
      </c>
      <c r="C29" s="10" t="s">
        <v>317</v>
      </c>
      <c r="D29" s="11" t="s">
        <v>322</v>
      </c>
      <c r="E29" s="12" t="s">
        <v>512</v>
      </c>
      <c r="F29" s="8">
        <v>110858</v>
      </c>
      <c r="G29" s="7"/>
    </row>
    <row r="30" spans="1:7" x14ac:dyDescent="0.3">
      <c r="A30" s="9">
        <v>44791</v>
      </c>
      <c r="B30" s="6" t="s">
        <v>29</v>
      </c>
      <c r="C30" s="10" t="s">
        <v>317</v>
      </c>
      <c r="D30" s="11" t="s">
        <v>322</v>
      </c>
      <c r="E30" s="12" t="s">
        <v>513</v>
      </c>
      <c r="F30" s="8">
        <v>119296</v>
      </c>
      <c r="G30" s="7"/>
    </row>
    <row r="31" spans="1:7" x14ac:dyDescent="0.3">
      <c r="A31" s="9">
        <v>44792</v>
      </c>
      <c r="B31" s="6" t="s">
        <v>29</v>
      </c>
      <c r="C31" s="10" t="s">
        <v>317</v>
      </c>
      <c r="D31" s="11" t="s">
        <v>322</v>
      </c>
      <c r="E31" s="12" t="s">
        <v>514</v>
      </c>
      <c r="F31" s="8">
        <v>3563</v>
      </c>
      <c r="G31" s="7"/>
    </row>
    <row r="32" spans="1:7" x14ac:dyDescent="0.3">
      <c r="A32" s="9">
        <v>44792</v>
      </c>
      <c r="B32" s="6" t="s">
        <v>29</v>
      </c>
      <c r="C32" s="10" t="s">
        <v>317</v>
      </c>
      <c r="D32" s="11" t="s">
        <v>322</v>
      </c>
      <c r="E32" s="12" t="s">
        <v>515</v>
      </c>
      <c r="F32" s="8">
        <v>70870</v>
      </c>
      <c r="G32" s="7"/>
    </row>
    <row r="33" spans="1:7" x14ac:dyDescent="0.3">
      <c r="A33" s="9">
        <v>44792</v>
      </c>
      <c r="B33" s="6" t="s">
        <v>29</v>
      </c>
      <c r="C33" s="10" t="s">
        <v>317</v>
      </c>
      <c r="D33" s="11" t="s">
        <v>322</v>
      </c>
      <c r="E33" s="12" t="s">
        <v>516</v>
      </c>
      <c r="F33" s="8">
        <v>2829</v>
      </c>
      <c r="G33" s="7"/>
    </row>
    <row r="34" spans="1:7" x14ac:dyDescent="0.3">
      <c r="A34" s="9">
        <v>44793</v>
      </c>
      <c r="B34" s="6" t="s">
        <v>29</v>
      </c>
      <c r="C34" s="10" t="s">
        <v>317</v>
      </c>
      <c r="D34" s="11" t="s">
        <v>322</v>
      </c>
      <c r="E34" s="12" t="s">
        <v>517</v>
      </c>
      <c r="F34" s="8">
        <v>12270</v>
      </c>
      <c r="G34" s="7"/>
    </row>
    <row r="35" spans="1:7" x14ac:dyDescent="0.3">
      <c r="A35" s="9">
        <v>44793</v>
      </c>
      <c r="B35" s="6" t="s">
        <v>29</v>
      </c>
      <c r="C35" s="10" t="s">
        <v>317</v>
      </c>
      <c r="D35" s="11" t="s">
        <v>322</v>
      </c>
      <c r="E35" s="12" t="s">
        <v>518</v>
      </c>
      <c r="F35" s="8">
        <v>1035</v>
      </c>
      <c r="G35" s="7"/>
    </row>
    <row r="36" spans="1:7" x14ac:dyDescent="0.3">
      <c r="A36" s="9">
        <v>44795</v>
      </c>
      <c r="B36" s="6" t="s">
        <v>29</v>
      </c>
      <c r="C36" s="10" t="s">
        <v>317</v>
      </c>
      <c r="D36" s="11" t="s">
        <v>322</v>
      </c>
      <c r="E36" s="12" t="s">
        <v>519</v>
      </c>
      <c r="F36" s="8">
        <v>8926</v>
      </c>
      <c r="G36" s="7"/>
    </row>
    <row r="37" spans="1:7" x14ac:dyDescent="0.3">
      <c r="A37" s="9">
        <v>44795</v>
      </c>
      <c r="B37" s="6" t="s">
        <v>29</v>
      </c>
      <c r="C37" s="10" t="s">
        <v>317</v>
      </c>
      <c r="D37" s="11" t="s">
        <v>322</v>
      </c>
      <c r="E37" s="12" t="s">
        <v>520</v>
      </c>
      <c r="F37" s="8">
        <v>657</v>
      </c>
      <c r="G37" s="7"/>
    </row>
    <row r="38" spans="1:7" x14ac:dyDescent="0.3">
      <c r="A38" s="9">
        <v>44796</v>
      </c>
      <c r="B38" s="6" t="s">
        <v>29</v>
      </c>
      <c r="C38" s="10" t="s">
        <v>317</v>
      </c>
      <c r="D38" s="11" t="s">
        <v>322</v>
      </c>
      <c r="E38" s="12" t="s">
        <v>521</v>
      </c>
      <c r="F38" s="8">
        <v>3453</v>
      </c>
      <c r="G38" s="7"/>
    </row>
    <row r="39" spans="1:7" x14ac:dyDescent="0.3">
      <c r="A39" s="9">
        <v>44796</v>
      </c>
      <c r="B39" s="6" t="s">
        <v>29</v>
      </c>
      <c r="C39" s="10" t="s">
        <v>317</v>
      </c>
      <c r="D39" s="11" t="s">
        <v>322</v>
      </c>
      <c r="E39" s="12" t="s">
        <v>522</v>
      </c>
      <c r="F39" s="8">
        <v>73</v>
      </c>
      <c r="G39" s="7"/>
    </row>
    <row r="40" spans="1:7" x14ac:dyDescent="0.3">
      <c r="A40" s="9">
        <v>44797</v>
      </c>
      <c r="B40" s="6" t="s">
        <v>29</v>
      </c>
      <c r="C40" s="10" t="s">
        <v>317</v>
      </c>
      <c r="D40" s="11" t="s">
        <v>322</v>
      </c>
      <c r="E40" s="12" t="s">
        <v>523</v>
      </c>
      <c r="F40" s="8">
        <v>18733</v>
      </c>
      <c r="G40" s="7"/>
    </row>
    <row r="41" spans="1:7" x14ac:dyDescent="0.3">
      <c r="A41" s="9">
        <v>44797</v>
      </c>
      <c r="B41" s="6" t="s">
        <v>29</v>
      </c>
      <c r="C41" s="10" t="s">
        <v>317</v>
      </c>
      <c r="D41" s="11" t="s">
        <v>322</v>
      </c>
      <c r="E41" s="12" t="s">
        <v>524</v>
      </c>
      <c r="F41" s="8">
        <v>1979</v>
      </c>
      <c r="G41" s="7"/>
    </row>
    <row r="42" spans="1:7" x14ac:dyDescent="0.3">
      <c r="A42" s="9">
        <v>44798</v>
      </c>
      <c r="B42" s="6" t="s">
        <v>29</v>
      </c>
      <c r="C42" s="10" t="s">
        <v>317</v>
      </c>
      <c r="D42" s="11" t="s">
        <v>322</v>
      </c>
      <c r="E42" s="12" t="s">
        <v>525</v>
      </c>
      <c r="F42" s="8">
        <v>32282</v>
      </c>
      <c r="G42" s="7"/>
    </row>
    <row r="43" spans="1:7" x14ac:dyDescent="0.3">
      <c r="A43" s="9">
        <v>44799</v>
      </c>
      <c r="B43" s="6" t="s">
        <v>29</v>
      </c>
      <c r="C43" s="10" t="s">
        <v>317</v>
      </c>
      <c r="D43" s="11" t="s">
        <v>322</v>
      </c>
      <c r="E43" s="12" t="s">
        <v>526</v>
      </c>
      <c r="F43" s="8">
        <v>56129</v>
      </c>
      <c r="G43" s="7"/>
    </row>
    <row r="44" spans="1:7" x14ac:dyDescent="0.3">
      <c r="A44" s="9">
        <v>44799</v>
      </c>
      <c r="B44" s="6" t="s">
        <v>29</v>
      </c>
      <c r="C44" s="10" t="s">
        <v>317</v>
      </c>
      <c r="D44" s="11" t="s">
        <v>322</v>
      </c>
      <c r="E44" s="12" t="s">
        <v>527</v>
      </c>
      <c r="F44" s="8">
        <v>142879</v>
      </c>
      <c r="G44" s="7"/>
    </row>
    <row r="45" spans="1:7" x14ac:dyDescent="0.3">
      <c r="A45" s="9">
        <v>44800</v>
      </c>
      <c r="B45" s="6" t="s">
        <v>29</v>
      </c>
      <c r="C45" s="10" t="s">
        <v>317</v>
      </c>
      <c r="D45" s="11" t="s">
        <v>322</v>
      </c>
      <c r="E45" s="12" t="s">
        <v>528</v>
      </c>
      <c r="F45" s="8">
        <v>14219</v>
      </c>
      <c r="G45" s="7"/>
    </row>
    <row r="46" spans="1:7" x14ac:dyDescent="0.3">
      <c r="A46" s="9">
        <v>44800</v>
      </c>
      <c r="B46" s="6" t="s">
        <v>29</v>
      </c>
      <c r="C46" s="10" t="s">
        <v>317</v>
      </c>
      <c r="D46" s="11" t="s">
        <v>322</v>
      </c>
      <c r="E46" s="12" t="s">
        <v>529</v>
      </c>
      <c r="F46" s="8">
        <v>834</v>
      </c>
      <c r="G46" s="7"/>
    </row>
    <row r="47" spans="1:7" x14ac:dyDescent="0.3">
      <c r="A47" s="9">
        <v>44803</v>
      </c>
      <c r="B47" s="6" t="s">
        <v>29</v>
      </c>
      <c r="C47" s="10" t="s">
        <v>317</v>
      </c>
      <c r="D47" s="11" t="s">
        <v>322</v>
      </c>
      <c r="E47" s="12" t="s">
        <v>530</v>
      </c>
      <c r="F47" s="8">
        <v>2030</v>
      </c>
      <c r="G47" s="7"/>
    </row>
    <row r="48" spans="1:7" x14ac:dyDescent="0.3">
      <c r="A48" s="188">
        <v>1008970</v>
      </c>
      <c r="B48" s="188"/>
      <c r="C48" s="188"/>
      <c r="D48" s="188"/>
      <c r="E48" s="188"/>
      <c r="F48" s="188"/>
      <c r="G48" s="24"/>
    </row>
    <row r="49" spans="1:7" x14ac:dyDescent="0.3">
      <c r="A49" s="20" t="s">
        <v>7</v>
      </c>
      <c r="B49" s="6" t="s">
        <v>15</v>
      </c>
      <c r="C49" s="21" t="s">
        <v>30</v>
      </c>
      <c r="D49" s="189"/>
      <c r="E49" s="189"/>
      <c r="F49" s="189"/>
      <c r="G49" s="25">
        <v>1008970</v>
      </c>
    </row>
    <row r="50" spans="1:7" x14ac:dyDescent="0.3">
      <c r="A50" s="184">
        <v>1008970</v>
      </c>
      <c r="B50" s="184"/>
      <c r="C50" s="184"/>
      <c r="D50" s="184"/>
      <c r="E50" s="184"/>
      <c r="F50" s="184"/>
      <c r="G50" s="23">
        <v>1008970</v>
      </c>
    </row>
  </sheetData>
  <mergeCells count="17">
    <mergeCell ref="A13:C13"/>
    <mergeCell ref="B14:C14"/>
    <mergeCell ref="A48:F48"/>
    <mergeCell ref="D49:F49"/>
    <mergeCell ref="A50:F50"/>
    <mergeCell ref="A12:C12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849A-68BE-4FE1-937C-88F4764140B8}">
  <dimension ref="A1:R48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41.109375" bestFit="1" customWidth="1"/>
    <col min="3" max="3" width="13.6640625" bestFit="1" customWidth="1"/>
    <col min="4" max="4" width="9.88671875" bestFit="1" customWidth="1"/>
    <col min="5" max="5" width="14.44140625" bestFit="1" customWidth="1"/>
    <col min="6" max="6" width="8.33203125" bestFit="1" customWidth="1"/>
    <col min="7" max="7" width="11.5546875" bestFit="1" customWidth="1"/>
    <col min="8" max="8" width="10.5546875" bestFit="1" customWidth="1"/>
    <col min="9" max="10" width="9.6640625" bestFit="1" customWidth="1"/>
    <col min="11" max="11" width="8.21875" bestFit="1" customWidth="1"/>
    <col min="12" max="12" width="8.33203125" bestFit="1" customWidth="1"/>
    <col min="13" max="13" width="5.6640625" bestFit="1" customWidth="1"/>
    <col min="14" max="14" width="7.44140625" bestFit="1" customWidth="1"/>
    <col min="15" max="15" width="7.33203125" bestFit="1" customWidth="1"/>
    <col min="16" max="16" width="7.21875" bestFit="1" customWidth="1"/>
    <col min="17" max="17" width="5.6640625" bestFit="1" customWidth="1"/>
  </cols>
  <sheetData>
    <row r="1" spans="1:18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5.6" x14ac:dyDescent="0.3">
      <c r="A6" s="182" t="s">
        <v>368</v>
      </c>
      <c r="B6" s="182"/>
      <c r="C6" s="18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3">
      <c r="A8" s="185" t="s">
        <v>369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3">
      <c r="A9" s="185" t="s">
        <v>370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">
      <c r="A10" s="185" t="s">
        <v>371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3">
      <c r="A11" s="185" t="s">
        <v>334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3">
      <c r="A12" s="185" t="s">
        <v>7</v>
      </c>
      <c r="B12" s="185"/>
      <c r="C12" s="18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3">
      <c r="A13" s="185" t="s">
        <v>497</v>
      </c>
      <c r="B13" s="185"/>
      <c r="C13" s="185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57" x14ac:dyDescent="0.3">
      <c r="A14" s="28" t="s">
        <v>9</v>
      </c>
      <c r="B14" s="29" t="s">
        <v>10</v>
      </c>
      <c r="C14" s="28" t="s">
        <v>313</v>
      </c>
      <c r="D14" s="28" t="s">
        <v>314</v>
      </c>
      <c r="E14" s="28" t="s">
        <v>373</v>
      </c>
      <c r="F14" s="28" t="s">
        <v>315</v>
      </c>
      <c r="G14" s="28" t="s">
        <v>316</v>
      </c>
      <c r="H14" s="28" t="s">
        <v>317</v>
      </c>
      <c r="I14" s="28" t="s">
        <v>318</v>
      </c>
      <c r="J14" s="28" t="s">
        <v>319</v>
      </c>
      <c r="K14" s="28" t="s">
        <v>320</v>
      </c>
      <c r="L14" s="28" t="s">
        <v>17</v>
      </c>
      <c r="M14" s="28" t="s">
        <v>374</v>
      </c>
      <c r="N14" s="28" t="s">
        <v>228</v>
      </c>
      <c r="O14" s="28" t="s">
        <v>229</v>
      </c>
      <c r="P14" s="28" t="s">
        <v>36</v>
      </c>
      <c r="Q14" s="28" t="s">
        <v>321</v>
      </c>
      <c r="R14" s="28" t="s">
        <v>368</v>
      </c>
    </row>
    <row r="15" spans="1:18" x14ac:dyDescent="0.3">
      <c r="A15" s="30">
        <v>44774</v>
      </c>
      <c r="B15" s="31" t="s">
        <v>368</v>
      </c>
      <c r="C15" s="32" t="s">
        <v>322</v>
      </c>
      <c r="D15" s="33" t="s">
        <v>498</v>
      </c>
      <c r="E15" s="32" t="s">
        <v>376</v>
      </c>
      <c r="F15" s="34">
        <v>5043</v>
      </c>
      <c r="G15" s="35">
        <v>5951</v>
      </c>
      <c r="H15" s="36">
        <v>5043</v>
      </c>
      <c r="I15" s="36">
        <v>453.88</v>
      </c>
      <c r="J15" s="36">
        <v>453.88</v>
      </c>
      <c r="K15" s="36">
        <v>0.24</v>
      </c>
      <c r="L15" s="37"/>
      <c r="M15" s="37"/>
      <c r="N15" s="37"/>
      <c r="O15" s="37"/>
      <c r="P15" s="37"/>
      <c r="Q15" s="37"/>
      <c r="R15" s="37"/>
    </row>
    <row r="16" spans="1:18" x14ac:dyDescent="0.3">
      <c r="A16" s="38">
        <v>44775</v>
      </c>
      <c r="B16" s="39" t="s">
        <v>368</v>
      </c>
      <c r="C16" s="40" t="s">
        <v>322</v>
      </c>
      <c r="D16" s="41" t="s">
        <v>499</v>
      </c>
      <c r="E16" s="40" t="s">
        <v>376</v>
      </c>
      <c r="F16" s="42">
        <v>474</v>
      </c>
      <c r="G16" s="43">
        <v>559</v>
      </c>
      <c r="H16" s="44">
        <v>474</v>
      </c>
      <c r="I16" s="44">
        <v>42.66</v>
      </c>
      <c r="J16" s="44">
        <v>42.66</v>
      </c>
      <c r="K16" s="46">
        <v>0.32</v>
      </c>
      <c r="L16" s="45"/>
      <c r="M16" s="45"/>
      <c r="N16" s="45"/>
      <c r="O16" s="45"/>
      <c r="P16" s="45"/>
      <c r="Q16" s="45"/>
      <c r="R16" s="45"/>
    </row>
    <row r="17" spans="1:18" x14ac:dyDescent="0.3">
      <c r="A17" s="38">
        <v>44775</v>
      </c>
      <c r="B17" s="39" t="s">
        <v>368</v>
      </c>
      <c r="C17" s="40" t="s">
        <v>322</v>
      </c>
      <c r="D17" s="41" t="s">
        <v>500</v>
      </c>
      <c r="E17" s="40" t="s">
        <v>376</v>
      </c>
      <c r="F17" s="42">
        <v>1731.5</v>
      </c>
      <c r="G17" s="43">
        <v>2043</v>
      </c>
      <c r="H17" s="44">
        <v>1731.5</v>
      </c>
      <c r="I17" s="44">
        <v>155.84</v>
      </c>
      <c r="J17" s="44">
        <v>155.84</v>
      </c>
      <c r="K17" s="46">
        <v>0.18</v>
      </c>
      <c r="L17" s="45"/>
      <c r="M17" s="45"/>
      <c r="N17" s="45"/>
      <c r="O17" s="45"/>
      <c r="P17" s="45"/>
      <c r="Q17" s="45"/>
      <c r="R17" s="45"/>
    </row>
    <row r="18" spans="1:18" x14ac:dyDescent="0.3">
      <c r="A18" s="38">
        <v>44776</v>
      </c>
      <c r="B18" s="39" t="s">
        <v>368</v>
      </c>
      <c r="C18" s="40" t="s">
        <v>322</v>
      </c>
      <c r="D18" s="41" t="s">
        <v>501</v>
      </c>
      <c r="E18" s="40" t="s">
        <v>376</v>
      </c>
      <c r="F18" s="42">
        <v>8048.5</v>
      </c>
      <c r="G18" s="43">
        <v>9497</v>
      </c>
      <c r="H18" s="44">
        <v>8048.5</v>
      </c>
      <c r="I18" s="44">
        <v>724.38</v>
      </c>
      <c r="J18" s="44">
        <v>724.38</v>
      </c>
      <c r="K18" s="46">
        <v>0.26</v>
      </c>
      <c r="L18" s="45"/>
      <c r="M18" s="45"/>
      <c r="N18" s="45"/>
      <c r="O18" s="45"/>
      <c r="P18" s="45"/>
      <c r="Q18" s="45"/>
      <c r="R18" s="45"/>
    </row>
    <row r="19" spans="1:18" x14ac:dyDescent="0.3">
      <c r="A19" s="38">
        <v>44776</v>
      </c>
      <c r="B19" s="39" t="s">
        <v>368</v>
      </c>
      <c r="C19" s="40" t="s">
        <v>322</v>
      </c>
      <c r="D19" s="41" t="s">
        <v>502</v>
      </c>
      <c r="E19" s="40" t="s">
        <v>376</v>
      </c>
      <c r="F19" s="42">
        <v>2560.3200000000002</v>
      </c>
      <c r="G19" s="43">
        <v>3021</v>
      </c>
      <c r="H19" s="44">
        <v>2560.3200000000002</v>
      </c>
      <c r="I19" s="44">
        <v>230.43</v>
      </c>
      <c r="J19" s="44">
        <v>230.43</v>
      </c>
      <c r="K19" s="46">
        <v>0.18</v>
      </c>
      <c r="L19" s="45"/>
      <c r="M19" s="45"/>
      <c r="N19" s="45"/>
      <c r="O19" s="45"/>
      <c r="P19" s="45"/>
      <c r="Q19" s="45"/>
      <c r="R19" s="45"/>
    </row>
    <row r="20" spans="1:18" x14ac:dyDescent="0.3">
      <c r="A20" s="38">
        <v>44777</v>
      </c>
      <c r="B20" s="39" t="s">
        <v>368</v>
      </c>
      <c r="C20" s="40" t="s">
        <v>322</v>
      </c>
      <c r="D20" s="41" t="s">
        <v>503</v>
      </c>
      <c r="E20" s="40" t="s">
        <v>376</v>
      </c>
      <c r="F20" s="42">
        <v>57009.35</v>
      </c>
      <c r="G20" s="43">
        <v>67271</v>
      </c>
      <c r="H20" s="44">
        <v>57009.35</v>
      </c>
      <c r="I20" s="44">
        <v>5130.8599999999997</v>
      </c>
      <c r="J20" s="44">
        <v>5130.8599999999997</v>
      </c>
      <c r="K20" s="46">
        <v>7.0000000000000007E-2</v>
      </c>
      <c r="L20" s="45"/>
      <c r="M20" s="45"/>
      <c r="N20" s="45"/>
      <c r="O20" s="45"/>
      <c r="P20" s="45"/>
      <c r="Q20" s="45"/>
      <c r="R20" s="45"/>
    </row>
    <row r="21" spans="1:18" x14ac:dyDescent="0.3">
      <c r="A21" s="38">
        <v>44778</v>
      </c>
      <c r="B21" s="39" t="s">
        <v>368</v>
      </c>
      <c r="C21" s="40" t="s">
        <v>322</v>
      </c>
      <c r="D21" s="41" t="s">
        <v>504</v>
      </c>
      <c r="E21" s="40" t="s">
        <v>376</v>
      </c>
      <c r="F21" s="42">
        <v>734.45</v>
      </c>
      <c r="G21" s="43">
        <v>867</v>
      </c>
      <c r="H21" s="44">
        <v>734.45</v>
      </c>
      <c r="I21" s="44">
        <v>66.099999999999994</v>
      </c>
      <c r="J21" s="44">
        <v>66.099999999999994</v>
      </c>
      <c r="K21" s="44">
        <v>0.35</v>
      </c>
      <c r="L21" s="45"/>
      <c r="M21" s="45"/>
      <c r="N21" s="45"/>
      <c r="O21" s="45"/>
      <c r="P21" s="45"/>
      <c r="Q21" s="45"/>
      <c r="R21" s="45"/>
    </row>
    <row r="22" spans="1:18" x14ac:dyDescent="0.3">
      <c r="A22" s="38">
        <v>44779</v>
      </c>
      <c r="B22" s="39" t="s">
        <v>368</v>
      </c>
      <c r="C22" s="40" t="s">
        <v>322</v>
      </c>
      <c r="D22" s="41" t="s">
        <v>505</v>
      </c>
      <c r="E22" s="40" t="s">
        <v>376</v>
      </c>
      <c r="F22" s="42">
        <v>12165</v>
      </c>
      <c r="G22" s="43">
        <v>14355</v>
      </c>
      <c r="H22" s="44">
        <v>12165</v>
      </c>
      <c r="I22" s="44">
        <v>1094.8499999999999</v>
      </c>
      <c r="J22" s="44">
        <v>1094.8499999999999</v>
      </c>
      <c r="K22" s="44">
        <v>0.3</v>
      </c>
      <c r="L22" s="45"/>
      <c r="M22" s="45"/>
      <c r="N22" s="45"/>
      <c r="O22" s="45"/>
      <c r="P22" s="45"/>
      <c r="Q22" s="45"/>
      <c r="R22" s="45"/>
    </row>
    <row r="23" spans="1:18" x14ac:dyDescent="0.3">
      <c r="A23" s="38">
        <v>44781</v>
      </c>
      <c r="B23" s="39" t="s">
        <v>368</v>
      </c>
      <c r="C23" s="40" t="s">
        <v>322</v>
      </c>
      <c r="D23" s="41" t="s">
        <v>506</v>
      </c>
      <c r="E23" s="40" t="s">
        <v>376</v>
      </c>
      <c r="F23" s="42">
        <v>101909.1</v>
      </c>
      <c r="G23" s="43">
        <v>120253</v>
      </c>
      <c r="H23" s="44">
        <v>101909.1</v>
      </c>
      <c r="I23" s="44">
        <v>9171.83</v>
      </c>
      <c r="J23" s="44">
        <v>9171.83</v>
      </c>
      <c r="K23" s="44">
        <v>0.24</v>
      </c>
      <c r="L23" s="45"/>
      <c r="M23" s="45"/>
      <c r="N23" s="45"/>
      <c r="O23" s="45"/>
      <c r="P23" s="45"/>
      <c r="Q23" s="45"/>
      <c r="R23" s="45"/>
    </row>
    <row r="24" spans="1:18" x14ac:dyDescent="0.3">
      <c r="A24" s="38">
        <v>44784</v>
      </c>
      <c r="B24" s="39" t="s">
        <v>368</v>
      </c>
      <c r="C24" s="40" t="s">
        <v>322</v>
      </c>
      <c r="D24" s="41" t="s">
        <v>507</v>
      </c>
      <c r="E24" s="40" t="s">
        <v>376</v>
      </c>
      <c r="F24" s="42">
        <v>859.22</v>
      </c>
      <c r="G24" s="43">
        <v>1014</v>
      </c>
      <c r="H24" s="44">
        <v>859.22</v>
      </c>
      <c r="I24" s="44">
        <v>77.33</v>
      </c>
      <c r="J24" s="44">
        <v>77.33</v>
      </c>
      <c r="K24" s="44">
        <v>0.12</v>
      </c>
      <c r="L24" s="45"/>
      <c r="M24" s="45"/>
      <c r="N24" s="45"/>
      <c r="O24" s="45"/>
      <c r="P24" s="45"/>
      <c r="Q24" s="45"/>
      <c r="R24" s="45"/>
    </row>
    <row r="25" spans="1:18" x14ac:dyDescent="0.3">
      <c r="A25" s="38">
        <v>44784</v>
      </c>
      <c r="B25" s="39" t="s">
        <v>368</v>
      </c>
      <c r="C25" s="40" t="s">
        <v>322</v>
      </c>
      <c r="D25" s="41" t="s">
        <v>508</v>
      </c>
      <c r="E25" s="40" t="s">
        <v>376</v>
      </c>
      <c r="F25" s="42">
        <v>114435.33</v>
      </c>
      <c r="G25" s="43">
        <v>135034</v>
      </c>
      <c r="H25" s="44">
        <v>114435.33</v>
      </c>
      <c r="I25" s="44">
        <v>10299.19</v>
      </c>
      <c r="J25" s="44">
        <v>10299.19</v>
      </c>
      <c r="K25" s="44">
        <v>0.28999999999999998</v>
      </c>
      <c r="L25" s="45"/>
      <c r="M25" s="45"/>
      <c r="N25" s="45"/>
      <c r="O25" s="45"/>
      <c r="P25" s="45"/>
      <c r="Q25" s="45"/>
      <c r="R25" s="45"/>
    </row>
    <row r="26" spans="1:18" x14ac:dyDescent="0.3">
      <c r="A26" s="38">
        <v>44784</v>
      </c>
      <c r="B26" s="39" t="s">
        <v>368</v>
      </c>
      <c r="C26" s="40" t="s">
        <v>322</v>
      </c>
      <c r="D26" s="41" t="s">
        <v>509</v>
      </c>
      <c r="E26" s="40" t="s">
        <v>376</v>
      </c>
      <c r="F26" s="42">
        <v>15772.23</v>
      </c>
      <c r="G26" s="43">
        <v>18611</v>
      </c>
      <c r="H26" s="44">
        <v>15772.23</v>
      </c>
      <c r="I26" s="44">
        <v>1419.49</v>
      </c>
      <c r="J26" s="44">
        <v>1419.49</v>
      </c>
      <c r="K26" s="46">
        <v>0.21</v>
      </c>
      <c r="L26" s="45"/>
      <c r="M26" s="45"/>
      <c r="N26" s="45"/>
      <c r="O26" s="45"/>
      <c r="P26" s="45"/>
      <c r="Q26" s="45"/>
      <c r="R26" s="45"/>
    </row>
    <row r="27" spans="1:18" x14ac:dyDescent="0.3">
      <c r="A27" s="38">
        <v>44785</v>
      </c>
      <c r="B27" s="39" t="s">
        <v>368</v>
      </c>
      <c r="C27" s="40" t="s">
        <v>322</v>
      </c>
      <c r="D27" s="41" t="s">
        <v>510</v>
      </c>
      <c r="E27" s="40" t="s">
        <v>376</v>
      </c>
      <c r="F27" s="42">
        <v>19103.099999999999</v>
      </c>
      <c r="G27" s="43">
        <v>22542</v>
      </c>
      <c r="H27" s="44">
        <v>19103.099999999999</v>
      </c>
      <c r="I27" s="44">
        <v>1719.28</v>
      </c>
      <c r="J27" s="44">
        <v>1719.28</v>
      </c>
      <c r="K27" s="44">
        <v>0.34</v>
      </c>
      <c r="L27" s="45"/>
      <c r="M27" s="45"/>
      <c r="N27" s="45"/>
      <c r="O27" s="45"/>
      <c r="P27" s="45"/>
      <c r="Q27" s="45"/>
      <c r="R27" s="45"/>
    </row>
    <row r="28" spans="1:18" x14ac:dyDescent="0.3">
      <c r="A28" s="38">
        <v>44786</v>
      </c>
      <c r="B28" s="39" t="s">
        <v>368</v>
      </c>
      <c r="C28" s="40" t="s">
        <v>322</v>
      </c>
      <c r="D28" s="41" t="s">
        <v>511</v>
      </c>
      <c r="E28" s="40" t="s">
        <v>376</v>
      </c>
      <c r="F28" s="42">
        <v>4269</v>
      </c>
      <c r="G28" s="43">
        <v>5037</v>
      </c>
      <c r="H28" s="44">
        <v>4269</v>
      </c>
      <c r="I28" s="44">
        <v>384.21</v>
      </c>
      <c r="J28" s="44">
        <v>384.21</v>
      </c>
      <c r="K28" s="46">
        <v>0.42</v>
      </c>
      <c r="L28" s="45"/>
      <c r="M28" s="45"/>
      <c r="N28" s="45"/>
      <c r="O28" s="45"/>
      <c r="P28" s="45"/>
      <c r="Q28" s="45"/>
      <c r="R28" s="45"/>
    </row>
    <row r="29" spans="1:18" x14ac:dyDescent="0.3">
      <c r="A29" s="38">
        <v>44789</v>
      </c>
      <c r="B29" s="39" t="s">
        <v>368</v>
      </c>
      <c r="C29" s="40" t="s">
        <v>322</v>
      </c>
      <c r="D29" s="41" t="s">
        <v>512</v>
      </c>
      <c r="E29" s="40" t="s">
        <v>376</v>
      </c>
      <c r="F29" s="42">
        <v>93947.83</v>
      </c>
      <c r="G29" s="43">
        <v>110858</v>
      </c>
      <c r="H29" s="44">
        <v>93947.83</v>
      </c>
      <c r="I29" s="44">
        <v>8455.32</v>
      </c>
      <c r="J29" s="44">
        <v>8455.32</v>
      </c>
      <c r="K29" s="46">
        <v>0.47</v>
      </c>
      <c r="L29" s="45"/>
      <c r="M29" s="45"/>
      <c r="N29" s="45"/>
      <c r="O29" s="45"/>
      <c r="P29" s="45"/>
      <c r="Q29" s="45"/>
      <c r="R29" s="45"/>
    </row>
    <row r="30" spans="1:18" x14ac:dyDescent="0.3">
      <c r="A30" s="38">
        <v>44791</v>
      </c>
      <c r="B30" s="39" t="s">
        <v>368</v>
      </c>
      <c r="C30" s="40" t="s">
        <v>322</v>
      </c>
      <c r="D30" s="41" t="s">
        <v>513</v>
      </c>
      <c r="E30" s="40" t="s">
        <v>376</v>
      </c>
      <c r="F30" s="42">
        <v>101098.1</v>
      </c>
      <c r="G30" s="43">
        <v>119296</v>
      </c>
      <c r="H30" s="44">
        <v>101098.1</v>
      </c>
      <c r="I30" s="44">
        <v>9098.83</v>
      </c>
      <c r="J30" s="44">
        <v>9098.83</v>
      </c>
      <c r="K30" s="44">
        <v>0.24</v>
      </c>
      <c r="L30" s="45"/>
      <c r="M30" s="45"/>
      <c r="N30" s="45"/>
      <c r="O30" s="45"/>
      <c r="P30" s="45"/>
      <c r="Q30" s="45"/>
      <c r="R30" s="45"/>
    </row>
    <row r="31" spans="1:18" x14ac:dyDescent="0.3">
      <c r="A31" s="38">
        <v>44792</v>
      </c>
      <c r="B31" s="39" t="s">
        <v>368</v>
      </c>
      <c r="C31" s="40" t="s">
        <v>322</v>
      </c>
      <c r="D31" s="41" t="s">
        <v>514</v>
      </c>
      <c r="E31" s="40" t="s">
        <v>376</v>
      </c>
      <c r="F31" s="42">
        <v>3019.2</v>
      </c>
      <c r="G31" s="43">
        <v>3563</v>
      </c>
      <c r="H31" s="44">
        <v>3019.2</v>
      </c>
      <c r="I31" s="44">
        <v>271.73</v>
      </c>
      <c r="J31" s="44">
        <v>271.73</v>
      </c>
      <c r="K31" s="44">
        <v>0.34</v>
      </c>
      <c r="L31" s="45"/>
      <c r="M31" s="45"/>
      <c r="N31" s="45"/>
      <c r="O31" s="45"/>
      <c r="P31" s="45"/>
      <c r="Q31" s="45"/>
      <c r="R31" s="45"/>
    </row>
    <row r="32" spans="1:18" x14ac:dyDescent="0.3">
      <c r="A32" s="38">
        <v>44792</v>
      </c>
      <c r="B32" s="39" t="s">
        <v>368</v>
      </c>
      <c r="C32" s="40" t="s">
        <v>322</v>
      </c>
      <c r="D32" s="41" t="s">
        <v>515</v>
      </c>
      <c r="E32" s="40" t="s">
        <v>376</v>
      </c>
      <c r="F32" s="42">
        <v>60059</v>
      </c>
      <c r="G32" s="43">
        <v>70870</v>
      </c>
      <c r="H32" s="44">
        <v>60059</v>
      </c>
      <c r="I32" s="44">
        <v>5405.31</v>
      </c>
      <c r="J32" s="44">
        <v>5405.31</v>
      </c>
      <c r="K32" s="44">
        <v>0.38</v>
      </c>
      <c r="L32" s="45"/>
      <c r="M32" s="45"/>
      <c r="N32" s="45"/>
      <c r="O32" s="45"/>
      <c r="P32" s="45"/>
      <c r="Q32" s="45"/>
      <c r="R32" s="45"/>
    </row>
    <row r="33" spans="1:18" x14ac:dyDescent="0.3">
      <c r="A33" s="38">
        <v>44792</v>
      </c>
      <c r="B33" s="39" t="s">
        <v>368</v>
      </c>
      <c r="C33" s="40" t="s">
        <v>322</v>
      </c>
      <c r="D33" s="41" t="s">
        <v>516</v>
      </c>
      <c r="E33" s="40" t="s">
        <v>376</v>
      </c>
      <c r="F33" s="42">
        <v>2397.6</v>
      </c>
      <c r="G33" s="43">
        <v>2829</v>
      </c>
      <c r="H33" s="44">
        <v>2397.6</v>
      </c>
      <c r="I33" s="44">
        <v>215.78</v>
      </c>
      <c r="J33" s="44">
        <v>215.78</v>
      </c>
      <c r="K33" s="46">
        <v>0.16</v>
      </c>
      <c r="L33" s="45"/>
      <c r="M33" s="45"/>
      <c r="N33" s="45"/>
      <c r="O33" s="45"/>
      <c r="P33" s="45"/>
      <c r="Q33" s="45"/>
      <c r="R33" s="45"/>
    </row>
    <row r="34" spans="1:18" x14ac:dyDescent="0.3">
      <c r="A34" s="38">
        <v>44793</v>
      </c>
      <c r="B34" s="39" t="s">
        <v>368</v>
      </c>
      <c r="C34" s="40" t="s">
        <v>322</v>
      </c>
      <c r="D34" s="41" t="s">
        <v>517</v>
      </c>
      <c r="E34" s="40" t="s">
        <v>376</v>
      </c>
      <c r="F34" s="42">
        <v>10398.32</v>
      </c>
      <c r="G34" s="43">
        <v>12270</v>
      </c>
      <c r="H34" s="44">
        <v>10398.32</v>
      </c>
      <c r="I34" s="44">
        <v>935.84</v>
      </c>
      <c r="J34" s="44">
        <v>935.84</v>
      </c>
      <c r="K34" s="45"/>
      <c r="L34" s="45"/>
      <c r="M34" s="45"/>
      <c r="N34" s="45"/>
      <c r="O34" s="45"/>
      <c r="P34" s="45"/>
      <c r="Q34" s="45"/>
      <c r="R34" s="45"/>
    </row>
    <row r="35" spans="1:18" x14ac:dyDescent="0.3">
      <c r="A35" s="38">
        <v>44793</v>
      </c>
      <c r="B35" s="39" t="s">
        <v>368</v>
      </c>
      <c r="C35" s="40" t="s">
        <v>322</v>
      </c>
      <c r="D35" s="41" t="s">
        <v>518</v>
      </c>
      <c r="E35" s="40" t="s">
        <v>376</v>
      </c>
      <c r="F35" s="42">
        <v>876.96</v>
      </c>
      <c r="G35" s="43">
        <v>1035</v>
      </c>
      <c r="H35" s="44">
        <v>876.96</v>
      </c>
      <c r="I35" s="44">
        <v>78.930000000000007</v>
      </c>
      <c r="J35" s="44">
        <v>78.930000000000007</v>
      </c>
      <c r="K35" s="44">
        <v>0.18</v>
      </c>
      <c r="L35" s="45"/>
      <c r="M35" s="45"/>
      <c r="N35" s="45"/>
      <c r="O35" s="45"/>
      <c r="P35" s="45"/>
      <c r="Q35" s="45"/>
      <c r="R35" s="45"/>
    </row>
    <row r="36" spans="1:18" x14ac:dyDescent="0.3">
      <c r="A36" s="38">
        <v>44795</v>
      </c>
      <c r="B36" s="39" t="s">
        <v>368</v>
      </c>
      <c r="C36" s="40" t="s">
        <v>322</v>
      </c>
      <c r="D36" s="41" t="s">
        <v>519</v>
      </c>
      <c r="E36" s="40" t="s">
        <v>376</v>
      </c>
      <c r="F36" s="42">
        <v>7564.7</v>
      </c>
      <c r="G36" s="43">
        <v>8926</v>
      </c>
      <c r="H36" s="44">
        <v>7564.7</v>
      </c>
      <c r="I36" s="44">
        <v>680.82</v>
      </c>
      <c r="J36" s="44">
        <v>680.82</v>
      </c>
      <c r="K36" s="46">
        <v>0.34</v>
      </c>
      <c r="L36" s="45"/>
      <c r="M36" s="45"/>
      <c r="N36" s="45"/>
      <c r="O36" s="45"/>
      <c r="P36" s="45"/>
      <c r="Q36" s="45"/>
      <c r="R36" s="45"/>
    </row>
    <row r="37" spans="1:18" x14ac:dyDescent="0.3">
      <c r="A37" s="38">
        <v>44795</v>
      </c>
      <c r="B37" s="39" t="s">
        <v>368</v>
      </c>
      <c r="C37" s="40" t="s">
        <v>322</v>
      </c>
      <c r="D37" s="41" t="s">
        <v>520</v>
      </c>
      <c r="E37" s="40" t="s">
        <v>376</v>
      </c>
      <c r="F37" s="42">
        <v>556.5</v>
      </c>
      <c r="G37" s="43">
        <v>657</v>
      </c>
      <c r="H37" s="44">
        <v>556.5</v>
      </c>
      <c r="I37" s="44">
        <v>50.09</v>
      </c>
      <c r="J37" s="44">
        <v>50.09</v>
      </c>
      <c r="K37" s="44">
        <v>0.32</v>
      </c>
      <c r="L37" s="45"/>
      <c r="M37" s="45"/>
      <c r="N37" s="45"/>
      <c r="O37" s="45"/>
      <c r="P37" s="45"/>
      <c r="Q37" s="45"/>
      <c r="R37" s="45"/>
    </row>
    <row r="38" spans="1:18" x14ac:dyDescent="0.3">
      <c r="A38" s="38">
        <v>44796</v>
      </c>
      <c r="B38" s="39" t="s">
        <v>368</v>
      </c>
      <c r="C38" s="40" t="s">
        <v>322</v>
      </c>
      <c r="D38" s="41" t="s">
        <v>521</v>
      </c>
      <c r="E38" s="40" t="s">
        <v>376</v>
      </c>
      <c r="F38" s="42">
        <v>2925.92</v>
      </c>
      <c r="G38" s="43">
        <v>3453</v>
      </c>
      <c r="H38" s="44">
        <v>2925.92</v>
      </c>
      <c r="I38" s="44">
        <v>263.33</v>
      </c>
      <c r="J38" s="44">
        <v>263.33</v>
      </c>
      <c r="K38" s="44">
        <v>0.42</v>
      </c>
      <c r="L38" s="45"/>
      <c r="M38" s="45"/>
      <c r="N38" s="45"/>
      <c r="O38" s="45"/>
      <c r="P38" s="45"/>
      <c r="Q38" s="45"/>
      <c r="R38" s="45"/>
    </row>
    <row r="39" spans="1:18" x14ac:dyDescent="0.3">
      <c r="A39" s="38">
        <v>44796</v>
      </c>
      <c r="B39" s="39" t="s">
        <v>368</v>
      </c>
      <c r="C39" s="40" t="s">
        <v>322</v>
      </c>
      <c r="D39" s="41" t="s">
        <v>522</v>
      </c>
      <c r="E39" s="40" t="s">
        <v>376</v>
      </c>
      <c r="F39" s="42">
        <v>61.44</v>
      </c>
      <c r="G39" s="43">
        <v>73</v>
      </c>
      <c r="H39" s="44">
        <v>61.44</v>
      </c>
      <c r="I39" s="44">
        <v>5.53</v>
      </c>
      <c r="J39" s="44">
        <v>5.53</v>
      </c>
      <c r="K39" s="44">
        <v>0.5</v>
      </c>
      <c r="L39" s="45"/>
      <c r="M39" s="45"/>
      <c r="N39" s="45"/>
      <c r="O39" s="45"/>
      <c r="P39" s="45"/>
      <c r="Q39" s="45"/>
      <c r="R39" s="45"/>
    </row>
    <row r="40" spans="1:18" x14ac:dyDescent="0.3">
      <c r="A40" s="38">
        <v>44797</v>
      </c>
      <c r="B40" s="39" t="s">
        <v>368</v>
      </c>
      <c r="C40" s="40" t="s">
        <v>322</v>
      </c>
      <c r="D40" s="41" t="s">
        <v>523</v>
      </c>
      <c r="E40" s="40" t="s">
        <v>376</v>
      </c>
      <c r="F40" s="42">
        <v>15875.12</v>
      </c>
      <c r="G40" s="43">
        <v>18733</v>
      </c>
      <c r="H40" s="44">
        <v>15875.12</v>
      </c>
      <c r="I40" s="44">
        <v>1428.75</v>
      </c>
      <c r="J40" s="44">
        <v>1428.75</v>
      </c>
      <c r="K40" s="44">
        <v>0.38</v>
      </c>
      <c r="L40" s="45"/>
      <c r="M40" s="45"/>
      <c r="N40" s="45"/>
      <c r="O40" s="45"/>
      <c r="P40" s="45"/>
      <c r="Q40" s="45"/>
      <c r="R40" s="45"/>
    </row>
    <row r="41" spans="1:18" x14ac:dyDescent="0.3">
      <c r="A41" s="38">
        <v>44797</v>
      </c>
      <c r="B41" s="39" t="s">
        <v>368</v>
      </c>
      <c r="C41" s="40" t="s">
        <v>322</v>
      </c>
      <c r="D41" s="41" t="s">
        <v>524</v>
      </c>
      <c r="E41" s="40" t="s">
        <v>376</v>
      </c>
      <c r="F41" s="42">
        <v>1677</v>
      </c>
      <c r="G41" s="43">
        <v>1979</v>
      </c>
      <c r="H41" s="44">
        <v>1677</v>
      </c>
      <c r="I41" s="44">
        <v>150.93</v>
      </c>
      <c r="J41" s="44">
        <v>150.93</v>
      </c>
      <c r="K41" s="44">
        <v>0.14000000000000001</v>
      </c>
      <c r="L41" s="45"/>
      <c r="M41" s="45"/>
      <c r="N41" s="45"/>
      <c r="O41" s="45"/>
      <c r="P41" s="45"/>
      <c r="Q41" s="45"/>
      <c r="R41" s="45"/>
    </row>
    <row r="42" spans="1:18" x14ac:dyDescent="0.3">
      <c r="A42" s="38">
        <v>44798</v>
      </c>
      <c r="B42" s="39" t="s">
        <v>368</v>
      </c>
      <c r="C42" s="40" t="s">
        <v>322</v>
      </c>
      <c r="D42" s="41" t="s">
        <v>525</v>
      </c>
      <c r="E42" s="40" t="s">
        <v>376</v>
      </c>
      <c r="F42" s="42">
        <v>27357.35</v>
      </c>
      <c r="G42" s="43">
        <v>32282</v>
      </c>
      <c r="H42" s="44">
        <v>27357.35</v>
      </c>
      <c r="I42" s="44">
        <v>2462.17</v>
      </c>
      <c r="J42" s="44">
        <v>2462.17</v>
      </c>
      <c r="K42" s="44">
        <v>0.31</v>
      </c>
      <c r="L42" s="45"/>
      <c r="M42" s="45"/>
      <c r="N42" s="45"/>
      <c r="O42" s="45"/>
      <c r="P42" s="45"/>
      <c r="Q42" s="45"/>
      <c r="R42" s="45"/>
    </row>
    <row r="43" spans="1:18" x14ac:dyDescent="0.3">
      <c r="A43" s="38">
        <v>44799</v>
      </c>
      <c r="B43" s="39" t="s">
        <v>368</v>
      </c>
      <c r="C43" s="40" t="s">
        <v>322</v>
      </c>
      <c r="D43" s="41" t="s">
        <v>526</v>
      </c>
      <c r="E43" s="40" t="s">
        <v>376</v>
      </c>
      <c r="F43" s="42">
        <v>47566.92</v>
      </c>
      <c r="G43" s="43">
        <v>56129</v>
      </c>
      <c r="H43" s="44">
        <v>47566.92</v>
      </c>
      <c r="I43" s="44">
        <v>4281.01</v>
      </c>
      <c r="J43" s="44">
        <v>4281.01</v>
      </c>
      <c r="K43" s="44">
        <v>0.06</v>
      </c>
      <c r="L43" s="45"/>
      <c r="M43" s="45"/>
      <c r="N43" s="45"/>
      <c r="O43" s="45"/>
      <c r="P43" s="45"/>
      <c r="Q43" s="45"/>
      <c r="R43" s="45"/>
    </row>
    <row r="44" spans="1:18" x14ac:dyDescent="0.3">
      <c r="A44" s="38">
        <v>44799</v>
      </c>
      <c r="B44" s="39" t="s">
        <v>368</v>
      </c>
      <c r="C44" s="40" t="s">
        <v>322</v>
      </c>
      <c r="D44" s="41" t="s">
        <v>527</v>
      </c>
      <c r="E44" s="40" t="s">
        <v>376</v>
      </c>
      <c r="F44" s="42">
        <v>121083.75</v>
      </c>
      <c r="G44" s="43">
        <v>142879</v>
      </c>
      <c r="H44" s="44">
        <v>121083.75</v>
      </c>
      <c r="I44" s="44">
        <v>10897.54</v>
      </c>
      <c r="J44" s="44">
        <v>10897.54</v>
      </c>
      <c r="K44" s="44">
        <v>0.17</v>
      </c>
      <c r="L44" s="45"/>
      <c r="M44" s="45"/>
      <c r="N44" s="45"/>
      <c r="O44" s="45"/>
      <c r="P44" s="45"/>
      <c r="Q44" s="45"/>
      <c r="R44" s="45"/>
    </row>
    <row r="45" spans="1:18" x14ac:dyDescent="0.3">
      <c r="A45" s="38">
        <v>44800</v>
      </c>
      <c r="B45" s="39" t="s">
        <v>368</v>
      </c>
      <c r="C45" s="40" t="s">
        <v>322</v>
      </c>
      <c r="D45" s="41" t="s">
        <v>528</v>
      </c>
      <c r="E45" s="40" t="s">
        <v>376</v>
      </c>
      <c r="F45" s="42">
        <v>12049.66</v>
      </c>
      <c r="G45" s="43">
        <v>14219</v>
      </c>
      <c r="H45" s="44">
        <v>12049.66</v>
      </c>
      <c r="I45" s="44">
        <v>1084.47</v>
      </c>
      <c r="J45" s="44">
        <v>1084.47</v>
      </c>
      <c r="K45" s="44">
        <v>0.4</v>
      </c>
      <c r="L45" s="45"/>
      <c r="M45" s="45"/>
      <c r="N45" s="45"/>
      <c r="O45" s="45"/>
      <c r="P45" s="45"/>
      <c r="Q45" s="45"/>
      <c r="R45" s="45"/>
    </row>
    <row r="46" spans="1:18" x14ac:dyDescent="0.3">
      <c r="A46" s="38">
        <v>44800</v>
      </c>
      <c r="B46" s="39" t="s">
        <v>368</v>
      </c>
      <c r="C46" s="40" t="s">
        <v>322</v>
      </c>
      <c r="D46" s="41" t="s">
        <v>529</v>
      </c>
      <c r="E46" s="40" t="s">
        <v>376</v>
      </c>
      <c r="F46" s="42">
        <v>707.1</v>
      </c>
      <c r="G46" s="43">
        <v>834</v>
      </c>
      <c r="H46" s="44">
        <v>707.1</v>
      </c>
      <c r="I46" s="44">
        <v>63.64</v>
      </c>
      <c r="J46" s="44">
        <v>63.64</v>
      </c>
      <c r="K46" s="46">
        <v>0.38</v>
      </c>
      <c r="L46" s="45"/>
      <c r="M46" s="45"/>
      <c r="N46" s="45"/>
      <c r="O46" s="45"/>
      <c r="P46" s="45"/>
      <c r="Q46" s="45"/>
      <c r="R46" s="45"/>
    </row>
    <row r="47" spans="1:18" x14ac:dyDescent="0.3">
      <c r="A47" s="38">
        <v>44803</v>
      </c>
      <c r="B47" s="39" t="s">
        <v>368</v>
      </c>
      <c r="C47" s="40" t="s">
        <v>322</v>
      </c>
      <c r="D47" s="41" t="s">
        <v>530</v>
      </c>
      <c r="E47" s="40" t="s">
        <v>376</v>
      </c>
      <c r="F47" s="42">
        <v>1720.4</v>
      </c>
      <c r="G47" s="43">
        <v>2030</v>
      </c>
      <c r="H47" s="44">
        <v>1720.4</v>
      </c>
      <c r="I47" s="44">
        <v>154.84</v>
      </c>
      <c r="J47" s="44">
        <v>154.84</v>
      </c>
      <c r="K47" s="46">
        <v>0.08</v>
      </c>
      <c r="L47" s="45"/>
      <c r="M47" s="45"/>
      <c r="N47" s="45"/>
      <c r="O47" s="45"/>
      <c r="P47" s="45"/>
      <c r="Q47" s="45"/>
      <c r="R47" s="45"/>
    </row>
    <row r="48" spans="1:18" x14ac:dyDescent="0.3">
      <c r="A48" s="47"/>
      <c r="B48" s="48" t="s">
        <v>330</v>
      </c>
      <c r="C48" s="49" t="s">
        <v>7</v>
      </c>
      <c r="D48" s="50" t="s">
        <v>7</v>
      </c>
      <c r="E48" s="49" t="s">
        <v>7</v>
      </c>
      <c r="F48" s="51">
        <v>855056.97</v>
      </c>
      <c r="G48" s="52">
        <v>1008970</v>
      </c>
      <c r="H48" s="53">
        <v>855056.97</v>
      </c>
      <c r="I48" s="53">
        <v>76955.19</v>
      </c>
      <c r="J48" s="53">
        <v>76955.19</v>
      </c>
      <c r="K48" s="53">
        <v>2.65</v>
      </c>
      <c r="L48" s="54"/>
      <c r="M48" s="54"/>
      <c r="N48" s="54"/>
      <c r="O48" s="54"/>
      <c r="P48" s="54"/>
      <c r="Q48" s="54"/>
      <c r="R48" s="54"/>
    </row>
  </sheetData>
  <mergeCells count="13">
    <mergeCell ref="A6:C6"/>
    <mergeCell ref="A1:C1"/>
    <mergeCell ref="A2:C2"/>
    <mergeCell ref="A3:C3"/>
    <mergeCell ref="A4:C4"/>
    <mergeCell ref="A5:C5"/>
    <mergeCell ref="A13:C13"/>
    <mergeCell ref="A7:C7"/>
    <mergeCell ref="A8:C8"/>
    <mergeCell ref="A9:C9"/>
    <mergeCell ref="A10:C10"/>
    <mergeCell ref="A11:C11"/>
    <mergeCell ref="A12:C1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1B9B4-C78B-4934-9626-166522CE0E6D}">
  <dimension ref="A1:E23"/>
  <sheetViews>
    <sheetView workbookViewId="0">
      <selection activeCell="D23" sqref="D23:E23"/>
    </sheetView>
  </sheetViews>
  <sheetFormatPr defaultRowHeight="14.4" x14ac:dyDescent="0.3"/>
  <cols>
    <col min="1" max="1" width="8.21875" bestFit="1" customWidth="1"/>
    <col min="2" max="2" width="35.21875" bestFit="1" customWidth="1"/>
    <col min="3" max="3" width="9.88671875" bestFit="1" customWidth="1"/>
    <col min="4" max="4" width="11.44140625" bestFit="1" customWidth="1"/>
  </cols>
  <sheetData>
    <row r="1" spans="1:5" x14ac:dyDescent="0.3">
      <c r="A1" s="67" t="s">
        <v>9</v>
      </c>
      <c r="B1" s="68" t="s">
        <v>10</v>
      </c>
      <c r="C1" s="67" t="s">
        <v>314</v>
      </c>
      <c r="D1" s="67" t="s">
        <v>474</v>
      </c>
      <c r="E1" s="67" t="s">
        <v>552</v>
      </c>
    </row>
    <row r="2" spans="1:5" x14ac:dyDescent="0.3">
      <c r="A2" s="60">
        <v>44777</v>
      </c>
      <c r="B2" s="69" t="s">
        <v>438</v>
      </c>
      <c r="C2" s="62" t="s">
        <v>531</v>
      </c>
      <c r="D2" s="63">
        <v>94068.68</v>
      </c>
      <c r="E2" s="70">
        <f>ROUND(D2*0.1/100,0)</f>
        <v>94</v>
      </c>
    </row>
    <row r="3" spans="1:5" x14ac:dyDescent="0.3">
      <c r="A3" s="60">
        <v>44779</v>
      </c>
      <c r="B3" s="69" t="s">
        <v>438</v>
      </c>
      <c r="C3" s="62" t="s">
        <v>532</v>
      </c>
      <c r="D3" s="63">
        <v>39122.199999999997</v>
      </c>
      <c r="E3" s="70">
        <f t="shared" ref="E3:E23" si="0">ROUND(D3*0.1/100,0)</f>
        <v>39</v>
      </c>
    </row>
    <row r="4" spans="1:5" x14ac:dyDescent="0.3">
      <c r="A4" s="60">
        <v>44779</v>
      </c>
      <c r="B4" s="69" t="s">
        <v>438</v>
      </c>
      <c r="C4" s="62" t="s">
        <v>533</v>
      </c>
      <c r="D4" s="63">
        <v>600.44000000000005</v>
      </c>
      <c r="E4" s="70">
        <f t="shared" si="0"/>
        <v>1</v>
      </c>
    </row>
    <row r="5" spans="1:5" x14ac:dyDescent="0.3">
      <c r="A5" s="60">
        <v>44783</v>
      </c>
      <c r="B5" s="69" t="s">
        <v>438</v>
      </c>
      <c r="C5" s="62" t="s">
        <v>534</v>
      </c>
      <c r="D5" s="63">
        <v>230917.94</v>
      </c>
      <c r="E5" s="70">
        <f t="shared" si="0"/>
        <v>231</v>
      </c>
    </row>
    <row r="6" spans="1:5" x14ac:dyDescent="0.3">
      <c r="A6" s="60">
        <v>44785</v>
      </c>
      <c r="B6" s="69" t="s">
        <v>438</v>
      </c>
      <c r="C6" s="62" t="s">
        <v>535</v>
      </c>
      <c r="D6" s="63">
        <v>1204.2</v>
      </c>
      <c r="E6" s="70">
        <f t="shared" si="0"/>
        <v>1</v>
      </c>
    </row>
    <row r="7" spans="1:5" x14ac:dyDescent="0.3">
      <c r="A7" s="60">
        <v>44786</v>
      </c>
      <c r="B7" s="69" t="s">
        <v>438</v>
      </c>
      <c r="C7" s="62" t="s">
        <v>536</v>
      </c>
      <c r="D7" s="63">
        <v>14694</v>
      </c>
      <c r="E7" s="70">
        <f t="shared" si="0"/>
        <v>15</v>
      </c>
    </row>
    <row r="8" spans="1:5" x14ac:dyDescent="0.3">
      <c r="A8" s="60">
        <v>44786</v>
      </c>
      <c r="B8" s="69" t="s">
        <v>438</v>
      </c>
      <c r="C8" s="62" t="s">
        <v>537</v>
      </c>
      <c r="D8" s="63">
        <v>5503.72</v>
      </c>
      <c r="E8" s="70">
        <f t="shared" si="0"/>
        <v>6</v>
      </c>
    </row>
    <row r="9" spans="1:5" x14ac:dyDescent="0.3">
      <c r="A9" s="60">
        <v>44788</v>
      </c>
      <c r="B9" s="69" t="s">
        <v>438</v>
      </c>
      <c r="C9" s="62" t="s">
        <v>538</v>
      </c>
      <c r="D9" s="63">
        <v>5772.6</v>
      </c>
      <c r="E9" s="70">
        <f t="shared" si="0"/>
        <v>6</v>
      </c>
    </row>
    <row r="10" spans="1:5" x14ac:dyDescent="0.3">
      <c r="A10" s="60">
        <v>44790</v>
      </c>
      <c r="B10" s="69" t="s">
        <v>438</v>
      </c>
      <c r="C10" s="62" t="s">
        <v>539</v>
      </c>
      <c r="D10" s="63">
        <v>68508.899999999994</v>
      </c>
      <c r="E10" s="70">
        <f t="shared" si="0"/>
        <v>69</v>
      </c>
    </row>
    <row r="11" spans="1:5" x14ac:dyDescent="0.3">
      <c r="A11" s="60">
        <v>44791</v>
      </c>
      <c r="B11" s="69" t="s">
        <v>438</v>
      </c>
      <c r="C11" s="62" t="s">
        <v>540</v>
      </c>
      <c r="D11" s="63">
        <v>83281.75</v>
      </c>
      <c r="E11" s="70">
        <f t="shared" si="0"/>
        <v>83</v>
      </c>
    </row>
    <row r="12" spans="1:5" x14ac:dyDescent="0.3">
      <c r="A12" s="60">
        <v>44792</v>
      </c>
      <c r="B12" s="69" t="s">
        <v>438</v>
      </c>
      <c r="C12" s="62" t="s">
        <v>541</v>
      </c>
      <c r="D12" s="63">
        <v>3804.57</v>
      </c>
      <c r="E12" s="70">
        <f t="shared" si="0"/>
        <v>4</v>
      </c>
    </row>
    <row r="13" spans="1:5" x14ac:dyDescent="0.3">
      <c r="A13" s="60">
        <v>44793</v>
      </c>
      <c r="B13" s="69" t="s">
        <v>438</v>
      </c>
      <c r="C13" s="62" t="s">
        <v>542</v>
      </c>
      <c r="D13" s="63">
        <v>83422.91</v>
      </c>
      <c r="E13" s="70">
        <f t="shared" si="0"/>
        <v>83</v>
      </c>
    </row>
    <row r="14" spans="1:5" x14ac:dyDescent="0.3">
      <c r="A14" s="60">
        <v>44793</v>
      </c>
      <c r="B14" s="69" t="s">
        <v>438</v>
      </c>
      <c r="C14" s="62" t="s">
        <v>543</v>
      </c>
      <c r="D14" s="63">
        <v>3918</v>
      </c>
      <c r="E14" s="70">
        <f t="shared" si="0"/>
        <v>4</v>
      </c>
    </row>
    <row r="15" spans="1:5" x14ac:dyDescent="0.3">
      <c r="A15" s="60">
        <v>44793</v>
      </c>
      <c r="B15" s="69" t="s">
        <v>438</v>
      </c>
      <c r="C15" s="62" t="s">
        <v>544</v>
      </c>
      <c r="D15" s="63">
        <v>48140.1</v>
      </c>
      <c r="E15" s="70">
        <f t="shared" si="0"/>
        <v>48</v>
      </c>
    </row>
    <row r="16" spans="1:5" x14ac:dyDescent="0.3">
      <c r="A16" s="60">
        <v>44796</v>
      </c>
      <c r="B16" s="69" t="s">
        <v>438</v>
      </c>
      <c r="C16" s="62" t="s">
        <v>545</v>
      </c>
      <c r="D16" s="63">
        <v>30472.27</v>
      </c>
      <c r="E16" s="70">
        <f t="shared" si="0"/>
        <v>30</v>
      </c>
    </row>
    <row r="17" spans="1:5" x14ac:dyDescent="0.3">
      <c r="A17" s="60">
        <v>44796</v>
      </c>
      <c r="B17" s="69" t="s">
        <v>438</v>
      </c>
      <c r="C17" s="62" t="s">
        <v>546</v>
      </c>
      <c r="D17" s="63">
        <v>121720.07</v>
      </c>
      <c r="E17" s="70">
        <f t="shared" si="0"/>
        <v>122</v>
      </c>
    </row>
    <row r="18" spans="1:5" x14ac:dyDescent="0.3">
      <c r="A18" s="60">
        <v>44797</v>
      </c>
      <c r="B18" s="69" t="s">
        <v>438</v>
      </c>
      <c r="C18" s="62" t="s">
        <v>547</v>
      </c>
      <c r="D18" s="63">
        <v>399.36</v>
      </c>
      <c r="E18" s="70">
        <v>1</v>
      </c>
    </row>
    <row r="19" spans="1:5" x14ac:dyDescent="0.3">
      <c r="A19" s="60">
        <v>44797</v>
      </c>
      <c r="B19" s="69" t="s">
        <v>438</v>
      </c>
      <c r="C19" s="62" t="s">
        <v>548</v>
      </c>
      <c r="D19" s="63">
        <v>96420.5</v>
      </c>
      <c r="E19" s="70">
        <f t="shared" si="0"/>
        <v>96</v>
      </c>
    </row>
    <row r="20" spans="1:5" x14ac:dyDescent="0.3">
      <c r="A20" s="60">
        <v>44799</v>
      </c>
      <c r="B20" s="69" t="s">
        <v>438</v>
      </c>
      <c r="C20" s="62" t="s">
        <v>549</v>
      </c>
      <c r="D20" s="63">
        <v>122768.7</v>
      </c>
      <c r="E20" s="70">
        <f t="shared" si="0"/>
        <v>123</v>
      </c>
    </row>
    <row r="21" spans="1:5" x14ac:dyDescent="0.3">
      <c r="A21" s="60">
        <v>44800</v>
      </c>
      <c r="B21" s="69" t="s">
        <v>438</v>
      </c>
      <c r="C21" s="62" t="s">
        <v>550</v>
      </c>
      <c r="D21" s="63">
        <v>13457.24</v>
      </c>
      <c r="E21" s="70">
        <f t="shared" si="0"/>
        <v>13</v>
      </c>
    </row>
    <row r="22" spans="1:5" x14ac:dyDescent="0.3">
      <c r="A22" s="60">
        <v>44802</v>
      </c>
      <c r="B22" s="69" t="s">
        <v>438</v>
      </c>
      <c r="C22" s="62" t="s">
        <v>551</v>
      </c>
      <c r="D22" s="63">
        <v>45573.9</v>
      </c>
      <c r="E22" s="70">
        <f t="shared" si="0"/>
        <v>46</v>
      </c>
    </row>
    <row r="23" spans="1:5" x14ac:dyDescent="0.3">
      <c r="A23" s="71"/>
      <c r="B23" s="72" t="s">
        <v>330</v>
      </c>
      <c r="C23" s="62" t="s">
        <v>7</v>
      </c>
      <c r="D23" s="73">
        <v>1113772.05</v>
      </c>
      <c r="E23" s="74">
        <f t="shared" si="0"/>
        <v>1114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43503-B2BA-4DC4-881A-89DA0AE6831B}">
  <dimension ref="A1:G28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3" bestFit="1" customWidth="1"/>
    <col min="3" max="3" width="23.33203125" bestFit="1" customWidth="1"/>
    <col min="4" max="4" width="14.5546875" bestFit="1" customWidth="1"/>
    <col min="5" max="5" width="9.88671875" bestFit="1" customWidth="1"/>
    <col min="6" max="7" width="9.5546875" bestFit="1" customWidth="1"/>
  </cols>
  <sheetData>
    <row r="1" spans="1:7" ht="15.6" x14ac:dyDescent="0.3">
      <c r="A1" s="179" t="s">
        <v>0</v>
      </c>
      <c r="B1" s="179"/>
      <c r="C1" s="179"/>
      <c r="D1" s="1"/>
      <c r="E1" s="1"/>
      <c r="F1" s="1"/>
      <c r="G1" s="1"/>
    </row>
    <row r="2" spans="1:7" x14ac:dyDescent="0.3">
      <c r="A2" s="180" t="s">
        <v>1</v>
      </c>
      <c r="B2" s="180"/>
      <c r="C2" s="180"/>
      <c r="D2" s="1"/>
      <c r="E2" s="1"/>
      <c r="F2" s="1"/>
      <c r="G2" s="1"/>
    </row>
    <row r="3" spans="1:7" x14ac:dyDescent="0.3">
      <c r="A3" s="180" t="s">
        <v>2</v>
      </c>
      <c r="B3" s="180"/>
      <c r="C3" s="180"/>
      <c r="D3" s="1"/>
      <c r="E3" s="1"/>
      <c r="F3" s="1"/>
      <c r="G3" s="1"/>
    </row>
    <row r="4" spans="1:7" x14ac:dyDescent="0.3">
      <c r="A4" s="180" t="s">
        <v>3</v>
      </c>
      <c r="B4" s="180"/>
      <c r="C4" s="180"/>
      <c r="D4" s="1"/>
      <c r="E4" s="1"/>
      <c r="F4" s="1"/>
      <c r="G4" s="1"/>
    </row>
    <row r="5" spans="1:7" x14ac:dyDescent="0.3">
      <c r="A5" s="181" t="s">
        <v>4</v>
      </c>
      <c r="B5" s="181"/>
      <c r="C5" s="181"/>
      <c r="D5" s="1"/>
      <c r="E5" s="1"/>
      <c r="F5" s="1"/>
      <c r="G5" s="1"/>
    </row>
    <row r="6" spans="1:7" ht="15.6" x14ac:dyDescent="0.3">
      <c r="A6" s="182" t="s">
        <v>449</v>
      </c>
      <c r="B6" s="182"/>
      <c r="C6" s="182"/>
      <c r="D6" s="1"/>
      <c r="E6" s="1"/>
      <c r="F6" s="1"/>
      <c r="G6" s="1"/>
    </row>
    <row r="7" spans="1:7" x14ac:dyDescent="0.3">
      <c r="A7" s="180" t="s">
        <v>6</v>
      </c>
      <c r="B7" s="180"/>
      <c r="C7" s="180"/>
      <c r="D7" s="1"/>
      <c r="E7" s="1"/>
      <c r="F7" s="1"/>
      <c r="G7" s="1"/>
    </row>
    <row r="8" spans="1:7" x14ac:dyDescent="0.3">
      <c r="A8" s="180" t="s">
        <v>369</v>
      </c>
      <c r="B8" s="180"/>
      <c r="C8" s="180"/>
      <c r="D8" s="1"/>
      <c r="E8" s="1"/>
      <c r="F8" s="1"/>
      <c r="G8" s="1"/>
    </row>
    <row r="9" spans="1:7" x14ac:dyDescent="0.3">
      <c r="A9" s="180" t="s">
        <v>450</v>
      </c>
      <c r="B9" s="180"/>
      <c r="C9" s="180"/>
      <c r="D9" s="1"/>
      <c r="E9" s="1"/>
      <c r="F9" s="1"/>
      <c r="G9" s="1"/>
    </row>
    <row r="10" spans="1:7" x14ac:dyDescent="0.3">
      <c r="A10" s="180" t="s">
        <v>451</v>
      </c>
      <c r="B10" s="180"/>
      <c r="C10" s="180"/>
      <c r="D10" s="1"/>
      <c r="E10" s="1"/>
      <c r="F10" s="1"/>
      <c r="G10" s="1"/>
    </row>
    <row r="11" spans="1:7" x14ac:dyDescent="0.3">
      <c r="A11" s="180" t="s">
        <v>452</v>
      </c>
      <c r="B11" s="180"/>
      <c r="C11" s="180"/>
      <c r="D11" s="1"/>
      <c r="E11" s="1"/>
      <c r="F11" s="1"/>
      <c r="G11" s="1"/>
    </row>
    <row r="12" spans="1:7" x14ac:dyDescent="0.3">
      <c r="A12" s="180" t="s">
        <v>7</v>
      </c>
      <c r="B12" s="180"/>
      <c r="C12" s="180"/>
      <c r="D12" s="1"/>
      <c r="E12" s="1"/>
      <c r="F12" s="1"/>
      <c r="G12" s="1"/>
    </row>
    <row r="13" spans="1:7" x14ac:dyDescent="0.3">
      <c r="A13" s="180" t="s">
        <v>497</v>
      </c>
      <c r="B13" s="180"/>
      <c r="C13" s="180"/>
      <c r="D13" s="1"/>
      <c r="E13" s="1"/>
      <c r="F13" s="1"/>
      <c r="G13" s="1"/>
    </row>
    <row r="14" spans="1:7" x14ac:dyDescent="0.3">
      <c r="A14" s="2" t="s">
        <v>9</v>
      </c>
      <c r="B14" s="183" t="s">
        <v>10</v>
      </c>
      <c r="C14" s="183"/>
      <c r="D14" s="3" t="s">
        <v>11</v>
      </c>
      <c r="E14" s="2" t="s">
        <v>12</v>
      </c>
      <c r="F14" s="4" t="s">
        <v>13</v>
      </c>
      <c r="G14" s="4" t="s">
        <v>14</v>
      </c>
    </row>
    <row r="15" spans="1:7" x14ac:dyDescent="0.3">
      <c r="A15" s="9">
        <v>44774</v>
      </c>
      <c r="B15" s="6" t="s">
        <v>29</v>
      </c>
      <c r="C15" s="10" t="s">
        <v>317</v>
      </c>
      <c r="D15" s="11" t="s">
        <v>322</v>
      </c>
      <c r="E15" s="12" t="s">
        <v>553</v>
      </c>
      <c r="F15" s="8">
        <v>29784</v>
      </c>
      <c r="G15" s="7"/>
    </row>
    <row r="16" spans="1:7" x14ac:dyDescent="0.3">
      <c r="A16" s="9">
        <v>44774</v>
      </c>
      <c r="B16" s="6" t="s">
        <v>29</v>
      </c>
      <c r="C16" s="10" t="s">
        <v>317</v>
      </c>
      <c r="D16" s="11" t="s">
        <v>322</v>
      </c>
      <c r="E16" s="12" t="s">
        <v>554</v>
      </c>
      <c r="F16" s="8">
        <v>7925</v>
      </c>
      <c r="G16" s="7"/>
    </row>
    <row r="17" spans="1:7" x14ac:dyDescent="0.3">
      <c r="A17" s="9">
        <v>44776</v>
      </c>
      <c r="B17" s="6" t="s">
        <v>29</v>
      </c>
      <c r="C17" s="10" t="s">
        <v>317</v>
      </c>
      <c r="D17" s="11" t="s">
        <v>322</v>
      </c>
      <c r="E17" s="12" t="s">
        <v>555</v>
      </c>
      <c r="F17" s="8">
        <v>31345</v>
      </c>
      <c r="G17" s="7"/>
    </row>
    <row r="18" spans="1:7" x14ac:dyDescent="0.3">
      <c r="A18" s="9">
        <v>44777</v>
      </c>
      <c r="B18" s="6" t="s">
        <v>29</v>
      </c>
      <c r="C18" s="10" t="s">
        <v>317</v>
      </c>
      <c r="D18" s="11" t="s">
        <v>322</v>
      </c>
      <c r="E18" s="12" t="s">
        <v>556</v>
      </c>
      <c r="F18" s="8">
        <v>2897</v>
      </c>
      <c r="G18" s="7"/>
    </row>
    <row r="19" spans="1:7" x14ac:dyDescent="0.3">
      <c r="A19" s="9">
        <v>44783</v>
      </c>
      <c r="B19" s="6" t="s">
        <v>29</v>
      </c>
      <c r="C19" s="10" t="s">
        <v>317</v>
      </c>
      <c r="D19" s="11" t="s">
        <v>322</v>
      </c>
      <c r="E19" s="12" t="s">
        <v>557</v>
      </c>
      <c r="F19" s="8">
        <v>1148</v>
      </c>
      <c r="G19" s="7"/>
    </row>
    <row r="20" spans="1:7" x14ac:dyDescent="0.3">
      <c r="A20" s="9">
        <v>44784</v>
      </c>
      <c r="B20" s="6" t="s">
        <v>29</v>
      </c>
      <c r="C20" s="10" t="s">
        <v>317</v>
      </c>
      <c r="D20" s="11" t="s">
        <v>322</v>
      </c>
      <c r="E20" s="12" t="s">
        <v>558</v>
      </c>
      <c r="F20" s="8">
        <v>80634</v>
      </c>
      <c r="G20" s="7"/>
    </row>
    <row r="21" spans="1:7" x14ac:dyDescent="0.3">
      <c r="A21" s="9">
        <v>44790</v>
      </c>
      <c r="B21" s="6" t="s">
        <v>29</v>
      </c>
      <c r="C21" s="10" t="s">
        <v>317</v>
      </c>
      <c r="D21" s="11" t="s">
        <v>322</v>
      </c>
      <c r="E21" s="12" t="s">
        <v>559</v>
      </c>
      <c r="F21" s="8">
        <v>7321</v>
      </c>
      <c r="G21" s="7"/>
    </row>
    <row r="22" spans="1:7" x14ac:dyDescent="0.3">
      <c r="A22" s="9">
        <v>44792</v>
      </c>
      <c r="B22" s="6" t="s">
        <v>29</v>
      </c>
      <c r="C22" s="10" t="s">
        <v>317</v>
      </c>
      <c r="D22" s="11" t="s">
        <v>322</v>
      </c>
      <c r="E22" s="12" t="s">
        <v>560</v>
      </c>
      <c r="F22" s="8">
        <v>78632</v>
      </c>
      <c r="G22" s="7"/>
    </row>
    <row r="23" spans="1:7" x14ac:dyDescent="0.3">
      <c r="A23" s="9">
        <v>44795</v>
      </c>
      <c r="B23" s="6" t="s">
        <v>29</v>
      </c>
      <c r="C23" s="10" t="s">
        <v>317</v>
      </c>
      <c r="D23" s="11" t="s">
        <v>322</v>
      </c>
      <c r="E23" s="12" t="s">
        <v>561</v>
      </c>
      <c r="F23" s="8">
        <v>9760</v>
      </c>
      <c r="G23" s="7"/>
    </row>
    <row r="24" spans="1:7" x14ac:dyDescent="0.3">
      <c r="A24" s="9">
        <v>44799</v>
      </c>
      <c r="B24" s="6" t="s">
        <v>29</v>
      </c>
      <c r="C24" s="10" t="s">
        <v>317</v>
      </c>
      <c r="D24" s="11" t="s">
        <v>322</v>
      </c>
      <c r="E24" s="12" t="s">
        <v>562</v>
      </c>
      <c r="F24" s="8">
        <v>105563</v>
      </c>
      <c r="G24" s="7"/>
    </row>
    <row r="25" spans="1:7" x14ac:dyDescent="0.3">
      <c r="A25" s="9">
        <v>44800</v>
      </c>
      <c r="B25" s="6" t="s">
        <v>29</v>
      </c>
      <c r="C25" s="10" t="s">
        <v>317</v>
      </c>
      <c r="D25" s="11" t="s">
        <v>322</v>
      </c>
      <c r="E25" s="12" t="s">
        <v>563</v>
      </c>
      <c r="F25" s="8">
        <v>7842</v>
      </c>
      <c r="G25" s="7"/>
    </row>
    <row r="26" spans="1:7" x14ac:dyDescent="0.3">
      <c r="A26" s="188">
        <v>362851</v>
      </c>
      <c r="B26" s="188"/>
      <c r="C26" s="188"/>
      <c r="D26" s="188"/>
      <c r="E26" s="188"/>
      <c r="F26" s="188"/>
      <c r="G26" s="24"/>
    </row>
    <row r="27" spans="1:7" x14ac:dyDescent="0.3">
      <c r="A27" s="20" t="s">
        <v>7</v>
      </c>
      <c r="B27" s="6" t="s">
        <v>15</v>
      </c>
      <c r="C27" s="21" t="s">
        <v>30</v>
      </c>
      <c r="D27" s="189"/>
      <c r="E27" s="189"/>
      <c r="F27" s="189"/>
      <c r="G27" s="25">
        <v>362851</v>
      </c>
    </row>
    <row r="28" spans="1:7" x14ac:dyDescent="0.3">
      <c r="A28" s="184">
        <v>362851</v>
      </c>
      <c r="B28" s="184"/>
      <c r="C28" s="184"/>
      <c r="D28" s="184"/>
      <c r="E28" s="184"/>
      <c r="F28" s="184"/>
      <c r="G28" s="23">
        <v>362851</v>
      </c>
    </row>
  </sheetData>
  <mergeCells count="17">
    <mergeCell ref="A13:C13"/>
    <mergeCell ref="B14:C14"/>
    <mergeCell ref="A26:F26"/>
    <mergeCell ref="D27:F27"/>
    <mergeCell ref="A28:F28"/>
    <mergeCell ref="A12:C12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DA4D-781D-4905-9C9F-A33CEB997697}">
  <dimension ref="A1:L26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37.77734375" bestFit="1" customWidth="1"/>
    <col min="3" max="3" width="13.6640625" bestFit="1" customWidth="1"/>
    <col min="4" max="4" width="9.88671875" bestFit="1" customWidth="1"/>
    <col min="5" max="5" width="14.4414062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  <col min="12" max="12" width="8.6640625" bestFit="1" customWidth="1"/>
  </cols>
  <sheetData>
    <row r="1" spans="1:12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</row>
    <row r="6" spans="1:12" ht="15.6" x14ac:dyDescent="0.3">
      <c r="A6" s="182" t="s">
        <v>449</v>
      </c>
      <c r="B6" s="182"/>
      <c r="C6" s="182"/>
      <c r="D6" s="1"/>
      <c r="E6" s="1"/>
      <c r="F6" s="1"/>
      <c r="G6" s="1"/>
      <c r="H6" s="1"/>
      <c r="I6" s="1"/>
      <c r="J6" s="1"/>
      <c r="K6" s="1"/>
      <c r="L6" s="1"/>
    </row>
    <row r="7" spans="1:12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</row>
    <row r="8" spans="1:12" x14ac:dyDescent="0.3">
      <c r="A8" s="185" t="s">
        <v>369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</row>
    <row r="9" spans="1:12" x14ac:dyDescent="0.3">
      <c r="A9" s="185" t="s">
        <v>450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">
      <c r="A10" s="185" t="s">
        <v>451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85" t="s">
        <v>452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 s="185" t="s">
        <v>7</v>
      </c>
      <c r="B12" s="185"/>
      <c r="C12" s="185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85" t="s">
        <v>497</v>
      </c>
      <c r="B13" s="185"/>
      <c r="C13" s="185"/>
      <c r="D13" s="1"/>
      <c r="E13" s="1"/>
      <c r="F13" s="1"/>
      <c r="G13" s="1"/>
      <c r="H13" s="1"/>
      <c r="I13" s="1"/>
      <c r="J13" s="1"/>
      <c r="K13" s="1"/>
      <c r="L13" s="1"/>
    </row>
    <row r="14" spans="1:12" ht="57" x14ac:dyDescent="0.3">
      <c r="A14" s="28" t="s">
        <v>9</v>
      </c>
      <c r="B14" s="29" t="s">
        <v>10</v>
      </c>
      <c r="C14" s="28" t="s">
        <v>313</v>
      </c>
      <c r="D14" s="28" t="s">
        <v>314</v>
      </c>
      <c r="E14" s="28" t="s">
        <v>373</v>
      </c>
      <c r="F14" s="28" t="s">
        <v>315</v>
      </c>
      <c r="G14" s="28" t="s">
        <v>316</v>
      </c>
      <c r="H14" s="28" t="s">
        <v>317</v>
      </c>
      <c r="I14" s="28" t="s">
        <v>318</v>
      </c>
      <c r="J14" s="28" t="s">
        <v>319</v>
      </c>
      <c r="K14" s="28" t="s">
        <v>320</v>
      </c>
      <c r="L14" s="28" t="s">
        <v>449</v>
      </c>
    </row>
    <row r="15" spans="1:12" x14ac:dyDescent="0.3">
      <c r="A15" s="30">
        <v>44774</v>
      </c>
      <c r="B15" s="31" t="s">
        <v>449</v>
      </c>
      <c r="C15" s="32" t="s">
        <v>322</v>
      </c>
      <c r="D15" s="33" t="s">
        <v>553</v>
      </c>
      <c r="E15" s="32" t="s">
        <v>376</v>
      </c>
      <c r="F15" s="34">
        <v>25240.5</v>
      </c>
      <c r="G15" s="35">
        <v>29784</v>
      </c>
      <c r="H15" s="36">
        <v>25240.5</v>
      </c>
      <c r="I15" s="36">
        <v>2271.65</v>
      </c>
      <c r="J15" s="36">
        <v>2271.65</v>
      </c>
      <c r="K15" s="36">
        <v>0.2</v>
      </c>
      <c r="L15" s="37"/>
    </row>
    <row r="16" spans="1:12" x14ac:dyDescent="0.3">
      <c r="A16" s="38">
        <v>44774</v>
      </c>
      <c r="B16" s="39" t="s">
        <v>449</v>
      </c>
      <c r="C16" s="40" t="s">
        <v>322</v>
      </c>
      <c r="D16" s="41" t="s">
        <v>554</v>
      </c>
      <c r="E16" s="40" t="s">
        <v>376</v>
      </c>
      <c r="F16" s="42">
        <v>6716</v>
      </c>
      <c r="G16" s="43">
        <v>7925</v>
      </c>
      <c r="H16" s="44">
        <v>6716</v>
      </c>
      <c r="I16" s="44">
        <v>604.44000000000005</v>
      </c>
      <c r="J16" s="44">
        <v>604.44000000000005</v>
      </c>
      <c r="K16" s="44">
        <v>0.12</v>
      </c>
      <c r="L16" s="45"/>
    </row>
    <row r="17" spans="1:12" x14ac:dyDescent="0.3">
      <c r="A17" s="38">
        <v>44776</v>
      </c>
      <c r="B17" s="39" t="s">
        <v>449</v>
      </c>
      <c r="C17" s="40" t="s">
        <v>322</v>
      </c>
      <c r="D17" s="41" t="s">
        <v>555</v>
      </c>
      <c r="E17" s="40" t="s">
        <v>376</v>
      </c>
      <c r="F17" s="42">
        <v>26563.68</v>
      </c>
      <c r="G17" s="43">
        <v>31345</v>
      </c>
      <c r="H17" s="44">
        <v>26563.68</v>
      </c>
      <c r="I17" s="44">
        <v>2390.73</v>
      </c>
      <c r="J17" s="44">
        <v>2390.73</v>
      </c>
      <c r="K17" s="46">
        <v>0.14000000000000001</v>
      </c>
      <c r="L17" s="45"/>
    </row>
    <row r="18" spans="1:12" x14ac:dyDescent="0.3">
      <c r="A18" s="38">
        <v>44777</v>
      </c>
      <c r="B18" s="39" t="s">
        <v>449</v>
      </c>
      <c r="C18" s="40" t="s">
        <v>322</v>
      </c>
      <c r="D18" s="41" t="s">
        <v>556</v>
      </c>
      <c r="E18" s="40" t="s">
        <v>376</v>
      </c>
      <c r="F18" s="42">
        <v>2454.98</v>
      </c>
      <c r="G18" s="43">
        <v>2897</v>
      </c>
      <c r="H18" s="44">
        <v>2454.98</v>
      </c>
      <c r="I18" s="44">
        <v>220.95</v>
      </c>
      <c r="J18" s="44">
        <v>220.95</v>
      </c>
      <c r="K18" s="44">
        <v>0.12</v>
      </c>
      <c r="L18" s="45"/>
    </row>
    <row r="19" spans="1:12" x14ac:dyDescent="0.3">
      <c r="A19" s="38">
        <v>44783</v>
      </c>
      <c r="B19" s="39" t="s">
        <v>449</v>
      </c>
      <c r="C19" s="40" t="s">
        <v>322</v>
      </c>
      <c r="D19" s="41" t="s">
        <v>557</v>
      </c>
      <c r="E19" s="40" t="s">
        <v>376</v>
      </c>
      <c r="F19" s="42">
        <v>972.5</v>
      </c>
      <c r="G19" s="43">
        <v>1148</v>
      </c>
      <c r="H19" s="44">
        <v>972.5</v>
      </c>
      <c r="I19" s="44">
        <v>87.53</v>
      </c>
      <c r="J19" s="44">
        <v>87.53</v>
      </c>
      <c r="K19" s="44">
        <v>0.44</v>
      </c>
      <c r="L19" s="45"/>
    </row>
    <row r="20" spans="1:12" x14ac:dyDescent="0.3">
      <c r="A20" s="38">
        <v>44784</v>
      </c>
      <c r="B20" s="39" t="s">
        <v>449</v>
      </c>
      <c r="C20" s="40" t="s">
        <v>322</v>
      </c>
      <c r="D20" s="41" t="s">
        <v>558</v>
      </c>
      <c r="E20" s="40" t="s">
        <v>376</v>
      </c>
      <c r="F20" s="42">
        <v>68333.5</v>
      </c>
      <c r="G20" s="43">
        <v>80634</v>
      </c>
      <c r="H20" s="44">
        <v>68333.5</v>
      </c>
      <c r="I20" s="44">
        <v>6150.02</v>
      </c>
      <c r="J20" s="44">
        <v>6150.02</v>
      </c>
      <c r="K20" s="44">
        <v>0.46</v>
      </c>
      <c r="L20" s="45"/>
    </row>
    <row r="21" spans="1:12" x14ac:dyDescent="0.3">
      <c r="A21" s="38">
        <v>44790</v>
      </c>
      <c r="B21" s="39" t="s">
        <v>449</v>
      </c>
      <c r="C21" s="40" t="s">
        <v>322</v>
      </c>
      <c r="D21" s="41" t="s">
        <v>559</v>
      </c>
      <c r="E21" s="40" t="s">
        <v>376</v>
      </c>
      <c r="F21" s="42">
        <v>6204.24</v>
      </c>
      <c r="G21" s="43">
        <v>7321</v>
      </c>
      <c r="H21" s="44">
        <v>6204.24</v>
      </c>
      <c r="I21" s="44">
        <v>558.38</v>
      </c>
      <c r="J21" s="44">
        <v>558.38</v>
      </c>
      <c r="K21" s="45"/>
      <c r="L21" s="45"/>
    </row>
    <row r="22" spans="1:12" x14ac:dyDescent="0.3">
      <c r="A22" s="38">
        <v>44792</v>
      </c>
      <c r="B22" s="39" t="s">
        <v>449</v>
      </c>
      <c r="C22" s="40" t="s">
        <v>322</v>
      </c>
      <c r="D22" s="41" t="s">
        <v>560</v>
      </c>
      <c r="E22" s="40" t="s">
        <v>376</v>
      </c>
      <c r="F22" s="42">
        <v>66637.100000000006</v>
      </c>
      <c r="G22" s="43">
        <v>78632</v>
      </c>
      <c r="H22" s="44">
        <v>66637.100000000006</v>
      </c>
      <c r="I22" s="44">
        <v>5997.34</v>
      </c>
      <c r="J22" s="44">
        <v>5997.34</v>
      </c>
      <c r="K22" s="44">
        <v>0.22</v>
      </c>
      <c r="L22" s="45"/>
    </row>
    <row r="23" spans="1:12" x14ac:dyDescent="0.3">
      <c r="A23" s="38">
        <v>44795</v>
      </c>
      <c r="B23" s="39" t="s">
        <v>449</v>
      </c>
      <c r="C23" s="40" t="s">
        <v>322</v>
      </c>
      <c r="D23" s="41" t="s">
        <v>561</v>
      </c>
      <c r="E23" s="40" t="s">
        <v>376</v>
      </c>
      <c r="F23" s="42">
        <v>8271</v>
      </c>
      <c r="G23" s="43">
        <v>9760</v>
      </c>
      <c r="H23" s="44">
        <v>8271</v>
      </c>
      <c r="I23" s="44">
        <v>744.39</v>
      </c>
      <c r="J23" s="44">
        <v>744.39</v>
      </c>
      <c r="K23" s="44">
        <v>0.22</v>
      </c>
      <c r="L23" s="45"/>
    </row>
    <row r="24" spans="1:12" x14ac:dyDescent="0.3">
      <c r="A24" s="38">
        <v>44799</v>
      </c>
      <c r="B24" s="39" t="s">
        <v>449</v>
      </c>
      <c r="C24" s="40" t="s">
        <v>322</v>
      </c>
      <c r="D24" s="41" t="s">
        <v>562</v>
      </c>
      <c r="E24" s="40" t="s">
        <v>376</v>
      </c>
      <c r="F24" s="42">
        <v>89459.9</v>
      </c>
      <c r="G24" s="43">
        <v>105563</v>
      </c>
      <c r="H24" s="44">
        <v>89459.9</v>
      </c>
      <c r="I24" s="44">
        <v>8051.4</v>
      </c>
      <c r="J24" s="44">
        <v>8051.4</v>
      </c>
      <c r="K24" s="44">
        <v>0.3</v>
      </c>
      <c r="L24" s="45"/>
    </row>
    <row r="25" spans="1:12" x14ac:dyDescent="0.3">
      <c r="A25" s="38">
        <v>44800</v>
      </c>
      <c r="B25" s="39" t="s">
        <v>449</v>
      </c>
      <c r="C25" s="40" t="s">
        <v>322</v>
      </c>
      <c r="D25" s="41" t="s">
        <v>563</v>
      </c>
      <c r="E25" s="40" t="s">
        <v>376</v>
      </c>
      <c r="F25" s="42">
        <v>6645.6</v>
      </c>
      <c r="G25" s="43">
        <v>7842</v>
      </c>
      <c r="H25" s="44">
        <v>6645.6</v>
      </c>
      <c r="I25" s="44">
        <v>598.1</v>
      </c>
      <c r="J25" s="44">
        <v>598.1</v>
      </c>
      <c r="K25" s="44">
        <v>0.2</v>
      </c>
      <c r="L25" s="45"/>
    </row>
    <row r="26" spans="1:12" x14ac:dyDescent="0.3">
      <c r="A26" s="47"/>
      <c r="B26" s="48" t="s">
        <v>330</v>
      </c>
      <c r="C26" s="49" t="s">
        <v>7</v>
      </c>
      <c r="D26" s="50" t="s">
        <v>7</v>
      </c>
      <c r="E26" s="49" t="s">
        <v>7</v>
      </c>
      <c r="F26" s="51">
        <v>307499</v>
      </c>
      <c r="G26" s="52">
        <v>362851</v>
      </c>
      <c r="H26" s="53">
        <v>307499</v>
      </c>
      <c r="I26" s="53">
        <v>27674.93</v>
      </c>
      <c r="J26" s="53">
        <v>27674.93</v>
      </c>
      <c r="K26" s="53">
        <v>2.14</v>
      </c>
      <c r="L26" s="54"/>
    </row>
  </sheetData>
  <mergeCells count="13">
    <mergeCell ref="A6:C6"/>
    <mergeCell ref="A1:C1"/>
    <mergeCell ref="A2:C2"/>
    <mergeCell ref="A3:C3"/>
    <mergeCell ref="A4:C4"/>
    <mergeCell ref="A5:C5"/>
    <mergeCell ref="A13:C13"/>
    <mergeCell ref="A7:C7"/>
    <mergeCell ref="A8:C8"/>
    <mergeCell ref="A9:C9"/>
    <mergeCell ref="A10:C10"/>
    <mergeCell ref="A11:C11"/>
    <mergeCell ref="A12:C1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EC50A-E63C-405B-B5A5-635A7D70C1EA}">
  <dimension ref="A1:L20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31.109375" bestFit="1" customWidth="1"/>
    <col min="3" max="3" width="13.6640625" bestFit="1" customWidth="1"/>
    <col min="4" max="4" width="9.88671875" bestFit="1" customWidth="1"/>
    <col min="5" max="5" width="15.4414062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  <col min="12" max="12" width="8.6640625" bestFit="1" customWidth="1"/>
  </cols>
  <sheetData>
    <row r="1" spans="1:12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</row>
    <row r="6" spans="1:12" ht="15.6" x14ac:dyDescent="0.3">
      <c r="A6" s="182" t="s">
        <v>564</v>
      </c>
      <c r="B6" s="182"/>
      <c r="C6" s="182"/>
      <c r="D6" s="1"/>
      <c r="E6" s="1"/>
      <c r="F6" s="1"/>
      <c r="G6" s="1"/>
      <c r="H6" s="1"/>
      <c r="I6" s="1"/>
      <c r="J6" s="1"/>
      <c r="K6" s="1"/>
      <c r="L6" s="1"/>
    </row>
    <row r="7" spans="1:12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</row>
    <row r="8" spans="1:12" x14ac:dyDescent="0.3">
      <c r="A8" s="185" t="s">
        <v>565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</row>
    <row r="9" spans="1:12" x14ac:dyDescent="0.3">
      <c r="A9" s="185" t="s">
        <v>566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">
      <c r="A10" s="185" t="s">
        <v>567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85" t="s">
        <v>7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 s="185" t="s">
        <v>497</v>
      </c>
      <c r="B12" s="185"/>
      <c r="C12" s="185"/>
      <c r="D12" s="1"/>
      <c r="E12" s="1"/>
      <c r="F12" s="1"/>
      <c r="G12" s="1"/>
      <c r="H12" s="1"/>
      <c r="I12" s="1"/>
      <c r="J12" s="1"/>
      <c r="K12" s="1"/>
      <c r="L12" s="1"/>
    </row>
    <row r="13" spans="1:12" ht="57" x14ac:dyDescent="0.3">
      <c r="A13" s="28" t="s">
        <v>9</v>
      </c>
      <c r="B13" s="29" t="s">
        <v>10</v>
      </c>
      <c r="C13" s="28" t="s">
        <v>313</v>
      </c>
      <c r="D13" s="28" t="s">
        <v>314</v>
      </c>
      <c r="E13" s="28" t="s">
        <v>373</v>
      </c>
      <c r="F13" s="28" t="s">
        <v>315</v>
      </c>
      <c r="G13" s="28" t="s">
        <v>316</v>
      </c>
      <c r="H13" s="28" t="s">
        <v>317</v>
      </c>
      <c r="I13" s="28" t="s">
        <v>318</v>
      </c>
      <c r="J13" s="28" t="s">
        <v>319</v>
      </c>
      <c r="K13" s="28" t="s">
        <v>320</v>
      </c>
      <c r="L13" s="28" t="s">
        <v>564</v>
      </c>
    </row>
    <row r="14" spans="1:12" x14ac:dyDescent="0.3">
      <c r="A14" s="30">
        <v>44776</v>
      </c>
      <c r="B14" s="31" t="s">
        <v>564</v>
      </c>
      <c r="C14" s="32" t="s">
        <v>322</v>
      </c>
      <c r="D14" s="33" t="s">
        <v>568</v>
      </c>
      <c r="E14" s="32" t="s">
        <v>569</v>
      </c>
      <c r="F14" s="34">
        <v>58705.96</v>
      </c>
      <c r="G14" s="35">
        <v>69273</v>
      </c>
      <c r="H14" s="36">
        <v>58705.96</v>
      </c>
      <c r="I14" s="36">
        <v>5283.53</v>
      </c>
      <c r="J14" s="36">
        <v>5283.53</v>
      </c>
      <c r="K14" s="55">
        <v>0.02</v>
      </c>
      <c r="L14" s="37"/>
    </row>
    <row r="15" spans="1:12" x14ac:dyDescent="0.3">
      <c r="A15" s="38">
        <v>44776</v>
      </c>
      <c r="B15" s="39" t="s">
        <v>564</v>
      </c>
      <c r="C15" s="40" t="s">
        <v>322</v>
      </c>
      <c r="D15" s="41" t="s">
        <v>570</v>
      </c>
      <c r="E15" s="40" t="s">
        <v>569</v>
      </c>
      <c r="F15" s="42">
        <v>30481.5</v>
      </c>
      <c r="G15" s="43">
        <v>35968</v>
      </c>
      <c r="H15" s="44">
        <v>30481.5</v>
      </c>
      <c r="I15" s="44">
        <v>2743.34</v>
      </c>
      <c r="J15" s="44">
        <v>2743.34</v>
      </c>
      <c r="K15" s="46">
        <v>0.18</v>
      </c>
      <c r="L15" s="45"/>
    </row>
    <row r="16" spans="1:12" x14ac:dyDescent="0.3">
      <c r="A16" s="38">
        <v>44792</v>
      </c>
      <c r="B16" s="39" t="s">
        <v>564</v>
      </c>
      <c r="C16" s="40" t="s">
        <v>322</v>
      </c>
      <c r="D16" s="41" t="s">
        <v>571</v>
      </c>
      <c r="E16" s="40" t="s">
        <v>569</v>
      </c>
      <c r="F16" s="42">
        <v>181119.99</v>
      </c>
      <c r="G16" s="43">
        <v>213722</v>
      </c>
      <c r="H16" s="44">
        <v>181119.99</v>
      </c>
      <c r="I16" s="44">
        <v>16300.81</v>
      </c>
      <c r="J16" s="44">
        <v>16300.81</v>
      </c>
      <c r="K16" s="44">
        <v>0.39</v>
      </c>
      <c r="L16" s="45"/>
    </row>
    <row r="17" spans="1:12" x14ac:dyDescent="0.3">
      <c r="A17" s="38">
        <v>44796</v>
      </c>
      <c r="B17" s="39" t="s">
        <v>564</v>
      </c>
      <c r="C17" s="40" t="s">
        <v>322</v>
      </c>
      <c r="D17" s="41" t="s">
        <v>572</v>
      </c>
      <c r="E17" s="40" t="s">
        <v>569</v>
      </c>
      <c r="F17" s="42">
        <v>7598.38</v>
      </c>
      <c r="G17" s="43">
        <v>8966</v>
      </c>
      <c r="H17" s="44">
        <v>7598.38</v>
      </c>
      <c r="I17" s="44">
        <v>683.85</v>
      </c>
      <c r="J17" s="44">
        <v>683.85</v>
      </c>
      <c r="K17" s="46">
        <v>0.08</v>
      </c>
      <c r="L17" s="45"/>
    </row>
    <row r="18" spans="1:12" x14ac:dyDescent="0.3">
      <c r="A18" s="38">
        <v>44798</v>
      </c>
      <c r="B18" s="39" t="s">
        <v>564</v>
      </c>
      <c r="C18" s="40" t="s">
        <v>322</v>
      </c>
      <c r="D18" s="41" t="s">
        <v>573</v>
      </c>
      <c r="E18" s="40" t="s">
        <v>569</v>
      </c>
      <c r="F18" s="42">
        <v>2376</v>
      </c>
      <c r="G18" s="43">
        <v>2804</v>
      </c>
      <c r="H18" s="44">
        <v>2376</v>
      </c>
      <c r="I18" s="44">
        <v>213.84</v>
      </c>
      <c r="J18" s="44">
        <v>213.84</v>
      </c>
      <c r="K18" s="44">
        <v>0.32</v>
      </c>
      <c r="L18" s="45"/>
    </row>
    <row r="19" spans="1:12" x14ac:dyDescent="0.3">
      <c r="A19" s="38">
        <v>44802</v>
      </c>
      <c r="B19" s="39" t="s">
        <v>564</v>
      </c>
      <c r="C19" s="40" t="s">
        <v>322</v>
      </c>
      <c r="D19" s="41" t="s">
        <v>574</v>
      </c>
      <c r="E19" s="40" t="s">
        <v>569</v>
      </c>
      <c r="F19" s="42">
        <v>12382.6</v>
      </c>
      <c r="G19" s="43">
        <v>14611</v>
      </c>
      <c r="H19" s="44">
        <v>12382.6</v>
      </c>
      <c r="I19" s="44">
        <v>1114.43</v>
      </c>
      <c r="J19" s="44">
        <v>1114.43</v>
      </c>
      <c r="K19" s="46">
        <v>0.46</v>
      </c>
      <c r="L19" s="45"/>
    </row>
    <row r="20" spans="1:12" x14ac:dyDescent="0.3">
      <c r="A20" s="47"/>
      <c r="B20" s="48" t="s">
        <v>330</v>
      </c>
      <c r="C20" s="49" t="s">
        <v>7</v>
      </c>
      <c r="D20" s="50" t="s">
        <v>7</v>
      </c>
      <c r="E20" s="49" t="s">
        <v>7</v>
      </c>
      <c r="F20" s="51">
        <v>292664.43</v>
      </c>
      <c r="G20" s="52">
        <v>345344</v>
      </c>
      <c r="H20" s="53">
        <v>292664.43</v>
      </c>
      <c r="I20" s="53">
        <v>26339.8</v>
      </c>
      <c r="J20" s="53">
        <v>26339.8</v>
      </c>
      <c r="K20" s="57">
        <v>0.03</v>
      </c>
      <c r="L20" s="54"/>
    </row>
  </sheetData>
  <mergeCells count="12">
    <mergeCell ref="A12:C12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ADAD-6B3B-49CA-B4F2-8847CD712BDE}">
  <dimension ref="A1:L34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36.77734375" bestFit="1" customWidth="1"/>
    <col min="3" max="3" width="13.6640625" bestFit="1" customWidth="1"/>
    <col min="4" max="4" width="9.88671875" bestFit="1" customWidth="1"/>
    <col min="5" max="5" width="14.44140625" bestFit="1" customWidth="1"/>
    <col min="6" max="6" width="9.21875" bestFit="1" customWidth="1"/>
    <col min="7" max="7" width="11.5546875" bestFit="1" customWidth="1"/>
    <col min="8" max="8" width="11.44140625" bestFit="1" customWidth="1"/>
    <col min="9" max="10" width="10.5546875" bestFit="1" customWidth="1"/>
    <col min="11" max="11" width="8.21875" bestFit="1" customWidth="1"/>
    <col min="12" max="12" width="8.33203125" bestFit="1" customWidth="1"/>
  </cols>
  <sheetData>
    <row r="1" spans="1:12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</row>
    <row r="6" spans="1:12" ht="15.6" x14ac:dyDescent="0.3">
      <c r="A6" s="182" t="s">
        <v>415</v>
      </c>
      <c r="B6" s="182"/>
      <c r="C6" s="182"/>
      <c r="D6" s="1"/>
      <c r="E6" s="1"/>
      <c r="F6" s="1"/>
      <c r="G6" s="1"/>
      <c r="H6" s="1"/>
      <c r="I6" s="1"/>
      <c r="J6" s="1"/>
      <c r="K6" s="1"/>
      <c r="L6" s="1"/>
    </row>
    <row r="7" spans="1:12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</row>
    <row r="8" spans="1:12" x14ac:dyDescent="0.3">
      <c r="A8" s="185" t="s">
        <v>369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</row>
    <row r="9" spans="1:12" x14ac:dyDescent="0.3">
      <c r="A9" s="185" t="s">
        <v>416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">
      <c r="A10" s="185" t="s">
        <v>417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85" t="s">
        <v>418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 s="185" t="s">
        <v>7</v>
      </c>
      <c r="B12" s="185"/>
      <c r="C12" s="185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85" t="s">
        <v>497</v>
      </c>
      <c r="B13" s="185"/>
      <c r="C13" s="185"/>
      <c r="D13" s="1"/>
      <c r="E13" s="1"/>
      <c r="F13" s="1"/>
      <c r="G13" s="1"/>
      <c r="H13" s="1"/>
      <c r="I13" s="1"/>
      <c r="J13" s="1"/>
      <c r="K13" s="1"/>
      <c r="L13" s="1"/>
    </row>
    <row r="14" spans="1:12" ht="57" x14ac:dyDescent="0.3">
      <c r="A14" s="28" t="s">
        <v>9</v>
      </c>
      <c r="B14" s="29" t="s">
        <v>10</v>
      </c>
      <c r="C14" s="28" t="s">
        <v>313</v>
      </c>
      <c r="D14" s="28" t="s">
        <v>314</v>
      </c>
      <c r="E14" s="28" t="s">
        <v>373</v>
      </c>
      <c r="F14" s="28" t="s">
        <v>315</v>
      </c>
      <c r="G14" s="28" t="s">
        <v>316</v>
      </c>
      <c r="H14" s="28" t="s">
        <v>317</v>
      </c>
      <c r="I14" s="28" t="s">
        <v>318</v>
      </c>
      <c r="J14" s="28" t="s">
        <v>319</v>
      </c>
      <c r="K14" s="28" t="s">
        <v>320</v>
      </c>
      <c r="L14" s="28" t="s">
        <v>415</v>
      </c>
    </row>
    <row r="15" spans="1:12" x14ac:dyDescent="0.3">
      <c r="A15" s="30">
        <v>44774</v>
      </c>
      <c r="B15" s="31" t="s">
        <v>415</v>
      </c>
      <c r="C15" s="32" t="s">
        <v>322</v>
      </c>
      <c r="D15" s="33" t="s">
        <v>575</v>
      </c>
      <c r="E15" s="32" t="s">
        <v>376</v>
      </c>
      <c r="F15" s="34">
        <v>70986</v>
      </c>
      <c r="G15" s="35">
        <v>83763</v>
      </c>
      <c r="H15" s="36">
        <v>70986</v>
      </c>
      <c r="I15" s="36">
        <v>6388.74</v>
      </c>
      <c r="J15" s="36">
        <v>6388.74</v>
      </c>
      <c r="K15" s="55">
        <v>0.48</v>
      </c>
      <c r="L15" s="37"/>
    </row>
    <row r="16" spans="1:12" x14ac:dyDescent="0.3">
      <c r="A16" s="38">
        <v>44774</v>
      </c>
      <c r="B16" s="39" t="s">
        <v>415</v>
      </c>
      <c r="C16" s="40" t="s">
        <v>322</v>
      </c>
      <c r="D16" s="41" t="s">
        <v>576</v>
      </c>
      <c r="E16" s="40" t="s">
        <v>376</v>
      </c>
      <c r="F16" s="42">
        <v>138520.57999999999</v>
      </c>
      <c r="G16" s="43">
        <v>163454</v>
      </c>
      <c r="H16" s="44">
        <v>138520.57999999999</v>
      </c>
      <c r="I16" s="44">
        <v>12466.85</v>
      </c>
      <c r="J16" s="44">
        <v>12466.85</v>
      </c>
      <c r="K16" s="46">
        <v>0.28000000000000003</v>
      </c>
      <c r="L16" s="45"/>
    </row>
    <row r="17" spans="1:12" x14ac:dyDescent="0.3">
      <c r="A17" s="38">
        <v>44776</v>
      </c>
      <c r="B17" s="39" t="s">
        <v>415</v>
      </c>
      <c r="C17" s="40" t="s">
        <v>322</v>
      </c>
      <c r="D17" s="41" t="s">
        <v>577</v>
      </c>
      <c r="E17" s="40" t="s">
        <v>376</v>
      </c>
      <c r="F17" s="42">
        <v>30998.02</v>
      </c>
      <c r="G17" s="43">
        <v>36578</v>
      </c>
      <c r="H17" s="44">
        <v>30998.02</v>
      </c>
      <c r="I17" s="44">
        <v>2789.84</v>
      </c>
      <c r="J17" s="44">
        <v>2789.84</v>
      </c>
      <c r="K17" s="44">
        <v>0.3</v>
      </c>
      <c r="L17" s="45"/>
    </row>
    <row r="18" spans="1:12" x14ac:dyDescent="0.3">
      <c r="A18" s="38">
        <v>44776</v>
      </c>
      <c r="B18" s="39" t="s">
        <v>415</v>
      </c>
      <c r="C18" s="40" t="s">
        <v>322</v>
      </c>
      <c r="D18" s="41" t="s">
        <v>578</v>
      </c>
      <c r="E18" s="40" t="s">
        <v>376</v>
      </c>
      <c r="F18" s="42">
        <v>24614.82</v>
      </c>
      <c r="G18" s="43">
        <v>29045</v>
      </c>
      <c r="H18" s="44">
        <v>24614.82</v>
      </c>
      <c r="I18" s="44">
        <v>2215.33</v>
      </c>
      <c r="J18" s="44">
        <v>2215.33</v>
      </c>
      <c r="K18" s="46">
        <v>0.48</v>
      </c>
      <c r="L18" s="45"/>
    </row>
    <row r="19" spans="1:12" x14ac:dyDescent="0.3">
      <c r="A19" s="38">
        <v>44776</v>
      </c>
      <c r="B19" s="39" t="s">
        <v>415</v>
      </c>
      <c r="C19" s="40" t="s">
        <v>322</v>
      </c>
      <c r="D19" s="41" t="s">
        <v>579</v>
      </c>
      <c r="E19" s="40" t="s">
        <v>376</v>
      </c>
      <c r="F19" s="42">
        <v>33413.9</v>
      </c>
      <c r="G19" s="43">
        <v>39428</v>
      </c>
      <c r="H19" s="44">
        <v>33413.9</v>
      </c>
      <c r="I19" s="44">
        <v>3007.25</v>
      </c>
      <c r="J19" s="44">
        <v>3007.25</v>
      </c>
      <c r="K19" s="46">
        <v>0.4</v>
      </c>
      <c r="L19" s="45"/>
    </row>
    <row r="20" spans="1:12" x14ac:dyDescent="0.3">
      <c r="A20" s="38">
        <v>44778</v>
      </c>
      <c r="B20" s="39" t="s">
        <v>415</v>
      </c>
      <c r="C20" s="40" t="s">
        <v>322</v>
      </c>
      <c r="D20" s="41" t="s">
        <v>580</v>
      </c>
      <c r="E20" s="40" t="s">
        <v>376</v>
      </c>
      <c r="F20" s="42">
        <v>10785.6</v>
      </c>
      <c r="G20" s="43">
        <v>12727</v>
      </c>
      <c r="H20" s="44">
        <v>10785.6</v>
      </c>
      <c r="I20" s="44">
        <v>970.7</v>
      </c>
      <c r="J20" s="44">
        <v>970.7</v>
      </c>
      <c r="K20" s="45"/>
      <c r="L20" s="45"/>
    </row>
    <row r="21" spans="1:12" x14ac:dyDescent="0.3">
      <c r="A21" s="38">
        <v>44779</v>
      </c>
      <c r="B21" s="39" t="s">
        <v>415</v>
      </c>
      <c r="C21" s="40" t="s">
        <v>322</v>
      </c>
      <c r="D21" s="41" t="s">
        <v>581</v>
      </c>
      <c r="E21" s="40" t="s">
        <v>376</v>
      </c>
      <c r="F21" s="42">
        <v>522.9</v>
      </c>
      <c r="G21" s="43">
        <v>617</v>
      </c>
      <c r="H21" s="44">
        <v>522.9</v>
      </c>
      <c r="I21" s="44">
        <v>47.06</v>
      </c>
      <c r="J21" s="44">
        <v>47.06</v>
      </c>
      <c r="K21" s="46">
        <v>0.02</v>
      </c>
      <c r="L21" s="45"/>
    </row>
    <row r="22" spans="1:12" x14ac:dyDescent="0.3">
      <c r="A22" s="38">
        <v>44781</v>
      </c>
      <c r="B22" s="39" t="s">
        <v>415</v>
      </c>
      <c r="C22" s="40" t="s">
        <v>322</v>
      </c>
      <c r="D22" s="41" t="s">
        <v>582</v>
      </c>
      <c r="E22" s="40" t="s">
        <v>376</v>
      </c>
      <c r="F22" s="42">
        <v>158039.28</v>
      </c>
      <c r="G22" s="43">
        <v>186486</v>
      </c>
      <c r="H22" s="44">
        <v>158039.28</v>
      </c>
      <c r="I22" s="44">
        <v>14223.58</v>
      </c>
      <c r="J22" s="44">
        <v>14223.58</v>
      </c>
      <c r="K22" s="46">
        <v>0.44</v>
      </c>
      <c r="L22" s="45"/>
    </row>
    <row r="23" spans="1:12" x14ac:dyDescent="0.3">
      <c r="A23" s="38">
        <v>44781</v>
      </c>
      <c r="B23" s="39" t="s">
        <v>415</v>
      </c>
      <c r="C23" s="40" t="s">
        <v>322</v>
      </c>
      <c r="D23" s="41" t="s">
        <v>583</v>
      </c>
      <c r="E23" s="40" t="s">
        <v>376</v>
      </c>
      <c r="F23" s="42">
        <v>87991.11</v>
      </c>
      <c r="G23" s="43">
        <v>103829</v>
      </c>
      <c r="H23" s="44">
        <v>87991.11</v>
      </c>
      <c r="I23" s="44">
        <v>7919.19</v>
      </c>
      <c r="J23" s="44">
        <v>7919.19</v>
      </c>
      <c r="K23" s="46">
        <v>0.49</v>
      </c>
      <c r="L23" s="45"/>
    </row>
    <row r="24" spans="1:12" x14ac:dyDescent="0.3">
      <c r="A24" s="38">
        <v>44783</v>
      </c>
      <c r="B24" s="39" t="s">
        <v>415</v>
      </c>
      <c r="C24" s="40" t="s">
        <v>322</v>
      </c>
      <c r="D24" s="41" t="s">
        <v>584</v>
      </c>
      <c r="E24" s="40" t="s">
        <v>376</v>
      </c>
      <c r="F24" s="42">
        <v>39412.42</v>
      </c>
      <c r="G24" s="43">
        <v>46507</v>
      </c>
      <c r="H24" s="44">
        <v>39412.42</v>
      </c>
      <c r="I24" s="44">
        <v>3547.13</v>
      </c>
      <c r="J24" s="44">
        <v>3547.13</v>
      </c>
      <c r="K24" s="44">
        <v>0.32</v>
      </c>
      <c r="L24" s="45"/>
    </row>
    <row r="25" spans="1:12" x14ac:dyDescent="0.3">
      <c r="A25" s="38">
        <v>44783</v>
      </c>
      <c r="B25" s="39" t="s">
        <v>415</v>
      </c>
      <c r="C25" s="40" t="s">
        <v>322</v>
      </c>
      <c r="D25" s="41" t="s">
        <v>585</v>
      </c>
      <c r="E25" s="40" t="s">
        <v>376</v>
      </c>
      <c r="F25" s="42">
        <v>16922.64</v>
      </c>
      <c r="G25" s="43">
        <v>19969</v>
      </c>
      <c r="H25" s="44">
        <v>16922.64</v>
      </c>
      <c r="I25" s="44">
        <v>1523.03</v>
      </c>
      <c r="J25" s="44">
        <v>1523.03</v>
      </c>
      <c r="K25" s="44">
        <v>0.3</v>
      </c>
      <c r="L25" s="45"/>
    </row>
    <row r="26" spans="1:12" x14ac:dyDescent="0.3">
      <c r="A26" s="38">
        <v>44792</v>
      </c>
      <c r="B26" s="39" t="s">
        <v>415</v>
      </c>
      <c r="C26" s="40" t="s">
        <v>322</v>
      </c>
      <c r="D26" s="41" t="s">
        <v>586</v>
      </c>
      <c r="E26" s="40" t="s">
        <v>376</v>
      </c>
      <c r="F26" s="42">
        <v>69653.38</v>
      </c>
      <c r="G26" s="43">
        <v>82191</v>
      </c>
      <c r="H26" s="44">
        <v>69653.38</v>
      </c>
      <c r="I26" s="44">
        <v>6268.8</v>
      </c>
      <c r="J26" s="44">
        <v>6268.8</v>
      </c>
      <c r="K26" s="44">
        <v>0.02</v>
      </c>
      <c r="L26" s="45"/>
    </row>
    <row r="27" spans="1:12" x14ac:dyDescent="0.3">
      <c r="A27" s="38">
        <v>44793</v>
      </c>
      <c r="B27" s="39" t="s">
        <v>415</v>
      </c>
      <c r="C27" s="40" t="s">
        <v>322</v>
      </c>
      <c r="D27" s="41" t="s">
        <v>587</v>
      </c>
      <c r="E27" s="40" t="s">
        <v>376</v>
      </c>
      <c r="F27" s="42">
        <v>252344.5</v>
      </c>
      <c r="G27" s="43">
        <v>297767</v>
      </c>
      <c r="H27" s="44">
        <v>252344.5</v>
      </c>
      <c r="I27" s="44">
        <v>22711</v>
      </c>
      <c r="J27" s="44">
        <v>22711</v>
      </c>
      <c r="K27" s="44">
        <v>0.5</v>
      </c>
      <c r="L27" s="45"/>
    </row>
    <row r="28" spans="1:12" x14ac:dyDescent="0.3">
      <c r="A28" s="38">
        <v>44798</v>
      </c>
      <c r="B28" s="39" t="s">
        <v>415</v>
      </c>
      <c r="C28" s="40" t="s">
        <v>322</v>
      </c>
      <c r="D28" s="41" t="s">
        <v>588</v>
      </c>
      <c r="E28" s="40" t="s">
        <v>376</v>
      </c>
      <c r="F28" s="42">
        <v>2036.13</v>
      </c>
      <c r="G28" s="43">
        <v>2403</v>
      </c>
      <c r="H28" s="44">
        <v>2036.13</v>
      </c>
      <c r="I28" s="44">
        <v>183.25</v>
      </c>
      <c r="J28" s="44">
        <v>183.25</v>
      </c>
      <c r="K28" s="44">
        <v>0.37</v>
      </c>
      <c r="L28" s="45"/>
    </row>
    <row r="29" spans="1:12" x14ac:dyDescent="0.3">
      <c r="A29" s="38">
        <v>44799</v>
      </c>
      <c r="B29" s="39" t="s">
        <v>415</v>
      </c>
      <c r="C29" s="40" t="s">
        <v>322</v>
      </c>
      <c r="D29" s="41" t="s">
        <v>589</v>
      </c>
      <c r="E29" s="40" t="s">
        <v>376</v>
      </c>
      <c r="F29" s="42">
        <v>132446.12</v>
      </c>
      <c r="G29" s="43">
        <v>156286</v>
      </c>
      <c r="H29" s="44">
        <v>132446.12</v>
      </c>
      <c r="I29" s="44">
        <v>11920.15</v>
      </c>
      <c r="J29" s="44">
        <v>11920.15</v>
      </c>
      <c r="K29" s="46">
        <v>0.42</v>
      </c>
      <c r="L29" s="45"/>
    </row>
    <row r="30" spans="1:12" x14ac:dyDescent="0.3">
      <c r="A30" s="38">
        <v>44799</v>
      </c>
      <c r="B30" s="39" t="s">
        <v>415</v>
      </c>
      <c r="C30" s="40" t="s">
        <v>322</v>
      </c>
      <c r="D30" s="41" t="s">
        <v>590</v>
      </c>
      <c r="E30" s="40" t="s">
        <v>376</v>
      </c>
      <c r="F30" s="42">
        <v>75710.8</v>
      </c>
      <c r="G30" s="43">
        <v>89339</v>
      </c>
      <c r="H30" s="44">
        <v>75710.8</v>
      </c>
      <c r="I30" s="44">
        <v>6813.99</v>
      </c>
      <c r="J30" s="44">
        <v>6813.99</v>
      </c>
      <c r="K30" s="44">
        <v>0.22</v>
      </c>
      <c r="L30" s="45"/>
    </row>
    <row r="31" spans="1:12" x14ac:dyDescent="0.3">
      <c r="A31" s="38">
        <v>44800</v>
      </c>
      <c r="B31" s="39" t="s">
        <v>415</v>
      </c>
      <c r="C31" s="40" t="s">
        <v>322</v>
      </c>
      <c r="D31" s="41" t="s">
        <v>591</v>
      </c>
      <c r="E31" s="40" t="s">
        <v>376</v>
      </c>
      <c r="F31" s="42">
        <v>9228.66</v>
      </c>
      <c r="G31" s="43">
        <v>10890</v>
      </c>
      <c r="H31" s="44">
        <v>9228.66</v>
      </c>
      <c r="I31" s="44">
        <v>830.58</v>
      </c>
      <c r="J31" s="44">
        <v>830.58</v>
      </c>
      <c r="K31" s="44">
        <v>0.18</v>
      </c>
      <c r="L31" s="45"/>
    </row>
    <row r="32" spans="1:12" x14ac:dyDescent="0.3">
      <c r="A32" s="38">
        <v>44802</v>
      </c>
      <c r="B32" s="39" t="s">
        <v>415</v>
      </c>
      <c r="C32" s="40" t="s">
        <v>322</v>
      </c>
      <c r="D32" s="41" t="s">
        <v>592</v>
      </c>
      <c r="E32" s="40" t="s">
        <v>376</v>
      </c>
      <c r="F32" s="42">
        <v>4045.44</v>
      </c>
      <c r="G32" s="43">
        <v>4774</v>
      </c>
      <c r="H32" s="44">
        <v>4045.44</v>
      </c>
      <c r="I32" s="44">
        <v>364.09</v>
      </c>
      <c r="J32" s="44">
        <v>364.09</v>
      </c>
      <c r="K32" s="44">
        <v>0.38</v>
      </c>
      <c r="L32" s="45"/>
    </row>
    <row r="33" spans="1:12" x14ac:dyDescent="0.3">
      <c r="A33" s="38">
        <v>44803</v>
      </c>
      <c r="B33" s="39" t="s">
        <v>415</v>
      </c>
      <c r="C33" s="40" t="s">
        <v>322</v>
      </c>
      <c r="D33" s="41" t="s">
        <v>593</v>
      </c>
      <c r="E33" s="40" t="s">
        <v>376</v>
      </c>
      <c r="F33" s="42">
        <v>12598.92</v>
      </c>
      <c r="G33" s="43">
        <v>14867</v>
      </c>
      <c r="H33" s="44">
        <v>12598.92</v>
      </c>
      <c r="I33" s="44">
        <v>1133.9000000000001</v>
      </c>
      <c r="J33" s="44">
        <v>1133.9000000000001</v>
      </c>
      <c r="K33" s="44">
        <v>0.28000000000000003</v>
      </c>
      <c r="L33" s="45"/>
    </row>
    <row r="34" spans="1:12" x14ac:dyDescent="0.3">
      <c r="A34" s="47"/>
      <c r="B34" s="48" t="s">
        <v>330</v>
      </c>
      <c r="C34" s="49" t="s">
        <v>7</v>
      </c>
      <c r="D34" s="50" t="s">
        <v>7</v>
      </c>
      <c r="E34" s="49" t="s">
        <v>7</v>
      </c>
      <c r="F34" s="51">
        <v>1170271.22</v>
      </c>
      <c r="G34" s="52">
        <v>1380920</v>
      </c>
      <c r="H34" s="53">
        <v>1170271.22</v>
      </c>
      <c r="I34" s="53">
        <v>105324.46</v>
      </c>
      <c r="J34" s="53">
        <v>105324.46</v>
      </c>
      <c r="K34" s="57">
        <v>0.14000000000000001</v>
      </c>
      <c r="L34" s="54"/>
    </row>
  </sheetData>
  <mergeCells count="13">
    <mergeCell ref="A6:C6"/>
    <mergeCell ref="A1:C1"/>
    <mergeCell ref="A2:C2"/>
    <mergeCell ref="A3:C3"/>
    <mergeCell ref="A4:C4"/>
    <mergeCell ref="A5:C5"/>
    <mergeCell ref="A13:C13"/>
    <mergeCell ref="A7:C7"/>
    <mergeCell ref="A8:C8"/>
    <mergeCell ref="A9:C9"/>
    <mergeCell ref="A10:C10"/>
    <mergeCell ref="A11:C11"/>
    <mergeCell ref="A12:C12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289D-BB00-4B3E-9957-D80B62DE74F2}">
  <dimension ref="A1:L20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26" bestFit="1" customWidth="1"/>
    <col min="3" max="3" width="13.6640625" bestFit="1" customWidth="1"/>
    <col min="4" max="4" width="9.88671875" bestFit="1" customWidth="1"/>
    <col min="5" max="5" width="16.109375" bestFit="1" customWidth="1"/>
    <col min="6" max="6" width="7.44140625" bestFit="1" customWidth="1"/>
    <col min="7" max="7" width="9.77734375" bestFit="1" customWidth="1"/>
    <col min="8" max="8" width="9.6640625" bestFit="1" customWidth="1"/>
    <col min="9" max="10" width="8.77734375" bestFit="1" customWidth="1"/>
    <col min="11" max="11" width="8.21875" bestFit="1" customWidth="1"/>
    <col min="12" max="12" width="8.77734375" bestFit="1" customWidth="1"/>
  </cols>
  <sheetData>
    <row r="1" spans="1:12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</row>
    <row r="6" spans="1:12" ht="15.6" x14ac:dyDescent="0.3">
      <c r="A6" s="182" t="s">
        <v>331</v>
      </c>
      <c r="B6" s="182"/>
      <c r="C6" s="182"/>
      <c r="D6" s="1"/>
      <c r="E6" s="1"/>
      <c r="F6" s="1"/>
      <c r="G6" s="1"/>
      <c r="H6" s="1"/>
      <c r="I6" s="1"/>
      <c r="J6" s="1"/>
      <c r="K6" s="1"/>
      <c r="L6" s="1"/>
    </row>
    <row r="7" spans="1:12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</row>
    <row r="8" spans="1:12" x14ac:dyDescent="0.3">
      <c r="A8" s="185" t="s">
        <v>332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</row>
    <row r="9" spans="1:12" x14ac:dyDescent="0.3">
      <c r="A9" s="185" t="s">
        <v>333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">
      <c r="A10" s="185" t="s">
        <v>334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85" t="s">
        <v>7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 s="185" t="s">
        <v>497</v>
      </c>
      <c r="B12" s="185"/>
      <c r="C12" s="185"/>
      <c r="D12" s="1"/>
      <c r="E12" s="1"/>
      <c r="F12" s="1"/>
      <c r="G12" s="1"/>
      <c r="H12" s="1"/>
      <c r="I12" s="1"/>
      <c r="J12" s="1"/>
      <c r="K12" s="1"/>
      <c r="L12" s="1"/>
    </row>
    <row r="13" spans="1:12" ht="34.200000000000003" x14ac:dyDescent="0.3">
      <c r="A13" s="28" t="s">
        <v>9</v>
      </c>
      <c r="B13" s="29" t="s">
        <v>10</v>
      </c>
      <c r="C13" s="28" t="s">
        <v>313</v>
      </c>
      <c r="D13" s="28" t="s">
        <v>314</v>
      </c>
      <c r="E13" s="28" t="s">
        <v>373</v>
      </c>
      <c r="F13" s="28" t="s">
        <v>315</v>
      </c>
      <c r="G13" s="28" t="s">
        <v>316</v>
      </c>
      <c r="H13" s="28" t="s">
        <v>317</v>
      </c>
      <c r="I13" s="28" t="s">
        <v>318</v>
      </c>
      <c r="J13" s="28" t="s">
        <v>319</v>
      </c>
      <c r="K13" s="28" t="s">
        <v>320</v>
      </c>
      <c r="L13" s="28" t="s">
        <v>331</v>
      </c>
    </row>
    <row r="14" spans="1:12" x14ac:dyDescent="0.3">
      <c r="A14" s="30">
        <v>44776</v>
      </c>
      <c r="B14" s="31" t="s">
        <v>331</v>
      </c>
      <c r="C14" s="32" t="s">
        <v>322</v>
      </c>
      <c r="D14" s="33" t="s">
        <v>594</v>
      </c>
      <c r="E14" s="32" t="s">
        <v>595</v>
      </c>
      <c r="F14" s="34">
        <v>3831.18</v>
      </c>
      <c r="G14" s="35">
        <v>4521</v>
      </c>
      <c r="H14" s="36">
        <v>3831.18</v>
      </c>
      <c r="I14" s="36">
        <v>344.81</v>
      </c>
      <c r="J14" s="36">
        <v>344.81</v>
      </c>
      <c r="K14" s="36">
        <v>0.2</v>
      </c>
      <c r="L14" s="37"/>
    </row>
    <row r="15" spans="1:12" x14ac:dyDescent="0.3">
      <c r="A15" s="38">
        <v>44779</v>
      </c>
      <c r="B15" s="39" t="s">
        <v>331</v>
      </c>
      <c r="C15" s="40" t="s">
        <v>322</v>
      </c>
      <c r="D15" s="41" t="s">
        <v>596</v>
      </c>
      <c r="E15" s="40" t="s">
        <v>595</v>
      </c>
      <c r="F15" s="42">
        <v>33480</v>
      </c>
      <c r="G15" s="43">
        <v>39506</v>
      </c>
      <c r="H15" s="44">
        <v>33480</v>
      </c>
      <c r="I15" s="44">
        <v>3013.2</v>
      </c>
      <c r="J15" s="44">
        <v>3013.2</v>
      </c>
      <c r="K15" s="46">
        <v>0.4</v>
      </c>
      <c r="L15" s="45"/>
    </row>
    <row r="16" spans="1:12" x14ac:dyDescent="0.3">
      <c r="A16" s="38">
        <v>44786</v>
      </c>
      <c r="B16" s="39" t="s">
        <v>331</v>
      </c>
      <c r="C16" s="40" t="s">
        <v>322</v>
      </c>
      <c r="D16" s="41" t="s">
        <v>597</v>
      </c>
      <c r="E16" s="40" t="s">
        <v>595</v>
      </c>
      <c r="F16" s="42">
        <v>344.08</v>
      </c>
      <c r="G16" s="43">
        <v>406</v>
      </c>
      <c r="H16" s="44">
        <v>344.08</v>
      </c>
      <c r="I16" s="44">
        <v>30.97</v>
      </c>
      <c r="J16" s="44">
        <v>30.97</v>
      </c>
      <c r="K16" s="46">
        <v>0.02</v>
      </c>
      <c r="L16" s="45"/>
    </row>
    <row r="17" spans="1:12" x14ac:dyDescent="0.3">
      <c r="A17" s="38">
        <v>44786</v>
      </c>
      <c r="B17" s="39" t="s">
        <v>331</v>
      </c>
      <c r="C17" s="40" t="s">
        <v>322</v>
      </c>
      <c r="D17" s="41" t="s">
        <v>598</v>
      </c>
      <c r="E17" s="40" t="s">
        <v>595</v>
      </c>
      <c r="F17" s="42">
        <v>8910.18</v>
      </c>
      <c r="G17" s="43">
        <v>10514</v>
      </c>
      <c r="H17" s="44">
        <v>8910.18</v>
      </c>
      <c r="I17" s="44">
        <v>801.92</v>
      </c>
      <c r="J17" s="44">
        <v>801.92</v>
      </c>
      <c r="K17" s="46">
        <v>0.02</v>
      </c>
      <c r="L17" s="45"/>
    </row>
    <row r="18" spans="1:12" x14ac:dyDescent="0.3">
      <c r="A18" s="38">
        <v>44795</v>
      </c>
      <c r="B18" s="39" t="s">
        <v>331</v>
      </c>
      <c r="C18" s="40" t="s">
        <v>322</v>
      </c>
      <c r="D18" s="41" t="s">
        <v>599</v>
      </c>
      <c r="E18" s="40" t="s">
        <v>595</v>
      </c>
      <c r="F18" s="42">
        <v>8828.84</v>
      </c>
      <c r="G18" s="43">
        <v>10418</v>
      </c>
      <c r="H18" s="44">
        <v>8828.84</v>
      </c>
      <c r="I18" s="44">
        <v>794.59</v>
      </c>
      <c r="J18" s="44">
        <v>794.59</v>
      </c>
      <c r="K18" s="46">
        <v>0.02</v>
      </c>
      <c r="L18" s="45"/>
    </row>
    <row r="19" spans="1:12" x14ac:dyDescent="0.3">
      <c r="A19" s="38">
        <v>44804</v>
      </c>
      <c r="B19" s="39" t="s">
        <v>331</v>
      </c>
      <c r="C19" s="40" t="s">
        <v>322</v>
      </c>
      <c r="D19" s="41" t="s">
        <v>600</v>
      </c>
      <c r="E19" s="40" t="s">
        <v>595</v>
      </c>
      <c r="F19" s="42">
        <v>1488</v>
      </c>
      <c r="G19" s="43">
        <v>1756</v>
      </c>
      <c r="H19" s="44">
        <v>1488</v>
      </c>
      <c r="I19" s="44">
        <v>133.91999999999999</v>
      </c>
      <c r="J19" s="44">
        <v>133.91999999999999</v>
      </c>
      <c r="K19" s="44">
        <v>0.16</v>
      </c>
      <c r="L19" s="45"/>
    </row>
    <row r="20" spans="1:12" x14ac:dyDescent="0.3">
      <c r="A20" s="47"/>
      <c r="B20" s="48" t="s">
        <v>330</v>
      </c>
      <c r="C20" s="49" t="s">
        <v>7</v>
      </c>
      <c r="D20" s="50" t="s">
        <v>7</v>
      </c>
      <c r="E20" s="49" t="s">
        <v>7</v>
      </c>
      <c r="F20" s="51">
        <v>56882.28</v>
      </c>
      <c r="G20" s="52">
        <v>67121</v>
      </c>
      <c r="H20" s="53">
        <v>56882.28</v>
      </c>
      <c r="I20" s="53">
        <v>5119.41</v>
      </c>
      <c r="J20" s="53">
        <v>5119.41</v>
      </c>
      <c r="K20" s="57">
        <v>0.1</v>
      </c>
      <c r="L20" s="54"/>
    </row>
  </sheetData>
  <mergeCells count="12">
    <mergeCell ref="A12:C12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EA632-767F-4234-BABB-1F649554717D}">
  <dimension ref="A1:L20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42.21875" bestFit="1" customWidth="1"/>
    <col min="3" max="3" width="13.6640625" bestFit="1" customWidth="1"/>
    <col min="4" max="4" width="9.88671875" bestFit="1" customWidth="1"/>
    <col min="5" max="5" width="15.3320312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8.77734375" bestFit="1" customWidth="1"/>
    <col min="11" max="11" width="8.21875" bestFit="1" customWidth="1"/>
  </cols>
  <sheetData>
    <row r="1" spans="1:12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</row>
    <row r="6" spans="1:12" ht="15.6" x14ac:dyDescent="0.3">
      <c r="A6" s="182" t="s">
        <v>601</v>
      </c>
      <c r="B6" s="182"/>
      <c r="C6" s="182"/>
      <c r="D6" s="1"/>
      <c r="E6" s="1"/>
      <c r="F6" s="1"/>
      <c r="G6" s="1"/>
      <c r="H6" s="1"/>
      <c r="I6" s="1"/>
      <c r="J6" s="1"/>
      <c r="K6" s="1"/>
      <c r="L6" s="1"/>
    </row>
    <row r="7" spans="1:12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</row>
    <row r="8" spans="1:12" x14ac:dyDescent="0.3">
      <c r="A8" s="185" t="s">
        <v>602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</row>
    <row r="9" spans="1:12" x14ac:dyDescent="0.3">
      <c r="A9" s="185" t="s">
        <v>603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">
      <c r="A10" s="185" t="s">
        <v>604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85" t="s">
        <v>7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 s="185" t="s">
        <v>497</v>
      </c>
      <c r="B12" s="185"/>
      <c r="C12" s="185"/>
      <c r="D12" s="1"/>
      <c r="E12" s="1"/>
      <c r="F12" s="1"/>
      <c r="G12" s="1"/>
      <c r="H12" s="1"/>
      <c r="I12" s="1"/>
      <c r="J12" s="1"/>
      <c r="K12" s="1"/>
      <c r="L12" s="1"/>
    </row>
    <row r="13" spans="1:12" ht="57" x14ac:dyDescent="0.3">
      <c r="A13" s="28" t="s">
        <v>9</v>
      </c>
      <c r="B13" s="29" t="s">
        <v>10</v>
      </c>
      <c r="C13" s="28" t="s">
        <v>313</v>
      </c>
      <c r="D13" s="28" t="s">
        <v>314</v>
      </c>
      <c r="E13" s="28" t="s">
        <v>373</v>
      </c>
      <c r="F13" s="28" t="s">
        <v>315</v>
      </c>
      <c r="G13" s="28" t="s">
        <v>316</v>
      </c>
      <c r="H13" s="28" t="s">
        <v>317</v>
      </c>
      <c r="I13" s="28" t="s">
        <v>318</v>
      </c>
      <c r="J13" s="28" t="s">
        <v>319</v>
      </c>
      <c r="K13" s="28" t="s">
        <v>320</v>
      </c>
      <c r="L13" s="28" t="s">
        <v>601</v>
      </c>
    </row>
    <row r="14" spans="1:12" x14ac:dyDescent="0.3">
      <c r="A14" s="30">
        <v>44777</v>
      </c>
      <c r="B14" s="31" t="s">
        <v>601</v>
      </c>
      <c r="C14" s="32" t="s">
        <v>322</v>
      </c>
      <c r="D14" s="33" t="s">
        <v>605</v>
      </c>
      <c r="E14" s="32" t="s">
        <v>606</v>
      </c>
      <c r="F14" s="34">
        <v>7189.2</v>
      </c>
      <c r="G14" s="35">
        <v>8483</v>
      </c>
      <c r="H14" s="36">
        <v>7189.2</v>
      </c>
      <c r="I14" s="36">
        <v>647.04</v>
      </c>
      <c r="J14" s="36">
        <v>647.04</v>
      </c>
      <c r="K14" s="55">
        <v>0.28000000000000003</v>
      </c>
      <c r="L14" s="37"/>
    </row>
    <row r="15" spans="1:12" x14ac:dyDescent="0.3">
      <c r="A15" s="38">
        <v>44782</v>
      </c>
      <c r="B15" s="39" t="s">
        <v>601</v>
      </c>
      <c r="C15" s="40" t="s">
        <v>322</v>
      </c>
      <c r="D15" s="41" t="s">
        <v>607</v>
      </c>
      <c r="E15" s="40" t="s">
        <v>606</v>
      </c>
      <c r="F15" s="42">
        <v>23059.5</v>
      </c>
      <c r="G15" s="43">
        <v>27210</v>
      </c>
      <c r="H15" s="44">
        <v>23059.5</v>
      </c>
      <c r="I15" s="44">
        <v>2075.36</v>
      </c>
      <c r="J15" s="44">
        <v>2075.36</v>
      </c>
      <c r="K15" s="46">
        <v>0.22</v>
      </c>
      <c r="L15" s="45"/>
    </row>
    <row r="16" spans="1:12" x14ac:dyDescent="0.3">
      <c r="A16" s="38">
        <v>44788</v>
      </c>
      <c r="B16" s="39" t="s">
        <v>601</v>
      </c>
      <c r="C16" s="40" t="s">
        <v>322</v>
      </c>
      <c r="D16" s="41" t="s">
        <v>608</v>
      </c>
      <c r="E16" s="40" t="s">
        <v>606</v>
      </c>
      <c r="F16" s="42">
        <v>8866.57</v>
      </c>
      <c r="G16" s="43">
        <v>10463</v>
      </c>
      <c r="H16" s="44">
        <v>8866.57</v>
      </c>
      <c r="I16" s="44">
        <v>797.99</v>
      </c>
      <c r="J16" s="44">
        <v>797.99</v>
      </c>
      <c r="K16" s="44">
        <v>0.45</v>
      </c>
      <c r="L16" s="45"/>
    </row>
    <row r="17" spans="1:12" x14ac:dyDescent="0.3">
      <c r="A17" s="38">
        <v>44800</v>
      </c>
      <c r="B17" s="39" t="s">
        <v>601</v>
      </c>
      <c r="C17" s="40" t="s">
        <v>322</v>
      </c>
      <c r="D17" s="41" t="s">
        <v>609</v>
      </c>
      <c r="E17" s="40" t="s">
        <v>606</v>
      </c>
      <c r="F17" s="42">
        <v>21916.5</v>
      </c>
      <c r="G17" s="43">
        <v>25861</v>
      </c>
      <c r="H17" s="44">
        <v>21916.5</v>
      </c>
      <c r="I17" s="44">
        <v>1972.49</v>
      </c>
      <c r="J17" s="44">
        <v>1972.49</v>
      </c>
      <c r="K17" s="46">
        <v>0.48</v>
      </c>
      <c r="L17" s="45"/>
    </row>
    <row r="18" spans="1:12" x14ac:dyDescent="0.3">
      <c r="A18" s="38">
        <v>44800</v>
      </c>
      <c r="B18" s="39" t="s">
        <v>601</v>
      </c>
      <c r="C18" s="40" t="s">
        <v>322</v>
      </c>
      <c r="D18" s="41" t="s">
        <v>610</v>
      </c>
      <c r="E18" s="40" t="s">
        <v>606</v>
      </c>
      <c r="F18" s="42">
        <v>45681.94</v>
      </c>
      <c r="G18" s="43">
        <v>53905</v>
      </c>
      <c r="H18" s="44">
        <v>45681.94</v>
      </c>
      <c r="I18" s="44">
        <v>4111.38</v>
      </c>
      <c r="J18" s="44">
        <v>4111.38</v>
      </c>
      <c r="K18" s="44">
        <v>0.3</v>
      </c>
      <c r="L18" s="45"/>
    </row>
    <row r="19" spans="1:12" x14ac:dyDescent="0.3">
      <c r="A19" s="38">
        <v>44802</v>
      </c>
      <c r="B19" s="39" t="s">
        <v>601</v>
      </c>
      <c r="C19" s="40" t="s">
        <v>322</v>
      </c>
      <c r="D19" s="41" t="s">
        <v>611</v>
      </c>
      <c r="E19" s="40" t="s">
        <v>606</v>
      </c>
      <c r="F19" s="42">
        <v>314.58</v>
      </c>
      <c r="G19" s="43">
        <v>371</v>
      </c>
      <c r="H19" s="44">
        <v>314.58</v>
      </c>
      <c r="I19" s="44">
        <v>28.31</v>
      </c>
      <c r="J19" s="44">
        <v>28.31</v>
      </c>
      <c r="K19" s="46">
        <v>0.2</v>
      </c>
      <c r="L19" s="45"/>
    </row>
    <row r="20" spans="1:12" x14ac:dyDescent="0.3">
      <c r="A20" s="47"/>
      <c r="B20" s="48" t="s">
        <v>330</v>
      </c>
      <c r="C20" s="49" t="s">
        <v>7</v>
      </c>
      <c r="D20" s="50" t="s">
        <v>7</v>
      </c>
      <c r="E20" s="49" t="s">
        <v>7</v>
      </c>
      <c r="F20" s="51">
        <v>107028.29</v>
      </c>
      <c r="G20" s="52">
        <v>126293</v>
      </c>
      <c r="H20" s="53">
        <v>107028.29</v>
      </c>
      <c r="I20" s="53">
        <v>9632.57</v>
      </c>
      <c r="J20" s="53">
        <v>9632.57</v>
      </c>
      <c r="K20" s="57">
        <v>0.43</v>
      </c>
      <c r="L20" s="54"/>
    </row>
  </sheetData>
  <mergeCells count="12">
    <mergeCell ref="A12:C12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1B801-5AD3-4973-9382-44E4EB2FCE7C}">
  <dimension ref="A1:E3"/>
  <sheetViews>
    <sheetView workbookViewId="0">
      <selection activeCell="A3" sqref="A3:XFD3"/>
    </sheetView>
  </sheetViews>
  <sheetFormatPr defaultRowHeight="14.4" x14ac:dyDescent="0.3"/>
  <cols>
    <col min="1" max="1" width="8.21875" bestFit="1" customWidth="1"/>
    <col min="2" max="2" width="27.6640625" bestFit="1" customWidth="1"/>
    <col min="3" max="3" width="9.88671875" bestFit="1" customWidth="1"/>
    <col min="4" max="4" width="9.6640625" bestFit="1" customWidth="1"/>
  </cols>
  <sheetData>
    <row r="1" spans="1:5" x14ac:dyDescent="0.3">
      <c r="A1" s="67" t="s">
        <v>9</v>
      </c>
      <c r="B1" s="68" t="s">
        <v>10</v>
      </c>
      <c r="C1" s="67" t="s">
        <v>314</v>
      </c>
      <c r="D1" s="67" t="s">
        <v>474</v>
      </c>
      <c r="E1" s="67" t="s">
        <v>552</v>
      </c>
    </row>
    <row r="2" spans="1:5" x14ac:dyDescent="0.3">
      <c r="A2" s="60">
        <v>44799</v>
      </c>
      <c r="B2" s="69" t="s">
        <v>308</v>
      </c>
      <c r="C2" s="62" t="s">
        <v>612</v>
      </c>
      <c r="D2" s="63">
        <v>57634.48</v>
      </c>
      <c r="E2" s="64">
        <f>ROUND(D2*0.1/100,0)</f>
        <v>58</v>
      </c>
    </row>
    <row r="3" spans="1:5" s="66" customFormat="1" x14ac:dyDescent="0.3">
      <c r="A3" s="75"/>
      <c r="B3" s="76" t="s">
        <v>330</v>
      </c>
      <c r="C3" s="77" t="s">
        <v>7</v>
      </c>
      <c r="D3" s="73">
        <v>57634.48</v>
      </c>
      <c r="E3" s="78">
        <f>ROUND(D3*0.1/100,0)</f>
        <v>58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45C43-B384-4C00-BF58-4A877FBFECE1}">
  <dimension ref="A1:G56"/>
  <sheetViews>
    <sheetView workbookViewId="0">
      <selection sqref="A1:C1"/>
    </sheetView>
  </sheetViews>
  <sheetFormatPr defaultRowHeight="14.4" x14ac:dyDescent="0.3"/>
  <cols>
    <col min="1" max="1" width="8.44140625" bestFit="1" customWidth="1"/>
    <col min="2" max="2" width="3" bestFit="1" customWidth="1"/>
    <col min="3" max="3" width="40.77734375" bestFit="1" customWidth="1"/>
    <col min="4" max="4" width="11.44140625" bestFit="1" customWidth="1"/>
    <col min="5" max="5" width="17.21875" bestFit="1" customWidth="1"/>
    <col min="6" max="6" width="8.5546875" bestFit="1" customWidth="1"/>
    <col min="7" max="7" width="9.5546875" bestFit="1" customWidth="1"/>
  </cols>
  <sheetData>
    <row r="1" spans="1:7" ht="15.6" x14ac:dyDescent="0.3">
      <c r="A1" s="179" t="s">
        <v>0</v>
      </c>
      <c r="B1" s="179"/>
      <c r="C1" s="179"/>
      <c r="D1" s="1"/>
      <c r="E1" s="1"/>
      <c r="F1" s="1"/>
      <c r="G1" s="1"/>
    </row>
    <row r="2" spans="1:7" x14ac:dyDescent="0.3">
      <c r="A2" s="180" t="s">
        <v>1</v>
      </c>
      <c r="B2" s="180"/>
      <c r="C2" s="180"/>
      <c r="D2" s="1"/>
      <c r="E2" s="1"/>
      <c r="F2" s="1"/>
      <c r="G2" s="1"/>
    </row>
    <row r="3" spans="1:7" x14ac:dyDescent="0.3">
      <c r="A3" s="180" t="s">
        <v>2</v>
      </c>
      <c r="B3" s="180"/>
      <c r="C3" s="180"/>
      <c r="D3" s="1"/>
      <c r="E3" s="1"/>
      <c r="F3" s="1"/>
      <c r="G3" s="1"/>
    </row>
    <row r="4" spans="1:7" x14ac:dyDescent="0.3">
      <c r="A4" s="180" t="s">
        <v>3</v>
      </c>
      <c r="B4" s="180"/>
      <c r="C4" s="180"/>
      <c r="D4" s="1"/>
      <c r="E4" s="1"/>
      <c r="F4" s="1"/>
      <c r="G4" s="1"/>
    </row>
    <row r="5" spans="1:7" x14ac:dyDescent="0.3">
      <c r="A5" s="181" t="s">
        <v>4</v>
      </c>
      <c r="B5" s="181"/>
      <c r="C5" s="181"/>
      <c r="D5" s="1"/>
      <c r="E5" s="1"/>
      <c r="F5" s="1"/>
      <c r="G5" s="1"/>
    </row>
    <row r="6" spans="1:7" ht="15.6" x14ac:dyDescent="0.3">
      <c r="A6" s="182" t="s">
        <v>44</v>
      </c>
      <c r="B6" s="182"/>
      <c r="C6" s="182"/>
      <c r="D6" s="1"/>
      <c r="E6" s="1"/>
      <c r="F6" s="1"/>
      <c r="G6" s="1"/>
    </row>
    <row r="7" spans="1:7" x14ac:dyDescent="0.3">
      <c r="A7" s="180" t="s">
        <v>6</v>
      </c>
      <c r="B7" s="180"/>
      <c r="C7" s="180"/>
      <c r="D7" s="1"/>
      <c r="E7" s="1"/>
      <c r="F7" s="1"/>
      <c r="G7" s="1"/>
    </row>
    <row r="8" spans="1:7" x14ac:dyDescent="0.3">
      <c r="A8" s="180" t="s">
        <v>7</v>
      </c>
      <c r="B8" s="180"/>
      <c r="C8" s="180"/>
      <c r="D8" s="1"/>
      <c r="E8" s="1"/>
      <c r="F8" s="1"/>
      <c r="G8" s="1"/>
    </row>
    <row r="9" spans="1:7" x14ac:dyDescent="0.3">
      <c r="A9" s="180" t="s">
        <v>7</v>
      </c>
      <c r="B9" s="180"/>
      <c r="C9" s="180"/>
      <c r="D9" s="1"/>
      <c r="E9" s="1"/>
      <c r="F9" s="1"/>
      <c r="G9" s="1"/>
    </row>
    <row r="10" spans="1:7" x14ac:dyDescent="0.3">
      <c r="A10" s="180" t="s">
        <v>45</v>
      </c>
      <c r="B10" s="180"/>
      <c r="C10" s="180"/>
      <c r="D10" s="1"/>
      <c r="E10" s="1"/>
      <c r="F10" s="1"/>
      <c r="G10" s="1"/>
    </row>
    <row r="11" spans="1:7" x14ac:dyDescent="0.3">
      <c r="A11" s="2" t="s">
        <v>9</v>
      </c>
      <c r="B11" s="183" t="s">
        <v>10</v>
      </c>
      <c r="C11" s="183"/>
      <c r="D11" s="3" t="s">
        <v>11</v>
      </c>
      <c r="E11" s="2" t="s">
        <v>12</v>
      </c>
      <c r="F11" s="4" t="s">
        <v>13</v>
      </c>
      <c r="G11" s="4" t="s">
        <v>14</v>
      </c>
    </row>
    <row r="12" spans="1:7" x14ac:dyDescent="0.3">
      <c r="A12" s="9">
        <v>44287</v>
      </c>
      <c r="B12" s="6" t="s">
        <v>29</v>
      </c>
      <c r="C12" s="10" t="s">
        <v>46</v>
      </c>
      <c r="D12" s="11" t="s">
        <v>47</v>
      </c>
      <c r="E12" s="12" t="s">
        <v>7</v>
      </c>
      <c r="F12" s="8">
        <v>2874.26</v>
      </c>
      <c r="G12" s="7"/>
    </row>
    <row r="13" spans="1:7" x14ac:dyDescent="0.3">
      <c r="A13" s="9">
        <v>44289</v>
      </c>
      <c r="B13" s="6" t="s">
        <v>29</v>
      </c>
      <c r="C13" s="10" t="s">
        <v>48</v>
      </c>
      <c r="D13" s="11" t="s">
        <v>47</v>
      </c>
      <c r="E13" s="12" t="s">
        <v>49</v>
      </c>
      <c r="F13" s="8">
        <v>3240.26</v>
      </c>
      <c r="G13" s="7"/>
    </row>
    <row r="14" spans="1:7" x14ac:dyDescent="0.3">
      <c r="A14" s="9">
        <v>44306</v>
      </c>
      <c r="B14" s="6" t="s">
        <v>29</v>
      </c>
      <c r="C14" s="10" t="s">
        <v>50</v>
      </c>
      <c r="D14" s="11" t="s">
        <v>51</v>
      </c>
      <c r="E14" s="12" t="s">
        <v>52</v>
      </c>
      <c r="F14" s="8">
        <v>2120</v>
      </c>
      <c r="G14" s="7"/>
    </row>
    <row r="15" spans="1:7" x14ac:dyDescent="0.3">
      <c r="A15" s="9">
        <v>44311</v>
      </c>
      <c r="B15" s="6" t="s">
        <v>29</v>
      </c>
      <c r="C15" s="10" t="s">
        <v>46</v>
      </c>
      <c r="D15" s="11" t="s">
        <v>47</v>
      </c>
      <c r="E15" s="12" t="s">
        <v>53</v>
      </c>
      <c r="F15" s="8">
        <v>13408</v>
      </c>
      <c r="G15" s="7"/>
    </row>
    <row r="16" spans="1:7" x14ac:dyDescent="0.3">
      <c r="A16" s="9">
        <v>44317</v>
      </c>
      <c r="B16" s="6" t="s">
        <v>29</v>
      </c>
      <c r="C16" s="10" t="s">
        <v>46</v>
      </c>
      <c r="D16" s="11" t="s">
        <v>47</v>
      </c>
      <c r="E16" s="12" t="s">
        <v>7</v>
      </c>
      <c r="F16" s="8">
        <v>2990</v>
      </c>
      <c r="G16" s="7"/>
    </row>
    <row r="17" spans="1:7" x14ac:dyDescent="0.3">
      <c r="A17" s="9">
        <v>44319</v>
      </c>
      <c r="B17" s="6" t="s">
        <v>29</v>
      </c>
      <c r="C17" s="10" t="s">
        <v>48</v>
      </c>
      <c r="D17" s="11" t="s">
        <v>47</v>
      </c>
      <c r="E17" s="12" t="s">
        <v>54</v>
      </c>
      <c r="F17" s="8">
        <v>2798.6</v>
      </c>
      <c r="G17" s="7"/>
    </row>
    <row r="18" spans="1:7" x14ac:dyDescent="0.3">
      <c r="A18" s="9">
        <v>44341</v>
      </c>
      <c r="B18" s="6" t="s">
        <v>29</v>
      </c>
      <c r="C18" s="10" t="s">
        <v>46</v>
      </c>
      <c r="D18" s="11" t="s">
        <v>47</v>
      </c>
      <c r="E18" s="12" t="s">
        <v>55</v>
      </c>
      <c r="F18" s="8">
        <v>13034</v>
      </c>
      <c r="G18" s="7"/>
    </row>
    <row r="19" spans="1:7" x14ac:dyDescent="0.3">
      <c r="A19" s="9">
        <v>44348</v>
      </c>
      <c r="B19" s="6" t="s">
        <v>29</v>
      </c>
      <c r="C19" s="10" t="s">
        <v>46</v>
      </c>
      <c r="D19" s="11" t="s">
        <v>47</v>
      </c>
      <c r="E19" s="12" t="s">
        <v>7</v>
      </c>
      <c r="F19" s="8">
        <v>3040.05</v>
      </c>
      <c r="G19" s="7"/>
    </row>
    <row r="20" spans="1:7" x14ac:dyDescent="0.3">
      <c r="A20" s="9">
        <v>44350</v>
      </c>
      <c r="B20" s="6" t="s">
        <v>29</v>
      </c>
      <c r="C20" s="10" t="s">
        <v>48</v>
      </c>
      <c r="D20" s="11" t="s">
        <v>47</v>
      </c>
      <c r="E20" s="12" t="s">
        <v>56</v>
      </c>
      <c r="F20" s="8">
        <v>2285.56</v>
      </c>
      <c r="G20" s="7"/>
    </row>
    <row r="21" spans="1:7" x14ac:dyDescent="0.3">
      <c r="A21" s="9">
        <v>44372</v>
      </c>
      <c r="B21" s="6" t="s">
        <v>29</v>
      </c>
      <c r="C21" s="10" t="s">
        <v>46</v>
      </c>
      <c r="D21" s="11" t="s">
        <v>47</v>
      </c>
      <c r="E21" s="12" t="s">
        <v>57</v>
      </c>
      <c r="F21" s="8">
        <v>21911</v>
      </c>
      <c r="G21" s="7"/>
    </row>
    <row r="22" spans="1:7" x14ac:dyDescent="0.3">
      <c r="A22" s="9">
        <v>44377</v>
      </c>
      <c r="B22" s="6" t="s">
        <v>29</v>
      </c>
      <c r="C22" s="10" t="s">
        <v>50</v>
      </c>
      <c r="D22" s="11" t="s">
        <v>51</v>
      </c>
      <c r="E22" s="12" t="s">
        <v>58</v>
      </c>
      <c r="F22" s="8">
        <v>2120</v>
      </c>
      <c r="G22" s="7"/>
    </row>
    <row r="23" spans="1:7" x14ac:dyDescent="0.3">
      <c r="A23" s="9">
        <v>44378</v>
      </c>
      <c r="B23" s="6" t="s">
        <v>29</v>
      </c>
      <c r="C23" s="10" t="s">
        <v>46</v>
      </c>
      <c r="D23" s="11" t="s">
        <v>47</v>
      </c>
      <c r="E23" s="12" t="s">
        <v>7</v>
      </c>
      <c r="F23" s="8">
        <v>3490</v>
      </c>
      <c r="G23" s="7"/>
    </row>
    <row r="24" spans="1:7" x14ac:dyDescent="0.3">
      <c r="A24" s="9">
        <v>44380</v>
      </c>
      <c r="B24" s="6" t="s">
        <v>29</v>
      </c>
      <c r="C24" s="10" t="s">
        <v>48</v>
      </c>
      <c r="D24" s="11" t="s">
        <v>47</v>
      </c>
      <c r="E24" s="12" t="s">
        <v>59</v>
      </c>
      <c r="F24" s="8">
        <v>2436</v>
      </c>
      <c r="G24" s="7"/>
    </row>
    <row r="25" spans="1:7" x14ac:dyDescent="0.3">
      <c r="A25" s="9">
        <v>44402</v>
      </c>
      <c r="B25" s="6" t="s">
        <v>29</v>
      </c>
      <c r="C25" s="10" t="s">
        <v>46</v>
      </c>
      <c r="D25" s="11" t="s">
        <v>47</v>
      </c>
      <c r="E25" s="12" t="s">
        <v>60</v>
      </c>
      <c r="F25" s="8">
        <v>15840</v>
      </c>
      <c r="G25" s="7"/>
    </row>
    <row r="26" spans="1:7" x14ac:dyDescent="0.3">
      <c r="A26" s="9">
        <v>44409</v>
      </c>
      <c r="B26" s="6" t="s">
        <v>29</v>
      </c>
      <c r="C26" s="10" t="s">
        <v>46</v>
      </c>
      <c r="D26" s="11" t="s">
        <v>47</v>
      </c>
      <c r="E26" s="12" t="s">
        <v>7</v>
      </c>
      <c r="F26" s="8">
        <v>3490.76</v>
      </c>
      <c r="G26" s="7"/>
    </row>
    <row r="27" spans="1:7" x14ac:dyDescent="0.3">
      <c r="A27" s="9">
        <v>44411</v>
      </c>
      <c r="B27" s="6" t="s">
        <v>29</v>
      </c>
      <c r="C27" s="10" t="s">
        <v>48</v>
      </c>
      <c r="D27" s="11" t="s">
        <v>47</v>
      </c>
      <c r="E27" s="12" t="s">
        <v>61</v>
      </c>
      <c r="F27" s="8">
        <v>2271.6</v>
      </c>
      <c r="G27" s="7"/>
    </row>
    <row r="28" spans="1:7" x14ac:dyDescent="0.3">
      <c r="A28" s="9">
        <v>44433</v>
      </c>
      <c r="B28" s="6" t="s">
        <v>29</v>
      </c>
      <c r="C28" s="10" t="s">
        <v>46</v>
      </c>
      <c r="D28" s="11" t="s">
        <v>47</v>
      </c>
      <c r="E28" s="12" t="s">
        <v>62</v>
      </c>
      <c r="F28" s="8">
        <v>12944</v>
      </c>
      <c r="G28" s="7"/>
    </row>
    <row r="29" spans="1:7" x14ac:dyDescent="0.3">
      <c r="A29" s="9">
        <v>44439</v>
      </c>
      <c r="B29" s="6" t="s">
        <v>29</v>
      </c>
      <c r="C29" s="10" t="s">
        <v>50</v>
      </c>
      <c r="D29" s="11" t="s">
        <v>51</v>
      </c>
      <c r="E29" s="12" t="s">
        <v>7</v>
      </c>
      <c r="F29" s="8">
        <v>2120</v>
      </c>
      <c r="G29" s="7"/>
    </row>
    <row r="30" spans="1:7" x14ac:dyDescent="0.3">
      <c r="A30" s="9">
        <v>44440</v>
      </c>
      <c r="B30" s="6" t="s">
        <v>29</v>
      </c>
      <c r="C30" s="10" t="s">
        <v>46</v>
      </c>
      <c r="D30" s="11" t="s">
        <v>47</v>
      </c>
      <c r="E30" s="12" t="s">
        <v>7</v>
      </c>
      <c r="F30" s="8">
        <v>3490.76</v>
      </c>
      <c r="G30" s="7"/>
    </row>
    <row r="31" spans="1:7" x14ac:dyDescent="0.3">
      <c r="A31" s="9">
        <v>44442</v>
      </c>
      <c r="B31" s="6" t="s">
        <v>29</v>
      </c>
      <c r="C31" s="10" t="s">
        <v>48</v>
      </c>
      <c r="D31" s="11" t="s">
        <v>47</v>
      </c>
      <c r="E31" s="12" t="s">
        <v>63</v>
      </c>
      <c r="F31" s="8">
        <v>2246.4</v>
      </c>
      <c r="G31" s="7"/>
    </row>
    <row r="32" spans="1:7" x14ac:dyDescent="0.3">
      <c r="A32" s="9">
        <v>44464</v>
      </c>
      <c r="B32" s="6" t="s">
        <v>29</v>
      </c>
      <c r="C32" s="10" t="s">
        <v>46</v>
      </c>
      <c r="D32" s="11" t="s">
        <v>47</v>
      </c>
      <c r="E32" s="12" t="s">
        <v>64</v>
      </c>
      <c r="F32" s="8">
        <v>13622</v>
      </c>
      <c r="G32" s="7"/>
    </row>
    <row r="33" spans="1:7" x14ac:dyDescent="0.3">
      <c r="A33" s="9">
        <v>44470</v>
      </c>
      <c r="B33" s="6" t="s">
        <v>29</v>
      </c>
      <c r="C33" s="10" t="s">
        <v>46</v>
      </c>
      <c r="D33" s="11" t="s">
        <v>47</v>
      </c>
      <c r="E33" s="12" t="s">
        <v>7</v>
      </c>
      <c r="F33" s="8">
        <v>3490.76</v>
      </c>
      <c r="G33" s="7"/>
    </row>
    <row r="34" spans="1:7" x14ac:dyDescent="0.3">
      <c r="A34" s="9">
        <v>44472</v>
      </c>
      <c r="B34" s="6" t="s">
        <v>29</v>
      </c>
      <c r="C34" s="10" t="s">
        <v>48</v>
      </c>
      <c r="D34" s="11" t="s">
        <v>47</v>
      </c>
      <c r="E34" s="12" t="s">
        <v>65</v>
      </c>
      <c r="F34" s="8">
        <v>2203</v>
      </c>
      <c r="G34" s="7"/>
    </row>
    <row r="35" spans="1:7" x14ac:dyDescent="0.3">
      <c r="A35" s="9">
        <v>44494</v>
      </c>
      <c r="B35" s="6" t="s">
        <v>29</v>
      </c>
      <c r="C35" s="10" t="s">
        <v>46</v>
      </c>
      <c r="D35" s="11" t="s">
        <v>47</v>
      </c>
      <c r="E35" s="12" t="s">
        <v>66</v>
      </c>
      <c r="F35" s="8">
        <v>22694</v>
      </c>
      <c r="G35" s="7"/>
    </row>
    <row r="36" spans="1:7" x14ac:dyDescent="0.3">
      <c r="A36" s="9">
        <v>44495</v>
      </c>
      <c r="B36" s="6" t="s">
        <v>29</v>
      </c>
      <c r="C36" s="10" t="s">
        <v>50</v>
      </c>
      <c r="D36" s="11" t="s">
        <v>51</v>
      </c>
      <c r="E36" s="12" t="s">
        <v>67</v>
      </c>
      <c r="F36" s="8">
        <v>2120</v>
      </c>
      <c r="G36" s="7"/>
    </row>
    <row r="37" spans="1:7" x14ac:dyDescent="0.3">
      <c r="A37" s="9">
        <v>44501</v>
      </c>
      <c r="B37" s="6" t="s">
        <v>29</v>
      </c>
      <c r="C37" s="10" t="s">
        <v>46</v>
      </c>
      <c r="D37" s="11" t="s">
        <v>47</v>
      </c>
      <c r="E37" s="12" t="s">
        <v>7</v>
      </c>
      <c r="F37" s="8">
        <v>3716.05</v>
      </c>
      <c r="G37" s="7"/>
    </row>
    <row r="38" spans="1:7" x14ac:dyDescent="0.3">
      <c r="A38" s="9">
        <v>44503</v>
      </c>
      <c r="B38" s="6" t="s">
        <v>29</v>
      </c>
      <c r="C38" s="10" t="s">
        <v>48</v>
      </c>
      <c r="D38" s="11" t="s">
        <v>47</v>
      </c>
      <c r="E38" s="12" t="s">
        <v>68</v>
      </c>
      <c r="F38" s="8">
        <v>2247.0500000000002</v>
      </c>
      <c r="G38" s="7"/>
    </row>
    <row r="39" spans="1:7" x14ac:dyDescent="0.3">
      <c r="A39" s="9">
        <v>44525</v>
      </c>
      <c r="B39" s="6" t="s">
        <v>29</v>
      </c>
      <c r="C39" s="10" t="s">
        <v>46</v>
      </c>
      <c r="D39" s="11" t="s">
        <v>47</v>
      </c>
      <c r="E39" s="12" t="s">
        <v>69</v>
      </c>
      <c r="F39" s="8">
        <v>26328.19</v>
      </c>
      <c r="G39" s="7"/>
    </row>
    <row r="40" spans="1:7" x14ac:dyDescent="0.3">
      <c r="A40" s="9">
        <v>44531</v>
      </c>
      <c r="B40" s="6" t="s">
        <v>29</v>
      </c>
      <c r="C40" s="10" t="s">
        <v>46</v>
      </c>
      <c r="D40" s="11" t="s">
        <v>47</v>
      </c>
      <c r="E40" s="12" t="s">
        <v>7</v>
      </c>
      <c r="F40" s="8">
        <v>3229.2</v>
      </c>
      <c r="G40" s="7"/>
    </row>
    <row r="41" spans="1:7" x14ac:dyDescent="0.3">
      <c r="A41" s="9">
        <v>44533</v>
      </c>
      <c r="B41" s="6" t="s">
        <v>29</v>
      </c>
      <c r="C41" s="10" t="s">
        <v>48</v>
      </c>
      <c r="D41" s="11" t="s">
        <v>47</v>
      </c>
      <c r="E41" s="12" t="s">
        <v>70</v>
      </c>
      <c r="F41" s="8">
        <v>2203</v>
      </c>
      <c r="G41" s="7"/>
    </row>
    <row r="42" spans="1:7" x14ac:dyDescent="0.3">
      <c r="A42" s="9">
        <v>44551</v>
      </c>
      <c r="B42" s="6" t="s">
        <v>29</v>
      </c>
      <c r="C42" s="10" t="s">
        <v>50</v>
      </c>
      <c r="D42" s="11" t="s">
        <v>51</v>
      </c>
      <c r="E42" s="12" t="s">
        <v>71</v>
      </c>
      <c r="F42" s="8">
        <v>2120</v>
      </c>
      <c r="G42" s="7"/>
    </row>
    <row r="43" spans="1:7" x14ac:dyDescent="0.3">
      <c r="A43" s="9">
        <v>44555</v>
      </c>
      <c r="B43" s="6" t="s">
        <v>29</v>
      </c>
      <c r="C43" s="10" t="s">
        <v>46</v>
      </c>
      <c r="D43" s="11" t="s">
        <v>47</v>
      </c>
      <c r="E43" s="12" t="s">
        <v>72</v>
      </c>
      <c r="F43" s="8">
        <v>24299.5</v>
      </c>
      <c r="G43" s="7"/>
    </row>
    <row r="44" spans="1:7" x14ac:dyDescent="0.3">
      <c r="A44" s="9">
        <v>44562</v>
      </c>
      <c r="B44" s="6" t="s">
        <v>29</v>
      </c>
      <c r="C44" s="10" t="s">
        <v>46</v>
      </c>
      <c r="D44" s="11" t="s">
        <v>47</v>
      </c>
      <c r="E44" s="12" t="s">
        <v>73</v>
      </c>
      <c r="F44" s="8">
        <v>5872.35</v>
      </c>
      <c r="G44" s="7"/>
    </row>
    <row r="45" spans="1:7" x14ac:dyDescent="0.3">
      <c r="A45" s="9">
        <v>44564</v>
      </c>
      <c r="B45" s="6" t="s">
        <v>29</v>
      </c>
      <c r="C45" s="10" t="s">
        <v>48</v>
      </c>
      <c r="D45" s="11" t="s">
        <v>47</v>
      </c>
      <c r="E45" s="12" t="s">
        <v>74</v>
      </c>
      <c r="F45" s="8">
        <v>2203</v>
      </c>
      <c r="G45" s="7"/>
    </row>
    <row r="46" spans="1:7" x14ac:dyDescent="0.3">
      <c r="A46" s="9">
        <v>44586</v>
      </c>
      <c r="B46" s="6" t="s">
        <v>29</v>
      </c>
      <c r="C46" s="10" t="s">
        <v>46</v>
      </c>
      <c r="D46" s="11" t="s">
        <v>47</v>
      </c>
      <c r="E46" s="12" t="s">
        <v>75</v>
      </c>
      <c r="F46" s="8">
        <v>21781.48</v>
      </c>
      <c r="G46" s="7"/>
    </row>
    <row r="47" spans="1:7" x14ac:dyDescent="0.3">
      <c r="A47" s="9">
        <v>44593</v>
      </c>
      <c r="B47" s="6" t="s">
        <v>29</v>
      </c>
      <c r="C47" s="10" t="s">
        <v>46</v>
      </c>
      <c r="D47" s="11" t="s">
        <v>47</v>
      </c>
      <c r="E47" s="12" t="s">
        <v>76</v>
      </c>
      <c r="F47" s="8">
        <v>4678.26</v>
      </c>
      <c r="G47" s="7"/>
    </row>
    <row r="48" spans="1:7" x14ac:dyDescent="0.3">
      <c r="A48" s="9">
        <v>44595</v>
      </c>
      <c r="B48" s="6" t="s">
        <v>29</v>
      </c>
      <c r="C48" s="10" t="s">
        <v>48</v>
      </c>
      <c r="D48" s="11" t="s">
        <v>47</v>
      </c>
      <c r="E48" s="12" t="s">
        <v>77</v>
      </c>
      <c r="F48" s="8">
        <v>2203</v>
      </c>
      <c r="G48" s="7"/>
    </row>
    <row r="49" spans="1:7" x14ac:dyDescent="0.3">
      <c r="A49" s="9">
        <v>44617</v>
      </c>
      <c r="B49" s="6" t="s">
        <v>29</v>
      </c>
      <c r="C49" s="10" t="s">
        <v>46</v>
      </c>
      <c r="D49" s="11" t="s">
        <v>47</v>
      </c>
      <c r="E49" s="12" t="s">
        <v>78</v>
      </c>
      <c r="F49" s="8">
        <v>29833.64</v>
      </c>
      <c r="G49" s="7"/>
    </row>
    <row r="50" spans="1:7" x14ac:dyDescent="0.3">
      <c r="A50" s="9">
        <v>44619</v>
      </c>
      <c r="B50" s="6" t="s">
        <v>29</v>
      </c>
      <c r="C50" s="10" t="s">
        <v>50</v>
      </c>
      <c r="D50" s="11" t="s">
        <v>51</v>
      </c>
      <c r="E50" s="12" t="s">
        <v>79</v>
      </c>
      <c r="F50" s="8">
        <v>2120</v>
      </c>
      <c r="G50" s="7"/>
    </row>
    <row r="51" spans="1:7" x14ac:dyDescent="0.3">
      <c r="A51" s="9">
        <v>44621</v>
      </c>
      <c r="B51" s="6" t="s">
        <v>29</v>
      </c>
      <c r="C51" s="10" t="s">
        <v>46</v>
      </c>
      <c r="D51" s="11" t="s">
        <v>47</v>
      </c>
      <c r="E51" s="12" t="s">
        <v>80</v>
      </c>
      <c r="F51" s="8">
        <v>3295</v>
      </c>
      <c r="G51" s="7"/>
    </row>
    <row r="52" spans="1:7" x14ac:dyDescent="0.3">
      <c r="A52" s="9">
        <v>44623</v>
      </c>
      <c r="B52" s="6" t="s">
        <v>29</v>
      </c>
      <c r="C52" s="10" t="s">
        <v>48</v>
      </c>
      <c r="D52" s="11" t="s">
        <v>47</v>
      </c>
      <c r="E52" s="12" t="s">
        <v>81</v>
      </c>
      <c r="F52" s="8">
        <v>3853.44</v>
      </c>
      <c r="G52" s="7"/>
    </row>
    <row r="53" spans="1:7" x14ac:dyDescent="0.3">
      <c r="A53" s="9">
        <v>44645</v>
      </c>
      <c r="B53" s="6" t="s">
        <v>29</v>
      </c>
      <c r="C53" s="10" t="s">
        <v>46</v>
      </c>
      <c r="D53" s="11" t="s">
        <v>47</v>
      </c>
      <c r="E53" s="12" t="s">
        <v>82</v>
      </c>
      <c r="F53" s="8">
        <v>28571</v>
      </c>
      <c r="G53" s="7"/>
    </row>
    <row r="54" spans="1:7" x14ac:dyDescent="0.3">
      <c r="A54" s="188">
        <v>330835.17</v>
      </c>
      <c r="B54" s="188"/>
      <c r="C54" s="188"/>
      <c r="D54" s="188"/>
      <c r="E54" s="188"/>
      <c r="F54" s="188"/>
      <c r="G54" s="24"/>
    </row>
    <row r="55" spans="1:7" x14ac:dyDescent="0.3">
      <c r="A55" s="20" t="s">
        <v>7</v>
      </c>
      <c r="B55" s="6" t="s">
        <v>15</v>
      </c>
      <c r="C55" s="21" t="s">
        <v>30</v>
      </c>
      <c r="D55" s="189"/>
      <c r="E55" s="189"/>
      <c r="F55" s="189"/>
      <c r="G55" s="25">
        <v>330835.17</v>
      </c>
    </row>
    <row r="56" spans="1:7" x14ac:dyDescent="0.3">
      <c r="A56" s="184">
        <v>330835.17</v>
      </c>
      <c r="B56" s="184"/>
      <c r="C56" s="184"/>
      <c r="D56" s="184"/>
      <c r="E56" s="184"/>
      <c r="F56" s="184"/>
      <c r="G56" s="23">
        <v>330835.17</v>
      </c>
    </row>
  </sheetData>
  <mergeCells count="14">
    <mergeCell ref="A6:C6"/>
    <mergeCell ref="A1:C1"/>
    <mergeCell ref="A2:C2"/>
    <mergeCell ref="A3:C3"/>
    <mergeCell ref="A4:C4"/>
    <mergeCell ref="A5:C5"/>
    <mergeCell ref="D55:F55"/>
    <mergeCell ref="A56:F56"/>
    <mergeCell ref="A7:C7"/>
    <mergeCell ref="A8:C8"/>
    <mergeCell ref="A9:C9"/>
    <mergeCell ref="A10:C10"/>
    <mergeCell ref="B11:C11"/>
    <mergeCell ref="A54:F54"/>
  </mergeCells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F88F0-D59B-4C96-AAFA-1FF3999901CB}">
  <dimension ref="A1:G73"/>
  <sheetViews>
    <sheetView workbookViewId="0">
      <selection sqref="A1:C1"/>
    </sheetView>
  </sheetViews>
  <sheetFormatPr defaultRowHeight="14.4" x14ac:dyDescent="0.3"/>
  <cols>
    <col min="1" max="1" width="9.21875" bestFit="1" customWidth="1"/>
    <col min="2" max="2" width="3" bestFit="1" customWidth="1"/>
    <col min="3" max="3" width="29.6640625" bestFit="1" customWidth="1"/>
    <col min="4" max="4" width="18.44140625" bestFit="1" customWidth="1"/>
    <col min="5" max="5" width="10.109375" bestFit="1" customWidth="1"/>
    <col min="6" max="6" width="10.5546875" bestFit="1" customWidth="1"/>
    <col min="7" max="7" width="11.5546875" bestFit="1" customWidth="1"/>
  </cols>
  <sheetData>
    <row r="1" spans="1:7" ht="15.6" x14ac:dyDescent="0.3">
      <c r="A1" s="179" t="s">
        <v>0</v>
      </c>
      <c r="B1" s="179"/>
      <c r="C1" s="179"/>
      <c r="D1" s="1"/>
      <c r="E1" s="1"/>
      <c r="F1" s="1"/>
      <c r="G1" s="1"/>
    </row>
    <row r="2" spans="1:7" x14ac:dyDescent="0.3">
      <c r="A2" s="180" t="s">
        <v>1</v>
      </c>
      <c r="B2" s="180"/>
      <c r="C2" s="180"/>
      <c r="D2" s="1"/>
      <c r="E2" s="1"/>
      <c r="F2" s="1"/>
      <c r="G2" s="1"/>
    </row>
    <row r="3" spans="1:7" x14ac:dyDescent="0.3">
      <c r="A3" s="180" t="s">
        <v>2</v>
      </c>
      <c r="B3" s="180"/>
      <c r="C3" s="180"/>
      <c r="D3" s="1"/>
      <c r="E3" s="1"/>
      <c r="F3" s="1"/>
      <c r="G3" s="1"/>
    </row>
    <row r="4" spans="1:7" x14ac:dyDescent="0.3">
      <c r="A4" s="180" t="s">
        <v>3</v>
      </c>
      <c r="B4" s="180"/>
      <c r="C4" s="180"/>
      <c r="D4" s="1"/>
      <c r="E4" s="1"/>
      <c r="F4" s="1"/>
      <c r="G4" s="1"/>
    </row>
    <row r="5" spans="1:7" x14ac:dyDescent="0.3">
      <c r="A5" s="181" t="s">
        <v>4</v>
      </c>
      <c r="B5" s="181"/>
      <c r="C5" s="181"/>
      <c r="D5" s="1"/>
      <c r="E5" s="1"/>
      <c r="F5" s="1"/>
      <c r="G5" s="1"/>
    </row>
    <row r="6" spans="1:7" ht="15.6" x14ac:dyDescent="0.3">
      <c r="A6" s="182" t="s">
        <v>613</v>
      </c>
      <c r="B6" s="182"/>
      <c r="C6" s="182"/>
      <c r="D6" s="1"/>
      <c r="E6" s="1"/>
      <c r="F6" s="1"/>
      <c r="G6" s="1"/>
    </row>
    <row r="7" spans="1:7" x14ac:dyDescent="0.3">
      <c r="A7" s="180" t="s">
        <v>6</v>
      </c>
      <c r="B7" s="180"/>
      <c r="C7" s="180"/>
      <c r="D7" s="1"/>
      <c r="E7" s="1"/>
      <c r="F7" s="1"/>
      <c r="G7" s="1"/>
    </row>
    <row r="8" spans="1:7" x14ac:dyDescent="0.3">
      <c r="A8" s="180" t="s">
        <v>614</v>
      </c>
      <c r="B8" s="180"/>
      <c r="C8" s="180"/>
      <c r="D8" s="1"/>
      <c r="E8" s="1"/>
      <c r="F8" s="1"/>
      <c r="G8" s="1"/>
    </row>
    <row r="9" spans="1:7" x14ac:dyDescent="0.3">
      <c r="A9" s="180" t="s">
        <v>615</v>
      </c>
      <c r="B9" s="180"/>
      <c r="C9" s="180"/>
      <c r="D9" s="1"/>
      <c r="E9" s="1"/>
      <c r="F9" s="1"/>
      <c r="G9" s="1"/>
    </row>
    <row r="10" spans="1:7" x14ac:dyDescent="0.3">
      <c r="A10" s="180" t="s">
        <v>616</v>
      </c>
      <c r="B10" s="180"/>
      <c r="C10" s="180"/>
      <c r="D10" s="1"/>
      <c r="E10" s="1"/>
      <c r="F10" s="1"/>
      <c r="G10" s="1"/>
    </row>
    <row r="11" spans="1:7" x14ac:dyDescent="0.3">
      <c r="A11" s="180" t="s">
        <v>7</v>
      </c>
      <c r="B11" s="180"/>
      <c r="C11" s="180"/>
      <c r="D11" s="1"/>
      <c r="E11" s="1"/>
      <c r="F11" s="1"/>
      <c r="G11" s="1"/>
    </row>
    <row r="12" spans="1:7" x14ac:dyDescent="0.3">
      <c r="A12" s="180" t="s">
        <v>617</v>
      </c>
      <c r="B12" s="180"/>
      <c r="C12" s="180"/>
      <c r="D12" s="1"/>
      <c r="E12" s="1"/>
      <c r="F12" s="1"/>
      <c r="G12" s="1"/>
    </row>
    <row r="13" spans="1:7" x14ac:dyDescent="0.3">
      <c r="A13" s="2" t="s">
        <v>9</v>
      </c>
      <c r="B13" s="183" t="s">
        <v>10</v>
      </c>
      <c r="C13" s="183"/>
      <c r="D13" s="3" t="s">
        <v>11</v>
      </c>
      <c r="E13" s="2" t="s">
        <v>12</v>
      </c>
      <c r="F13" s="4" t="s">
        <v>13</v>
      </c>
      <c r="G13" s="4" t="s">
        <v>14</v>
      </c>
    </row>
    <row r="14" spans="1:7" x14ac:dyDescent="0.3">
      <c r="A14" s="5">
        <v>44652</v>
      </c>
      <c r="B14" s="6" t="s">
        <v>15</v>
      </c>
      <c r="C14" s="178" t="s">
        <v>16</v>
      </c>
      <c r="D14" s="178"/>
      <c r="E14" s="178"/>
      <c r="F14" s="7"/>
      <c r="G14" s="8">
        <v>1180084</v>
      </c>
    </row>
    <row r="15" spans="1:7" x14ac:dyDescent="0.3">
      <c r="A15" s="9">
        <v>44653</v>
      </c>
      <c r="B15" s="6" t="s">
        <v>15</v>
      </c>
      <c r="C15" s="10" t="s">
        <v>618</v>
      </c>
      <c r="D15" s="11" t="s">
        <v>619</v>
      </c>
      <c r="E15" s="12" t="s">
        <v>620</v>
      </c>
      <c r="F15" s="7"/>
      <c r="G15" s="8">
        <v>63446</v>
      </c>
    </row>
    <row r="16" spans="1:7" x14ac:dyDescent="0.3">
      <c r="A16" s="9">
        <v>44653</v>
      </c>
      <c r="B16" s="6" t="s">
        <v>15</v>
      </c>
      <c r="C16" s="10" t="s">
        <v>618</v>
      </c>
      <c r="D16" s="11" t="s">
        <v>619</v>
      </c>
      <c r="E16" s="12" t="s">
        <v>621</v>
      </c>
      <c r="F16" s="7"/>
      <c r="G16" s="8">
        <v>1730643</v>
      </c>
    </row>
    <row r="17" spans="1:7" x14ac:dyDescent="0.3">
      <c r="A17" s="9">
        <v>44656</v>
      </c>
      <c r="B17" s="6" t="s">
        <v>29</v>
      </c>
      <c r="C17" s="10" t="s">
        <v>17</v>
      </c>
      <c r="D17" s="11" t="s">
        <v>51</v>
      </c>
      <c r="E17" s="12" t="s">
        <v>34</v>
      </c>
      <c r="F17" s="8">
        <v>214093</v>
      </c>
      <c r="G17" s="7"/>
    </row>
    <row r="18" spans="1:7" x14ac:dyDescent="0.3">
      <c r="A18" s="9">
        <v>44656</v>
      </c>
      <c r="B18" s="6" t="s">
        <v>15</v>
      </c>
      <c r="C18" s="10" t="s">
        <v>618</v>
      </c>
      <c r="D18" s="11" t="s">
        <v>619</v>
      </c>
      <c r="E18" s="12" t="s">
        <v>154</v>
      </c>
      <c r="F18" s="7"/>
      <c r="G18" s="8">
        <v>36108</v>
      </c>
    </row>
    <row r="19" spans="1:7" x14ac:dyDescent="0.3">
      <c r="A19" s="9">
        <v>44656</v>
      </c>
      <c r="B19" s="6" t="s">
        <v>15</v>
      </c>
      <c r="C19" s="10" t="s">
        <v>618</v>
      </c>
      <c r="D19" s="11" t="s">
        <v>619</v>
      </c>
      <c r="E19" s="12" t="s">
        <v>622</v>
      </c>
      <c r="F19" s="7"/>
      <c r="G19" s="8">
        <v>1284146</v>
      </c>
    </row>
    <row r="20" spans="1:7" x14ac:dyDescent="0.3">
      <c r="A20" s="9">
        <v>44656</v>
      </c>
      <c r="B20" s="6" t="s">
        <v>15</v>
      </c>
      <c r="C20" s="10" t="s">
        <v>618</v>
      </c>
      <c r="D20" s="11" t="s">
        <v>619</v>
      </c>
      <c r="E20" s="12" t="s">
        <v>623</v>
      </c>
      <c r="F20" s="7"/>
      <c r="G20" s="8">
        <v>680010</v>
      </c>
    </row>
    <row r="21" spans="1:7" x14ac:dyDescent="0.3">
      <c r="A21" s="9">
        <v>44663</v>
      </c>
      <c r="B21" s="6" t="s">
        <v>29</v>
      </c>
      <c r="C21" s="10" t="s">
        <v>17</v>
      </c>
      <c r="D21" s="11" t="s">
        <v>51</v>
      </c>
      <c r="E21" s="12" t="s">
        <v>35</v>
      </c>
      <c r="F21" s="8">
        <v>250000</v>
      </c>
      <c r="G21" s="7"/>
    </row>
    <row r="22" spans="1:7" x14ac:dyDescent="0.3">
      <c r="A22" s="9">
        <v>44665</v>
      </c>
      <c r="B22" s="6" t="s">
        <v>29</v>
      </c>
      <c r="C22" s="10" t="s">
        <v>17</v>
      </c>
      <c r="D22" s="11" t="s">
        <v>51</v>
      </c>
      <c r="E22" s="12" t="s">
        <v>34</v>
      </c>
      <c r="F22" s="8">
        <v>250000</v>
      </c>
      <c r="G22" s="7"/>
    </row>
    <row r="23" spans="1:7" x14ac:dyDescent="0.3">
      <c r="A23" s="9">
        <v>44673</v>
      </c>
      <c r="B23" s="6" t="s">
        <v>29</v>
      </c>
      <c r="C23" s="10" t="s">
        <v>17</v>
      </c>
      <c r="D23" s="11" t="s">
        <v>51</v>
      </c>
      <c r="E23" s="12" t="s">
        <v>35</v>
      </c>
      <c r="F23" s="8">
        <v>183732</v>
      </c>
      <c r="G23" s="7"/>
    </row>
    <row r="24" spans="1:7" x14ac:dyDescent="0.3">
      <c r="A24" s="9">
        <v>44673</v>
      </c>
      <c r="B24" s="6" t="s">
        <v>29</v>
      </c>
      <c r="C24" s="10" t="s">
        <v>17</v>
      </c>
      <c r="D24" s="11" t="s">
        <v>51</v>
      </c>
      <c r="E24" s="12" t="s">
        <v>35</v>
      </c>
      <c r="F24" s="8">
        <v>200000</v>
      </c>
      <c r="G24" s="7"/>
    </row>
    <row r="25" spans="1:7" x14ac:dyDescent="0.3">
      <c r="A25" s="9">
        <v>44676</v>
      </c>
      <c r="B25" s="6" t="s">
        <v>29</v>
      </c>
      <c r="C25" s="10" t="s">
        <v>17</v>
      </c>
      <c r="D25" s="11" t="s">
        <v>51</v>
      </c>
      <c r="E25" s="12" t="s">
        <v>34</v>
      </c>
      <c r="F25" s="8">
        <v>208020</v>
      </c>
      <c r="G25" s="7"/>
    </row>
    <row r="26" spans="1:7" x14ac:dyDescent="0.3">
      <c r="A26" s="9">
        <v>44680</v>
      </c>
      <c r="B26" s="6" t="s">
        <v>29</v>
      </c>
      <c r="C26" s="10" t="s">
        <v>624</v>
      </c>
      <c r="D26" s="11" t="s">
        <v>625</v>
      </c>
      <c r="E26" s="12" t="s">
        <v>350</v>
      </c>
      <c r="F26" s="8">
        <v>10480</v>
      </c>
      <c r="G26" s="7"/>
    </row>
    <row r="27" spans="1:7" x14ac:dyDescent="0.3">
      <c r="A27" s="9">
        <v>44681</v>
      </c>
      <c r="B27" s="6" t="s">
        <v>29</v>
      </c>
      <c r="C27" s="10" t="s">
        <v>626</v>
      </c>
      <c r="D27" s="11" t="s">
        <v>627</v>
      </c>
      <c r="E27" s="12" t="s">
        <v>628</v>
      </c>
      <c r="F27" s="8">
        <v>576</v>
      </c>
      <c r="G27" s="7"/>
    </row>
    <row r="28" spans="1:7" x14ac:dyDescent="0.3">
      <c r="A28" s="9">
        <v>44702</v>
      </c>
      <c r="B28" s="6" t="s">
        <v>15</v>
      </c>
      <c r="C28" s="10" t="s">
        <v>618</v>
      </c>
      <c r="D28" s="11" t="s">
        <v>619</v>
      </c>
      <c r="E28" s="12" t="s">
        <v>629</v>
      </c>
      <c r="F28" s="7"/>
      <c r="G28" s="8">
        <v>1220262</v>
      </c>
    </row>
    <row r="29" spans="1:7" x14ac:dyDescent="0.3">
      <c r="A29" s="9">
        <v>44702</v>
      </c>
      <c r="B29" s="6" t="s">
        <v>15</v>
      </c>
      <c r="C29" s="10" t="s">
        <v>618</v>
      </c>
      <c r="D29" s="11" t="s">
        <v>619</v>
      </c>
      <c r="E29" s="12" t="s">
        <v>630</v>
      </c>
      <c r="F29" s="7"/>
      <c r="G29" s="8">
        <v>1671920</v>
      </c>
    </row>
    <row r="30" spans="1:7" x14ac:dyDescent="0.3">
      <c r="A30" s="9">
        <v>44704</v>
      </c>
      <c r="B30" s="6" t="s">
        <v>29</v>
      </c>
      <c r="C30" s="10" t="s">
        <v>17</v>
      </c>
      <c r="D30" s="11" t="s">
        <v>51</v>
      </c>
      <c r="E30" s="12" t="s">
        <v>35</v>
      </c>
      <c r="F30" s="8">
        <v>300000</v>
      </c>
      <c r="G30" s="7"/>
    </row>
    <row r="31" spans="1:7" x14ac:dyDescent="0.3">
      <c r="A31" s="9">
        <v>44705</v>
      </c>
      <c r="B31" s="6" t="s">
        <v>29</v>
      </c>
      <c r="C31" s="10" t="s">
        <v>494</v>
      </c>
      <c r="D31" s="11" t="s">
        <v>51</v>
      </c>
      <c r="E31" s="12" t="s">
        <v>34</v>
      </c>
      <c r="F31" s="8">
        <v>300000</v>
      </c>
      <c r="G31" s="7"/>
    </row>
    <row r="32" spans="1:7" x14ac:dyDescent="0.3">
      <c r="A32" s="9">
        <v>44706</v>
      </c>
      <c r="B32" s="6" t="s">
        <v>29</v>
      </c>
      <c r="C32" s="10" t="s">
        <v>17</v>
      </c>
      <c r="D32" s="11" t="s">
        <v>51</v>
      </c>
      <c r="E32" s="12" t="s">
        <v>35</v>
      </c>
      <c r="F32" s="8">
        <v>300000</v>
      </c>
      <c r="G32" s="7"/>
    </row>
    <row r="33" spans="1:7" x14ac:dyDescent="0.3">
      <c r="A33" s="9">
        <v>44708</v>
      </c>
      <c r="B33" s="6" t="s">
        <v>29</v>
      </c>
      <c r="C33" s="10" t="s">
        <v>17</v>
      </c>
      <c r="D33" s="11" t="s">
        <v>51</v>
      </c>
      <c r="E33" s="12" t="s">
        <v>34</v>
      </c>
      <c r="F33" s="8">
        <v>500000</v>
      </c>
      <c r="G33" s="7"/>
    </row>
    <row r="34" spans="1:7" x14ac:dyDescent="0.3">
      <c r="A34" s="9">
        <v>44711</v>
      </c>
      <c r="B34" s="6" t="s">
        <v>15</v>
      </c>
      <c r="C34" s="10" t="s">
        <v>618</v>
      </c>
      <c r="D34" s="11" t="s">
        <v>619</v>
      </c>
      <c r="E34" s="12" t="s">
        <v>631</v>
      </c>
      <c r="F34" s="7"/>
      <c r="G34" s="8">
        <v>1452078</v>
      </c>
    </row>
    <row r="35" spans="1:7" x14ac:dyDescent="0.3">
      <c r="A35" s="9">
        <v>44712</v>
      </c>
      <c r="B35" s="6" t="s">
        <v>29</v>
      </c>
      <c r="C35" s="10" t="s">
        <v>17</v>
      </c>
      <c r="D35" s="11" t="s">
        <v>51</v>
      </c>
      <c r="E35" s="12" t="s">
        <v>35</v>
      </c>
      <c r="F35" s="8">
        <v>330643</v>
      </c>
      <c r="G35" s="7"/>
    </row>
    <row r="36" spans="1:7" x14ac:dyDescent="0.3">
      <c r="A36" s="9">
        <v>44712</v>
      </c>
      <c r="B36" s="6" t="s">
        <v>29</v>
      </c>
      <c r="C36" s="10" t="s">
        <v>626</v>
      </c>
      <c r="D36" s="11" t="s">
        <v>627</v>
      </c>
      <c r="E36" s="12" t="s">
        <v>632</v>
      </c>
      <c r="F36" s="8">
        <v>1034</v>
      </c>
      <c r="G36" s="7"/>
    </row>
    <row r="37" spans="1:7" x14ac:dyDescent="0.3">
      <c r="A37" s="9">
        <v>44712</v>
      </c>
      <c r="B37" s="6" t="s">
        <v>29</v>
      </c>
      <c r="C37" s="10" t="s">
        <v>626</v>
      </c>
      <c r="D37" s="11" t="s">
        <v>627</v>
      </c>
      <c r="E37" s="12" t="s">
        <v>633</v>
      </c>
      <c r="F37" s="8">
        <v>1417</v>
      </c>
      <c r="G37" s="7"/>
    </row>
    <row r="38" spans="1:7" x14ac:dyDescent="0.3">
      <c r="A38" s="9">
        <v>44712</v>
      </c>
      <c r="B38" s="6" t="s">
        <v>29</v>
      </c>
      <c r="C38" s="10" t="s">
        <v>626</v>
      </c>
      <c r="D38" s="11" t="s">
        <v>627</v>
      </c>
      <c r="E38" s="12" t="s">
        <v>634</v>
      </c>
      <c r="F38" s="8">
        <v>1231</v>
      </c>
      <c r="G38" s="7"/>
    </row>
    <row r="39" spans="1:7" x14ac:dyDescent="0.3">
      <c r="A39" s="9">
        <v>44718</v>
      </c>
      <c r="B39" s="6" t="s">
        <v>29</v>
      </c>
      <c r="C39" s="10" t="s">
        <v>494</v>
      </c>
      <c r="D39" s="11" t="s">
        <v>51</v>
      </c>
      <c r="E39" s="12" t="s">
        <v>34</v>
      </c>
      <c r="F39" s="8">
        <v>1000000</v>
      </c>
      <c r="G39" s="7"/>
    </row>
    <row r="40" spans="1:7" x14ac:dyDescent="0.3">
      <c r="A40" s="9">
        <v>44719</v>
      </c>
      <c r="B40" s="6" t="s">
        <v>29</v>
      </c>
      <c r="C40" s="10" t="s">
        <v>17</v>
      </c>
      <c r="D40" s="11" t="s">
        <v>51</v>
      </c>
      <c r="E40" s="12" t="s">
        <v>34</v>
      </c>
      <c r="F40" s="8">
        <v>284146</v>
      </c>
      <c r="G40" s="7"/>
    </row>
    <row r="41" spans="1:7" x14ac:dyDescent="0.3">
      <c r="A41" s="9">
        <v>44720</v>
      </c>
      <c r="B41" s="6" t="s">
        <v>29</v>
      </c>
      <c r="C41" s="10" t="s">
        <v>17</v>
      </c>
      <c r="D41" s="11" t="s">
        <v>51</v>
      </c>
      <c r="E41" s="12" t="s">
        <v>34</v>
      </c>
      <c r="F41" s="8">
        <v>300000</v>
      </c>
      <c r="G41" s="7"/>
    </row>
    <row r="42" spans="1:7" x14ac:dyDescent="0.3">
      <c r="A42" s="9">
        <v>44721</v>
      </c>
      <c r="B42" s="6" t="s">
        <v>29</v>
      </c>
      <c r="C42" s="10" t="s">
        <v>17</v>
      </c>
      <c r="D42" s="11" t="s">
        <v>51</v>
      </c>
      <c r="E42" s="12" t="s">
        <v>34</v>
      </c>
      <c r="F42" s="8">
        <v>342747</v>
      </c>
      <c r="G42" s="7"/>
    </row>
    <row r="43" spans="1:7" x14ac:dyDescent="0.3">
      <c r="A43" s="9">
        <v>44764</v>
      </c>
      <c r="B43" s="6" t="s">
        <v>29</v>
      </c>
      <c r="C43" s="10" t="s">
        <v>17</v>
      </c>
      <c r="D43" s="11" t="s">
        <v>51</v>
      </c>
      <c r="E43" s="12" t="s">
        <v>34</v>
      </c>
      <c r="F43" s="8">
        <v>400000</v>
      </c>
      <c r="G43" s="7"/>
    </row>
    <row r="44" spans="1:7" x14ac:dyDescent="0.3">
      <c r="A44" s="9">
        <v>44765</v>
      </c>
      <c r="B44" s="6" t="s">
        <v>15</v>
      </c>
      <c r="C44" s="10" t="s">
        <v>618</v>
      </c>
      <c r="D44" s="11" t="s">
        <v>619</v>
      </c>
      <c r="E44" s="12" t="s">
        <v>635</v>
      </c>
      <c r="F44" s="7"/>
      <c r="G44" s="8">
        <v>1303898</v>
      </c>
    </row>
    <row r="45" spans="1:7" x14ac:dyDescent="0.3">
      <c r="A45" s="9">
        <v>44768</v>
      </c>
      <c r="B45" s="6" t="s">
        <v>29</v>
      </c>
      <c r="C45" s="10" t="s">
        <v>17</v>
      </c>
      <c r="D45" s="11" t="s">
        <v>51</v>
      </c>
      <c r="E45" s="12" t="s">
        <v>34</v>
      </c>
      <c r="F45" s="8">
        <v>300000</v>
      </c>
      <c r="G45" s="7"/>
    </row>
    <row r="46" spans="1:7" x14ac:dyDescent="0.3">
      <c r="A46" s="9">
        <v>44769</v>
      </c>
      <c r="B46" s="6" t="s">
        <v>29</v>
      </c>
      <c r="C46" s="10" t="s">
        <v>17</v>
      </c>
      <c r="D46" s="11" t="s">
        <v>51</v>
      </c>
      <c r="E46" s="12" t="s">
        <v>7</v>
      </c>
      <c r="F46" s="8">
        <v>300000</v>
      </c>
      <c r="G46" s="7"/>
    </row>
    <row r="47" spans="1:7" x14ac:dyDescent="0.3">
      <c r="A47" s="9">
        <v>44770</v>
      </c>
      <c r="B47" s="6" t="s">
        <v>29</v>
      </c>
      <c r="C47" s="10" t="s">
        <v>17</v>
      </c>
      <c r="D47" s="11" t="s">
        <v>51</v>
      </c>
      <c r="E47" s="12" t="s">
        <v>34</v>
      </c>
      <c r="F47" s="8">
        <v>300000</v>
      </c>
      <c r="G47" s="7"/>
    </row>
    <row r="48" spans="1:7" x14ac:dyDescent="0.3">
      <c r="A48" s="9">
        <v>44771</v>
      </c>
      <c r="B48" s="6" t="s">
        <v>29</v>
      </c>
      <c r="C48" s="10" t="s">
        <v>17</v>
      </c>
      <c r="D48" s="11" t="s">
        <v>51</v>
      </c>
      <c r="E48" s="12" t="s">
        <v>34</v>
      </c>
      <c r="F48" s="8">
        <v>300000</v>
      </c>
      <c r="G48" s="7"/>
    </row>
    <row r="49" spans="1:7" x14ac:dyDescent="0.3">
      <c r="A49" s="9">
        <v>44772</v>
      </c>
      <c r="B49" s="6" t="s">
        <v>29</v>
      </c>
      <c r="C49" s="10" t="s">
        <v>17</v>
      </c>
      <c r="D49" s="11" t="s">
        <v>51</v>
      </c>
      <c r="E49" s="12" t="s">
        <v>34</v>
      </c>
      <c r="F49" s="8">
        <v>500000</v>
      </c>
      <c r="G49" s="7"/>
    </row>
    <row r="50" spans="1:7" x14ac:dyDescent="0.3">
      <c r="A50" s="9">
        <v>44773</v>
      </c>
      <c r="B50" s="6" t="s">
        <v>29</v>
      </c>
      <c r="C50" s="10" t="s">
        <v>626</v>
      </c>
      <c r="D50" s="11" t="s">
        <v>627</v>
      </c>
      <c r="E50" s="12" t="s">
        <v>636</v>
      </c>
      <c r="F50" s="8">
        <v>1105</v>
      </c>
      <c r="G50" s="7"/>
    </row>
    <row r="51" spans="1:7" x14ac:dyDescent="0.3">
      <c r="A51" s="9">
        <v>44781</v>
      </c>
      <c r="B51" s="6" t="s">
        <v>29</v>
      </c>
      <c r="C51" s="10" t="s">
        <v>494</v>
      </c>
      <c r="D51" s="11" t="s">
        <v>51</v>
      </c>
      <c r="E51" s="12" t="s">
        <v>34</v>
      </c>
      <c r="F51" s="8">
        <v>500000</v>
      </c>
      <c r="G51" s="7"/>
    </row>
    <row r="52" spans="1:7" x14ac:dyDescent="0.3">
      <c r="A52" s="9">
        <v>44782</v>
      </c>
      <c r="B52" s="6" t="s">
        <v>29</v>
      </c>
      <c r="C52" s="10" t="s">
        <v>624</v>
      </c>
      <c r="D52" s="11" t="s">
        <v>625</v>
      </c>
      <c r="E52" s="12" t="s">
        <v>359</v>
      </c>
      <c r="F52" s="8">
        <v>15237</v>
      </c>
      <c r="G52" s="7"/>
    </row>
    <row r="53" spans="1:7" x14ac:dyDescent="0.3">
      <c r="A53" s="9">
        <v>44782</v>
      </c>
      <c r="B53" s="6" t="s">
        <v>29</v>
      </c>
      <c r="C53" s="10" t="s">
        <v>624</v>
      </c>
      <c r="D53" s="11" t="s">
        <v>625</v>
      </c>
      <c r="E53" s="12" t="s">
        <v>354</v>
      </c>
      <c r="F53" s="8">
        <v>54372</v>
      </c>
      <c r="G53" s="7"/>
    </row>
    <row r="54" spans="1:7" x14ac:dyDescent="0.3">
      <c r="A54" s="9">
        <v>44782</v>
      </c>
      <c r="B54" s="6" t="s">
        <v>29</v>
      </c>
      <c r="C54" s="10" t="s">
        <v>624</v>
      </c>
      <c r="D54" s="11" t="s">
        <v>625</v>
      </c>
      <c r="E54" s="12" t="s">
        <v>355</v>
      </c>
      <c r="F54" s="8">
        <v>38881</v>
      </c>
      <c r="G54" s="7"/>
    </row>
    <row r="55" spans="1:7" x14ac:dyDescent="0.3">
      <c r="A55" s="9">
        <v>44782</v>
      </c>
      <c r="B55" s="6" t="s">
        <v>29</v>
      </c>
      <c r="C55" s="10" t="s">
        <v>624</v>
      </c>
      <c r="D55" s="11" t="s">
        <v>625</v>
      </c>
      <c r="E55" s="12" t="s">
        <v>357</v>
      </c>
      <c r="F55" s="8">
        <v>27156</v>
      </c>
      <c r="G55" s="7"/>
    </row>
    <row r="56" spans="1:7" x14ac:dyDescent="0.3">
      <c r="A56" s="9">
        <v>44782</v>
      </c>
      <c r="B56" s="6" t="s">
        <v>29</v>
      </c>
      <c r="C56" s="10" t="s">
        <v>624</v>
      </c>
      <c r="D56" s="11" t="s">
        <v>625</v>
      </c>
      <c r="E56" s="12" t="s">
        <v>637</v>
      </c>
      <c r="F56" s="8">
        <v>44575</v>
      </c>
      <c r="G56" s="7"/>
    </row>
    <row r="57" spans="1:7" x14ac:dyDescent="0.3">
      <c r="A57" s="9">
        <v>44782</v>
      </c>
      <c r="B57" s="6" t="s">
        <v>29</v>
      </c>
      <c r="C57" s="10" t="s">
        <v>624</v>
      </c>
      <c r="D57" s="11" t="s">
        <v>625</v>
      </c>
      <c r="E57" s="12" t="s">
        <v>638</v>
      </c>
      <c r="F57" s="8">
        <v>70328</v>
      </c>
      <c r="G57" s="7"/>
    </row>
    <row r="58" spans="1:7" x14ac:dyDescent="0.3">
      <c r="A58" s="9">
        <v>44782</v>
      </c>
      <c r="B58" s="6" t="s">
        <v>29</v>
      </c>
      <c r="C58" s="10" t="s">
        <v>624</v>
      </c>
      <c r="D58" s="11" t="s">
        <v>625</v>
      </c>
      <c r="E58" s="12" t="s">
        <v>639</v>
      </c>
      <c r="F58" s="8">
        <v>36581</v>
      </c>
      <c r="G58" s="7"/>
    </row>
    <row r="59" spans="1:7" x14ac:dyDescent="0.3">
      <c r="A59" s="9">
        <v>44782</v>
      </c>
      <c r="B59" s="6" t="s">
        <v>29</v>
      </c>
      <c r="C59" s="10" t="s">
        <v>624</v>
      </c>
      <c r="D59" s="11" t="s">
        <v>625</v>
      </c>
      <c r="E59" s="12" t="s">
        <v>362</v>
      </c>
      <c r="F59" s="8">
        <v>41000</v>
      </c>
      <c r="G59" s="7"/>
    </row>
    <row r="60" spans="1:7" x14ac:dyDescent="0.3">
      <c r="A60" s="9">
        <v>44784</v>
      </c>
      <c r="B60" s="6" t="s">
        <v>29</v>
      </c>
      <c r="C60" s="10" t="s">
        <v>17</v>
      </c>
      <c r="D60" s="11" t="s">
        <v>51</v>
      </c>
      <c r="E60" s="12" t="s">
        <v>34</v>
      </c>
      <c r="F60" s="8">
        <v>500000</v>
      </c>
      <c r="G60" s="7"/>
    </row>
    <row r="61" spans="1:7" x14ac:dyDescent="0.3">
      <c r="A61" s="9">
        <v>44785</v>
      </c>
      <c r="B61" s="6" t="s">
        <v>29</v>
      </c>
      <c r="C61" s="10" t="s">
        <v>17</v>
      </c>
      <c r="D61" s="11" t="s">
        <v>51</v>
      </c>
      <c r="E61" s="12" t="s">
        <v>34</v>
      </c>
      <c r="F61" s="8">
        <v>700000</v>
      </c>
      <c r="G61" s="7"/>
    </row>
    <row r="62" spans="1:7" x14ac:dyDescent="0.3">
      <c r="A62" s="9">
        <v>44786</v>
      </c>
      <c r="B62" s="6" t="s">
        <v>29</v>
      </c>
      <c r="C62" s="10" t="s">
        <v>17</v>
      </c>
      <c r="D62" s="11" t="s">
        <v>51</v>
      </c>
      <c r="E62" s="12" t="s">
        <v>34</v>
      </c>
      <c r="F62" s="8">
        <v>211343</v>
      </c>
      <c r="G62" s="7"/>
    </row>
    <row r="63" spans="1:7" x14ac:dyDescent="0.3">
      <c r="A63" s="9">
        <v>44799</v>
      </c>
      <c r="B63" s="6" t="s">
        <v>15</v>
      </c>
      <c r="C63" s="10" t="s">
        <v>618</v>
      </c>
      <c r="D63" s="11" t="s">
        <v>619</v>
      </c>
      <c r="E63" s="12" t="s">
        <v>640</v>
      </c>
      <c r="F63" s="7"/>
      <c r="G63" s="8">
        <v>632307</v>
      </c>
    </row>
    <row r="64" spans="1:7" x14ac:dyDescent="0.3">
      <c r="A64" s="9">
        <v>44799</v>
      </c>
      <c r="B64" s="6" t="s">
        <v>15</v>
      </c>
      <c r="C64" s="10" t="s">
        <v>618</v>
      </c>
      <c r="D64" s="11" t="s">
        <v>619</v>
      </c>
      <c r="E64" s="12" t="s">
        <v>641</v>
      </c>
      <c r="F64" s="7"/>
      <c r="G64" s="8">
        <v>1712765</v>
      </c>
    </row>
    <row r="65" spans="1:7" x14ac:dyDescent="0.3">
      <c r="A65" s="9">
        <v>44799</v>
      </c>
      <c r="B65" s="6" t="s">
        <v>15</v>
      </c>
      <c r="C65" s="10" t="s">
        <v>618</v>
      </c>
      <c r="D65" s="11" t="s">
        <v>619</v>
      </c>
      <c r="E65" s="12" t="s">
        <v>642</v>
      </c>
      <c r="F65" s="7"/>
      <c r="G65" s="8">
        <v>124348</v>
      </c>
    </row>
    <row r="66" spans="1:7" x14ac:dyDescent="0.3">
      <c r="A66" s="9">
        <v>44804</v>
      </c>
      <c r="B66" s="6" t="s">
        <v>29</v>
      </c>
      <c r="C66" s="10" t="s">
        <v>626</v>
      </c>
      <c r="D66" s="11" t="s">
        <v>627</v>
      </c>
      <c r="E66" s="12" t="s">
        <v>643</v>
      </c>
      <c r="F66" s="8">
        <v>536</v>
      </c>
      <c r="G66" s="7"/>
    </row>
    <row r="67" spans="1:7" x14ac:dyDescent="0.3">
      <c r="A67" s="9">
        <v>44804</v>
      </c>
      <c r="B67" s="6" t="s">
        <v>29</v>
      </c>
      <c r="C67" s="10" t="s">
        <v>626</v>
      </c>
      <c r="D67" s="11" t="s">
        <v>627</v>
      </c>
      <c r="E67" s="12" t="s">
        <v>644</v>
      </c>
      <c r="F67" s="8">
        <v>1447</v>
      </c>
      <c r="G67" s="7"/>
    </row>
    <row r="68" spans="1:7" x14ac:dyDescent="0.3">
      <c r="A68" s="9">
        <v>44804</v>
      </c>
      <c r="B68" s="6" t="s">
        <v>29</v>
      </c>
      <c r="C68" s="10" t="s">
        <v>626</v>
      </c>
      <c r="D68" s="11" t="s">
        <v>627</v>
      </c>
      <c r="E68" s="12" t="s">
        <v>645</v>
      </c>
      <c r="F68" s="8">
        <v>105</v>
      </c>
      <c r="G68" s="7"/>
    </row>
    <row r="69" spans="1:7" x14ac:dyDescent="0.3">
      <c r="A69" s="9">
        <v>44821</v>
      </c>
      <c r="B69" s="6" t="s">
        <v>29</v>
      </c>
      <c r="C69" s="10" t="s">
        <v>17</v>
      </c>
      <c r="D69" s="11" t="s">
        <v>51</v>
      </c>
      <c r="E69" s="12" t="s">
        <v>34</v>
      </c>
      <c r="F69" s="8">
        <v>591722</v>
      </c>
      <c r="G69" s="7"/>
    </row>
    <row r="70" spans="1:7" x14ac:dyDescent="0.3">
      <c r="A70" s="9">
        <v>44824</v>
      </c>
      <c r="B70" s="6" t="s">
        <v>29</v>
      </c>
      <c r="C70" s="10" t="s">
        <v>17</v>
      </c>
      <c r="D70" s="11" t="s">
        <v>51</v>
      </c>
      <c r="E70" s="12" t="s">
        <v>34</v>
      </c>
      <c r="F70" s="8">
        <v>500000</v>
      </c>
      <c r="G70" s="7"/>
    </row>
    <row r="71" spans="1:7" x14ac:dyDescent="0.3">
      <c r="A71" s="188">
        <v>10412507</v>
      </c>
      <c r="B71" s="188"/>
      <c r="C71" s="188"/>
      <c r="D71" s="188"/>
      <c r="E71" s="188"/>
      <c r="F71" s="188"/>
      <c r="G71" s="19">
        <v>13092015</v>
      </c>
    </row>
    <row r="72" spans="1:7" x14ac:dyDescent="0.3">
      <c r="A72" s="20" t="s">
        <v>7</v>
      </c>
      <c r="B72" s="6" t="s">
        <v>29</v>
      </c>
      <c r="C72" s="21" t="s">
        <v>30</v>
      </c>
      <c r="D72" s="191">
        <v>2679508</v>
      </c>
      <c r="E72" s="191"/>
      <c r="F72" s="191"/>
      <c r="G72" s="22"/>
    </row>
    <row r="73" spans="1:7" x14ac:dyDescent="0.3">
      <c r="A73" s="184">
        <v>13092015</v>
      </c>
      <c r="B73" s="184"/>
      <c r="C73" s="184"/>
      <c r="D73" s="184"/>
      <c r="E73" s="184"/>
      <c r="F73" s="184"/>
      <c r="G73" s="23">
        <v>13092015</v>
      </c>
    </row>
  </sheetData>
  <mergeCells count="17">
    <mergeCell ref="B13:C13"/>
    <mergeCell ref="C14:E14"/>
    <mergeCell ref="A71:F71"/>
    <mergeCell ref="D72:F72"/>
    <mergeCell ref="A73:F73"/>
    <mergeCell ref="A12:C12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7486D-8649-4E5B-9BB2-CD5D3B986137}">
  <dimension ref="A1:P36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23.77734375" bestFit="1" customWidth="1"/>
    <col min="3" max="3" width="14.5546875" bestFit="1" customWidth="1"/>
    <col min="4" max="4" width="11.109375" bestFit="1" customWidth="1"/>
    <col min="5" max="5" width="14.44140625" bestFit="1" customWidth="1"/>
    <col min="6" max="6" width="9.21875" bestFit="1" customWidth="1"/>
    <col min="7" max="7" width="11.5546875" bestFit="1" customWidth="1"/>
    <col min="8" max="8" width="12.33203125" bestFit="1" customWidth="1"/>
    <col min="9" max="9" width="10.6640625" bestFit="1" customWidth="1"/>
    <col min="10" max="10" width="9.6640625" bestFit="1" customWidth="1"/>
    <col min="11" max="11" width="8.21875" bestFit="1" customWidth="1"/>
    <col min="12" max="12" width="4.77734375" bestFit="1" customWidth="1"/>
    <col min="13" max="13" width="7.21875" bestFit="1" customWidth="1"/>
    <col min="14" max="14" width="7.5546875" bestFit="1" customWidth="1"/>
    <col min="15" max="15" width="8.33203125" bestFit="1" customWidth="1"/>
    <col min="16" max="16" width="8.44140625" bestFit="1" customWidth="1"/>
  </cols>
  <sheetData>
    <row r="1" spans="1:16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5.6" x14ac:dyDescent="0.3">
      <c r="A6" s="206" t="s">
        <v>646</v>
      </c>
      <c r="B6" s="206"/>
      <c r="C6" s="20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3">
      <c r="A8" s="185" t="s">
        <v>369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">
      <c r="A9" s="185" t="s">
        <v>647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">
      <c r="A10" s="185" t="s">
        <v>334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185" t="s">
        <v>7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">
      <c r="A12" s="190" t="s">
        <v>1085</v>
      </c>
      <c r="B12" s="190"/>
      <c r="C12" s="19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68.400000000000006" x14ac:dyDescent="0.3">
      <c r="A13" s="112" t="s">
        <v>9</v>
      </c>
      <c r="B13" s="192" t="s">
        <v>10</v>
      </c>
      <c r="C13" s="193"/>
      <c r="D13" s="112" t="s">
        <v>314</v>
      </c>
      <c r="E13" s="112" t="s">
        <v>373</v>
      </c>
      <c r="F13" s="113" t="s">
        <v>315</v>
      </c>
      <c r="G13" s="113" t="s">
        <v>316</v>
      </c>
      <c r="H13" s="112" t="s">
        <v>317</v>
      </c>
      <c r="I13" s="112" t="s">
        <v>318</v>
      </c>
      <c r="J13" s="112" t="s">
        <v>319</v>
      </c>
      <c r="K13" s="112" t="s">
        <v>320</v>
      </c>
      <c r="L13" s="112" t="s">
        <v>475</v>
      </c>
      <c r="M13" s="112" t="s">
        <v>36</v>
      </c>
      <c r="N13" s="112" t="s">
        <v>854</v>
      </c>
      <c r="O13" s="112" t="s">
        <v>17</v>
      </c>
      <c r="P13" s="114" t="s">
        <v>1088</v>
      </c>
    </row>
    <row r="14" spans="1:16" x14ac:dyDescent="0.3">
      <c r="A14" s="115">
        <v>44866</v>
      </c>
      <c r="B14" s="116" t="s">
        <v>646</v>
      </c>
      <c r="C14" s="194" t="s">
        <v>322</v>
      </c>
      <c r="D14" s="195"/>
      <c r="E14" s="196"/>
      <c r="F14" s="118">
        <v>6483.05</v>
      </c>
      <c r="G14" s="119">
        <v>7650</v>
      </c>
      <c r="H14" s="120">
        <v>6483.05</v>
      </c>
      <c r="I14" s="120">
        <v>583.48</v>
      </c>
      <c r="J14" s="120">
        <v>583.48</v>
      </c>
      <c r="K14" s="121">
        <v>0.01</v>
      </c>
      <c r="L14" s="122"/>
      <c r="M14" s="122"/>
      <c r="N14" s="122"/>
      <c r="O14" s="122"/>
      <c r="P14" s="123"/>
    </row>
    <row r="15" spans="1:16" x14ac:dyDescent="0.3">
      <c r="A15" s="82">
        <v>44867</v>
      </c>
      <c r="B15" s="83" t="s">
        <v>646</v>
      </c>
      <c r="C15" s="83" t="s">
        <v>322</v>
      </c>
      <c r="D15" s="84" t="s">
        <v>1089</v>
      </c>
      <c r="E15" s="85" t="s">
        <v>376</v>
      </c>
      <c r="F15" s="86">
        <v>13883.62</v>
      </c>
      <c r="G15" s="87">
        <v>16383</v>
      </c>
      <c r="H15" s="88">
        <v>13883.62</v>
      </c>
      <c r="I15" s="88">
        <v>1249.52</v>
      </c>
      <c r="J15" s="88">
        <v>1249.52</v>
      </c>
      <c r="K15" s="88">
        <v>0.34</v>
      </c>
      <c r="L15" s="89"/>
      <c r="M15" s="89"/>
      <c r="N15" s="89"/>
      <c r="O15" s="89"/>
      <c r="P15" s="45"/>
    </row>
    <row r="16" spans="1:16" x14ac:dyDescent="0.3">
      <c r="A16" s="82">
        <v>44869</v>
      </c>
      <c r="B16" s="83" t="s">
        <v>646</v>
      </c>
      <c r="C16" s="83" t="s">
        <v>322</v>
      </c>
      <c r="D16" s="84" t="s">
        <v>1090</v>
      </c>
      <c r="E16" s="85" t="s">
        <v>376</v>
      </c>
      <c r="F16" s="86">
        <v>7933.2</v>
      </c>
      <c r="G16" s="87">
        <v>9361</v>
      </c>
      <c r="H16" s="88">
        <v>7933.2</v>
      </c>
      <c r="I16" s="88">
        <v>713.99</v>
      </c>
      <c r="J16" s="88">
        <v>713.99</v>
      </c>
      <c r="K16" s="90">
        <v>0.18</v>
      </c>
      <c r="L16" s="89"/>
      <c r="M16" s="89"/>
      <c r="N16" s="89"/>
      <c r="O16" s="89"/>
      <c r="P16" s="45"/>
    </row>
    <row r="17" spans="1:16" x14ac:dyDescent="0.3">
      <c r="A17" s="82">
        <v>44870</v>
      </c>
      <c r="B17" s="83" t="s">
        <v>646</v>
      </c>
      <c r="C17" s="83" t="s">
        <v>322</v>
      </c>
      <c r="D17" s="84" t="s">
        <v>1091</v>
      </c>
      <c r="E17" s="85" t="s">
        <v>376</v>
      </c>
      <c r="F17" s="86">
        <v>15952.68</v>
      </c>
      <c r="G17" s="87">
        <v>18824</v>
      </c>
      <c r="H17" s="88">
        <v>15952.68</v>
      </c>
      <c r="I17" s="88">
        <v>1435.74</v>
      </c>
      <c r="J17" s="88">
        <v>1435.74</v>
      </c>
      <c r="K17" s="90">
        <v>0.16</v>
      </c>
      <c r="L17" s="89"/>
      <c r="M17" s="89"/>
      <c r="N17" s="89"/>
      <c r="O17" s="89"/>
      <c r="P17" s="45"/>
    </row>
    <row r="18" spans="1:16" x14ac:dyDescent="0.3">
      <c r="A18" s="91">
        <v>44870</v>
      </c>
      <c r="B18" s="92" t="s">
        <v>646</v>
      </c>
      <c r="C18" s="92" t="s">
        <v>322</v>
      </c>
      <c r="D18" s="93" t="s">
        <v>1092</v>
      </c>
      <c r="E18" s="94" t="s">
        <v>376</v>
      </c>
      <c r="F18" s="95">
        <v>111976.08</v>
      </c>
      <c r="G18" s="96">
        <v>132132</v>
      </c>
      <c r="H18" s="97">
        <v>111976.08</v>
      </c>
      <c r="I18" s="97">
        <v>10077.85</v>
      </c>
      <c r="J18" s="97">
        <v>10077.85</v>
      </c>
      <c r="K18" s="97">
        <v>0.22</v>
      </c>
      <c r="L18" s="99"/>
      <c r="M18" s="99"/>
      <c r="N18" s="99"/>
      <c r="O18" s="99"/>
      <c r="P18" s="45"/>
    </row>
    <row r="19" spans="1:16" x14ac:dyDescent="0.3">
      <c r="A19" s="125">
        <v>44872</v>
      </c>
      <c r="B19" s="126" t="s">
        <v>646</v>
      </c>
      <c r="C19" s="127" t="s">
        <v>322</v>
      </c>
      <c r="D19" s="126" t="s">
        <v>1093</v>
      </c>
      <c r="E19" s="128" t="s">
        <v>376</v>
      </c>
      <c r="F19" s="129">
        <v>28455.599999999999</v>
      </c>
      <c r="G19" s="130">
        <v>33578</v>
      </c>
      <c r="H19" s="131">
        <v>28455.599999999999</v>
      </c>
      <c r="I19" s="131">
        <v>2561</v>
      </c>
      <c r="J19" s="131">
        <v>2561</v>
      </c>
      <c r="K19" s="131">
        <v>0.4</v>
      </c>
      <c r="L19" s="132"/>
      <c r="M19" s="132"/>
      <c r="N19" s="132"/>
      <c r="O19" s="132"/>
      <c r="P19" s="45"/>
    </row>
    <row r="20" spans="1:16" x14ac:dyDescent="0.3">
      <c r="A20" s="115">
        <v>44874</v>
      </c>
      <c r="B20" s="116" t="s">
        <v>646</v>
      </c>
      <c r="C20" s="116" t="s">
        <v>322</v>
      </c>
      <c r="D20" s="117" t="s">
        <v>839</v>
      </c>
      <c r="E20" s="133" t="s">
        <v>376</v>
      </c>
      <c r="F20" s="118">
        <v>280273</v>
      </c>
      <c r="G20" s="119">
        <v>330722</v>
      </c>
      <c r="H20" s="120">
        <v>280273</v>
      </c>
      <c r="I20" s="120">
        <v>25224.57</v>
      </c>
      <c r="J20" s="120">
        <v>25224.57</v>
      </c>
      <c r="K20" s="121">
        <v>0.14000000000000001</v>
      </c>
      <c r="L20" s="122"/>
      <c r="M20" s="122"/>
      <c r="N20" s="122"/>
      <c r="O20" s="122"/>
      <c r="P20" s="45"/>
    </row>
    <row r="21" spans="1:16" x14ac:dyDescent="0.3">
      <c r="A21" s="82">
        <v>44877</v>
      </c>
      <c r="B21" s="83" t="s">
        <v>646</v>
      </c>
      <c r="C21" s="83" t="s">
        <v>322</v>
      </c>
      <c r="D21" s="84" t="s">
        <v>840</v>
      </c>
      <c r="E21" s="85" t="s">
        <v>376</v>
      </c>
      <c r="F21" s="86">
        <v>162989.65</v>
      </c>
      <c r="G21" s="87">
        <v>192328</v>
      </c>
      <c r="H21" s="88">
        <v>162989.65</v>
      </c>
      <c r="I21" s="88">
        <v>14669.07</v>
      </c>
      <c r="J21" s="88">
        <v>14669.07</v>
      </c>
      <c r="K21" s="88">
        <v>0.21</v>
      </c>
      <c r="L21" s="89"/>
      <c r="M21" s="89"/>
      <c r="N21" s="89"/>
      <c r="O21" s="89"/>
      <c r="P21" s="45"/>
    </row>
    <row r="22" spans="1:16" x14ac:dyDescent="0.3">
      <c r="A22" s="82">
        <v>44880</v>
      </c>
      <c r="B22" s="83" t="s">
        <v>646</v>
      </c>
      <c r="C22" s="83" t="s">
        <v>322</v>
      </c>
      <c r="D22" s="84" t="s">
        <v>841</v>
      </c>
      <c r="E22" s="85" t="s">
        <v>376</v>
      </c>
      <c r="F22" s="86">
        <v>25847.46</v>
      </c>
      <c r="G22" s="87">
        <v>30500</v>
      </c>
      <c r="H22" s="88">
        <v>25847.46</v>
      </c>
      <c r="I22" s="88">
        <v>2326.27</v>
      </c>
      <c r="J22" s="88">
        <v>2326.27</v>
      </c>
      <c r="K22" s="89"/>
      <c r="L22" s="89"/>
      <c r="M22" s="89"/>
      <c r="N22" s="89"/>
      <c r="O22" s="89"/>
      <c r="P22" s="45"/>
    </row>
    <row r="23" spans="1:16" x14ac:dyDescent="0.3">
      <c r="A23" s="82">
        <v>44880</v>
      </c>
      <c r="B23" s="83" t="s">
        <v>646</v>
      </c>
      <c r="C23" s="83" t="s">
        <v>322</v>
      </c>
      <c r="D23" s="84" t="s">
        <v>842</v>
      </c>
      <c r="E23" s="85" t="s">
        <v>376</v>
      </c>
      <c r="F23" s="86">
        <v>932.2</v>
      </c>
      <c r="G23" s="87">
        <v>1100</v>
      </c>
      <c r="H23" s="88">
        <v>932.2</v>
      </c>
      <c r="I23" s="88">
        <v>83.9</v>
      </c>
      <c r="J23" s="88">
        <v>83.9</v>
      </c>
      <c r="K23" s="89"/>
      <c r="L23" s="89"/>
      <c r="M23" s="89"/>
      <c r="N23" s="89"/>
      <c r="O23" s="89"/>
      <c r="P23" s="45"/>
    </row>
    <row r="24" spans="1:16" x14ac:dyDescent="0.3">
      <c r="A24" s="82">
        <v>44883</v>
      </c>
      <c r="B24" s="83" t="s">
        <v>646</v>
      </c>
      <c r="C24" s="83" t="s">
        <v>322</v>
      </c>
      <c r="D24" s="84" t="s">
        <v>843</v>
      </c>
      <c r="E24" s="85" t="s">
        <v>376</v>
      </c>
      <c r="F24" s="86">
        <v>24237.439999999999</v>
      </c>
      <c r="G24" s="87">
        <v>28600</v>
      </c>
      <c r="H24" s="88">
        <v>24237.439999999999</v>
      </c>
      <c r="I24" s="88">
        <v>2181.39</v>
      </c>
      <c r="J24" s="88">
        <v>2181.39</v>
      </c>
      <c r="K24" s="90">
        <v>0.22</v>
      </c>
      <c r="L24" s="89"/>
      <c r="M24" s="89"/>
      <c r="N24" s="89"/>
      <c r="O24" s="89"/>
      <c r="P24" s="45"/>
    </row>
    <row r="25" spans="1:16" x14ac:dyDescent="0.3">
      <c r="A25" s="82">
        <v>44883</v>
      </c>
      <c r="B25" s="83" t="s">
        <v>646</v>
      </c>
      <c r="C25" s="83" t="s">
        <v>322</v>
      </c>
      <c r="D25" s="84" t="s">
        <v>844</v>
      </c>
      <c r="E25" s="85" t="s">
        <v>376</v>
      </c>
      <c r="F25" s="86">
        <v>59964</v>
      </c>
      <c r="G25" s="87">
        <v>70758</v>
      </c>
      <c r="H25" s="88">
        <v>59964</v>
      </c>
      <c r="I25" s="88">
        <v>5396.76</v>
      </c>
      <c r="J25" s="88">
        <v>5396.76</v>
      </c>
      <c r="K25" s="88">
        <v>0.48</v>
      </c>
      <c r="L25" s="89"/>
      <c r="M25" s="89"/>
      <c r="N25" s="89"/>
      <c r="O25" s="89"/>
      <c r="P25" s="45"/>
    </row>
    <row r="26" spans="1:16" x14ac:dyDescent="0.3">
      <c r="A26" s="82">
        <v>44883</v>
      </c>
      <c r="B26" s="83" t="s">
        <v>646</v>
      </c>
      <c r="C26" s="83" t="s">
        <v>322</v>
      </c>
      <c r="D26" s="84" t="s">
        <v>845</v>
      </c>
      <c r="E26" s="85" t="s">
        <v>376</v>
      </c>
      <c r="F26" s="86">
        <v>904.8</v>
      </c>
      <c r="G26" s="87">
        <v>1068</v>
      </c>
      <c r="H26" s="88">
        <v>904.8</v>
      </c>
      <c r="I26" s="88">
        <v>81.430000000000007</v>
      </c>
      <c r="J26" s="88">
        <v>81.430000000000007</v>
      </c>
      <c r="K26" s="88">
        <v>0.34</v>
      </c>
      <c r="L26" s="89"/>
      <c r="M26" s="89"/>
      <c r="N26" s="89"/>
      <c r="O26" s="89"/>
      <c r="P26" s="45"/>
    </row>
    <row r="27" spans="1:16" x14ac:dyDescent="0.3">
      <c r="A27" s="91">
        <v>44884</v>
      </c>
      <c r="B27" s="92" t="s">
        <v>646</v>
      </c>
      <c r="C27" s="92" t="s">
        <v>322</v>
      </c>
      <c r="D27" s="93" t="s">
        <v>846</v>
      </c>
      <c r="E27" s="94" t="s">
        <v>376</v>
      </c>
      <c r="F27" s="95">
        <v>23543.56</v>
      </c>
      <c r="G27" s="96">
        <v>27781</v>
      </c>
      <c r="H27" s="97">
        <v>23543.56</v>
      </c>
      <c r="I27" s="97">
        <v>2118.92</v>
      </c>
      <c r="J27" s="97">
        <v>2118.92</v>
      </c>
      <c r="K27" s="98">
        <v>0.4</v>
      </c>
      <c r="L27" s="99"/>
      <c r="M27" s="99"/>
      <c r="N27" s="89"/>
      <c r="O27" s="89"/>
      <c r="P27" s="45"/>
    </row>
    <row r="28" spans="1:16" x14ac:dyDescent="0.3">
      <c r="A28" s="125">
        <v>44884</v>
      </c>
      <c r="B28" s="126" t="s">
        <v>646</v>
      </c>
      <c r="C28" s="127" t="s">
        <v>322</v>
      </c>
      <c r="D28" s="126" t="s">
        <v>847</v>
      </c>
      <c r="E28" s="128" t="s">
        <v>376</v>
      </c>
      <c r="F28" s="129">
        <v>2268</v>
      </c>
      <c r="G28" s="130">
        <v>2676</v>
      </c>
      <c r="H28" s="131">
        <v>2268</v>
      </c>
      <c r="I28" s="131">
        <v>204.12</v>
      </c>
      <c r="J28" s="131">
        <v>204.12</v>
      </c>
      <c r="K28" s="134">
        <v>0.24</v>
      </c>
      <c r="L28" s="132"/>
      <c r="M28" s="132"/>
      <c r="N28" s="89"/>
      <c r="O28" s="89"/>
      <c r="P28" s="45"/>
    </row>
    <row r="29" spans="1:16" x14ac:dyDescent="0.3">
      <c r="A29" s="115">
        <v>44886</v>
      </c>
      <c r="B29" s="116" t="s">
        <v>646</v>
      </c>
      <c r="C29" s="116" t="s">
        <v>322</v>
      </c>
      <c r="D29" s="117" t="s">
        <v>848</v>
      </c>
      <c r="E29" s="133" t="s">
        <v>376</v>
      </c>
      <c r="F29" s="118">
        <v>27036</v>
      </c>
      <c r="G29" s="119">
        <v>31902</v>
      </c>
      <c r="H29" s="120">
        <v>27036</v>
      </c>
      <c r="I29" s="120">
        <v>2433.2399999999998</v>
      </c>
      <c r="J29" s="120">
        <v>2433.2399999999998</v>
      </c>
      <c r="K29" s="121">
        <v>0.48</v>
      </c>
      <c r="L29" s="122"/>
      <c r="M29" s="122"/>
      <c r="N29" s="89"/>
      <c r="O29" s="89"/>
      <c r="P29" s="45"/>
    </row>
    <row r="30" spans="1:16" x14ac:dyDescent="0.3">
      <c r="A30" s="91">
        <v>44886</v>
      </c>
      <c r="B30" s="92" t="s">
        <v>646</v>
      </c>
      <c r="C30" s="92" t="s">
        <v>322</v>
      </c>
      <c r="D30" s="93" t="s">
        <v>849</v>
      </c>
      <c r="E30" s="94" t="s">
        <v>376</v>
      </c>
      <c r="F30" s="95">
        <v>3970.4</v>
      </c>
      <c r="G30" s="96">
        <v>4685</v>
      </c>
      <c r="H30" s="97">
        <v>3970.4</v>
      </c>
      <c r="I30" s="97">
        <v>357.34</v>
      </c>
      <c r="J30" s="97">
        <v>357.34</v>
      </c>
      <c r="K30" s="98">
        <v>0.08</v>
      </c>
      <c r="L30" s="99"/>
      <c r="M30" s="99"/>
      <c r="N30" s="89"/>
      <c r="O30" s="89"/>
      <c r="P30" s="45"/>
    </row>
    <row r="31" spans="1:16" x14ac:dyDescent="0.3">
      <c r="A31" s="125">
        <v>44888</v>
      </c>
      <c r="B31" s="126" t="s">
        <v>646</v>
      </c>
      <c r="C31" s="127" t="s">
        <v>322</v>
      </c>
      <c r="D31" s="126" t="s">
        <v>1094</v>
      </c>
      <c r="E31" s="128" t="s">
        <v>376</v>
      </c>
      <c r="F31" s="129">
        <v>117049.86</v>
      </c>
      <c r="G31" s="130">
        <v>138119</v>
      </c>
      <c r="H31" s="131">
        <v>117049.86</v>
      </c>
      <c r="I31" s="131">
        <v>10534.49</v>
      </c>
      <c r="J31" s="131">
        <v>10534.49</v>
      </c>
      <c r="K31" s="131">
        <v>0.16</v>
      </c>
      <c r="L31" s="132"/>
      <c r="M31" s="132"/>
      <c r="N31" s="89"/>
      <c r="O31" s="89"/>
      <c r="P31" s="45"/>
    </row>
    <row r="32" spans="1:16" x14ac:dyDescent="0.3">
      <c r="A32" s="197">
        <v>44888</v>
      </c>
      <c r="B32" s="195"/>
      <c r="C32" s="198"/>
      <c r="D32" s="198"/>
      <c r="E32" s="198"/>
      <c r="F32" s="199"/>
      <c r="G32" s="119">
        <v>12516</v>
      </c>
      <c r="H32" s="120">
        <v>10607</v>
      </c>
      <c r="I32" s="120">
        <v>954.63</v>
      </c>
      <c r="J32" s="120">
        <v>954.63</v>
      </c>
      <c r="K32" s="121">
        <v>0.26</v>
      </c>
      <c r="L32" s="122"/>
      <c r="M32" s="122"/>
      <c r="N32" s="89"/>
      <c r="O32" s="89"/>
      <c r="P32" s="45"/>
    </row>
    <row r="33" spans="1:16" x14ac:dyDescent="0.3">
      <c r="A33" s="91">
        <v>44889</v>
      </c>
      <c r="B33" s="92" t="s">
        <v>646</v>
      </c>
      <c r="C33" s="136" t="s">
        <v>322</v>
      </c>
      <c r="D33" s="200" t="s">
        <v>1086</v>
      </c>
      <c r="E33" s="201"/>
      <c r="F33" s="202"/>
      <c r="G33" s="96">
        <v>16059</v>
      </c>
      <c r="H33" s="88">
        <v>13609.08</v>
      </c>
      <c r="I33" s="88">
        <v>1224.82</v>
      </c>
      <c r="J33" s="88">
        <v>1224.82</v>
      </c>
      <c r="K33" s="88">
        <v>0.28000000000000003</v>
      </c>
      <c r="L33" s="89"/>
      <c r="M33" s="89"/>
      <c r="N33" s="89"/>
      <c r="O33" s="89"/>
      <c r="P33" s="45"/>
    </row>
    <row r="34" spans="1:16" x14ac:dyDescent="0.3">
      <c r="A34" s="203">
        <v>44891</v>
      </c>
      <c r="B34" s="204"/>
      <c r="C34" s="204"/>
      <c r="D34" s="204"/>
      <c r="E34" s="204"/>
      <c r="F34" s="205"/>
      <c r="G34" s="130">
        <v>2242</v>
      </c>
      <c r="H34" s="88">
        <v>1900</v>
      </c>
      <c r="I34" s="88">
        <v>171</v>
      </c>
      <c r="J34" s="88">
        <v>171</v>
      </c>
      <c r="K34" s="89"/>
      <c r="L34" s="89"/>
      <c r="M34" s="89"/>
      <c r="N34" s="89"/>
      <c r="O34" s="89"/>
      <c r="P34" s="45"/>
    </row>
    <row r="35" spans="1:16" x14ac:dyDescent="0.3">
      <c r="A35" s="125">
        <v>44894</v>
      </c>
      <c r="B35" s="127" t="s">
        <v>646</v>
      </c>
      <c r="C35" s="137" t="s">
        <v>322</v>
      </c>
      <c r="D35" s="128" t="s">
        <v>1087</v>
      </c>
      <c r="E35" s="137" t="s">
        <v>376</v>
      </c>
      <c r="F35" s="129">
        <v>92833.8</v>
      </c>
      <c r="G35" s="130">
        <v>109544</v>
      </c>
      <c r="H35" s="97">
        <v>92833.8</v>
      </c>
      <c r="I35" s="97">
        <v>8355.0400000000009</v>
      </c>
      <c r="J35" s="97">
        <v>8355.0400000000009</v>
      </c>
      <c r="K35" s="97">
        <v>0.12</v>
      </c>
      <c r="L35" s="99"/>
      <c r="M35" s="99"/>
      <c r="N35" s="99"/>
      <c r="O35" s="99"/>
      <c r="P35" s="100"/>
    </row>
    <row r="36" spans="1:16" x14ac:dyDescent="0.3">
      <c r="A36" s="138"/>
      <c r="B36" s="139" t="s">
        <v>330</v>
      </c>
      <c r="C36" s="137" t="s">
        <v>7</v>
      </c>
      <c r="D36" s="128" t="s">
        <v>7</v>
      </c>
      <c r="E36" s="137" t="s">
        <v>7</v>
      </c>
      <c r="F36" s="129">
        <v>1032650.48</v>
      </c>
      <c r="G36" s="130">
        <v>1218528</v>
      </c>
      <c r="H36" s="131">
        <v>1032650.48</v>
      </c>
      <c r="I36" s="131">
        <v>92938.57</v>
      </c>
      <c r="J36" s="131">
        <v>92938.57</v>
      </c>
      <c r="K36" s="131">
        <v>0.38</v>
      </c>
      <c r="L36" s="132"/>
      <c r="M36" s="132"/>
      <c r="N36" s="132"/>
      <c r="O36" s="132"/>
      <c r="P36" s="140"/>
    </row>
  </sheetData>
  <mergeCells count="17">
    <mergeCell ref="A12:C12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  <mergeCell ref="B13:C13"/>
    <mergeCell ref="C14:E14"/>
    <mergeCell ref="A32:F32"/>
    <mergeCell ref="D33:F33"/>
    <mergeCell ref="A34:F34"/>
  </mergeCells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75CE-3C85-4D2A-AD17-2C26ACADA2C1}">
  <dimension ref="A1:P26"/>
  <sheetViews>
    <sheetView workbookViewId="0">
      <selection sqref="A1:C1"/>
    </sheetView>
  </sheetViews>
  <sheetFormatPr defaultRowHeight="14.4" x14ac:dyDescent="0.3"/>
  <cols>
    <col min="1" max="1" width="8.109375" bestFit="1" customWidth="1"/>
    <col min="2" max="2" width="37.77734375" bestFit="1" customWidth="1"/>
    <col min="3" max="3" width="13.6640625" bestFit="1" customWidth="1"/>
    <col min="4" max="4" width="10.77734375" bestFit="1" customWidth="1"/>
    <col min="5" max="5" width="14.44140625" bestFit="1" customWidth="1"/>
    <col min="6" max="6" width="8.33203125" bestFit="1" customWidth="1"/>
    <col min="7" max="7" width="10.6640625" bestFit="1" customWidth="1"/>
    <col min="8" max="8" width="5.6640625" bestFit="1" customWidth="1"/>
    <col min="9" max="10" width="9.6640625" bestFit="1" customWidth="1"/>
    <col min="11" max="11" width="8.21875" bestFit="1" customWidth="1"/>
    <col min="12" max="12" width="10.5546875" bestFit="1" customWidth="1"/>
    <col min="13" max="13" width="9.6640625" bestFit="1" customWidth="1"/>
    <col min="14" max="15" width="7.88671875" bestFit="1" customWidth="1"/>
    <col min="16" max="16" width="7.21875" bestFit="1" customWidth="1"/>
  </cols>
  <sheetData>
    <row r="1" spans="1:16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5.6" x14ac:dyDescent="0.3">
      <c r="A6" s="182" t="s">
        <v>449</v>
      </c>
      <c r="B6" s="182"/>
      <c r="C6" s="18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3">
      <c r="A8" s="185" t="s">
        <v>369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">
      <c r="A9" s="185" t="s">
        <v>450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">
      <c r="A10" s="185" t="s">
        <v>451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185" t="s">
        <v>452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">
      <c r="A12" s="185" t="s">
        <v>7</v>
      </c>
      <c r="B12" s="185"/>
      <c r="C12" s="18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">
      <c r="A13" s="185" t="s">
        <v>648</v>
      </c>
      <c r="B13" s="185"/>
      <c r="C13" s="185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34.200000000000003" x14ac:dyDescent="0.3">
      <c r="A14" s="28" t="s">
        <v>9</v>
      </c>
      <c r="B14" s="29" t="s">
        <v>10</v>
      </c>
      <c r="C14" s="28" t="s">
        <v>313</v>
      </c>
      <c r="D14" s="28" t="s">
        <v>314</v>
      </c>
      <c r="E14" s="28" t="s">
        <v>373</v>
      </c>
      <c r="F14" s="28" t="s">
        <v>315</v>
      </c>
      <c r="G14" s="28" t="s">
        <v>316</v>
      </c>
      <c r="H14" s="28" t="s">
        <v>321</v>
      </c>
      <c r="I14" s="28" t="s">
        <v>318</v>
      </c>
      <c r="J14" s="28" t="s">
        <v>319</v>
      </c>
      <c r="K14" s="28" t="s">
        <v>320</v>
      </c>
      <c r="L14" s="28" t="s">
        <v>317</v>
      </c>
      <c r="M14" s="28" t="s">
        <v>649</v>
      </c>
      <c r="N14" s="28" t="s">
        <v>650</v>
      </c>
      <c r="O14" s="28" t="s">
        <v>651</v>
      </c>
      <c r="P14" s="28" t="s">
        <v>36</v>
      </c>
    </row>
    <row r="15" spans="1:16" x14ac:dyDescent="0.3">
      <c r="A15" s="30">
        <v>44841</v>
      </c>
      <c r="B15" s="31" t="s">
        <v>449</v>
      </c>
      <c r="C15" s="32" t="s">
        <v>322</v>
      </c>
      <c r="D15" s="33" t="s">
        <v>652</v>
      </c>
      <c r="E15" s="32" t="s">
        <v>376</v>
      </c>
      <c r="F15" s="34">
        <v>9217.2000000000007</v>
      </c>
      <c r="G15" s="35">
        <v>10876</v>
      </c>
      <c r="H15" s="37"/>
      <c r="I15" s="36">
        <v>829.55</v>
      </c>
      <c r="J15" s="36">
        <v>829.55</v>
      </c>
      <c r="K15" s="55">
        <v>0.3</v>
      </c>
      <c r="L15" s="36">
        <v>9217.2000000000007</v>
      </c>
      <c r="M15" s="37"/>
      <c r="N15" s="37"/>
      <c r="O15" s="37"/>
      <c r="P15" s="37"/>
    </row>
    <row r="16" spans="1:16" x14ac:dyDescent="0.3">
      <c r="A16" s="38">
        <v>44845</v>
      </c>
      <c r="B16" s="39" t="s">
        <v>449</v>
      </c>
      <c r="C16" s="40" t="s">
        <v>322</v>
      </c>
      <c r="D16" s="41" t="s">
        <v>653</v>
      </c>
      <c r="E16" s="40" t="s">
        <v>376</v>
      </c>
      <c r="F16" s="42">
        <v>35667.22</v>
      </c>
      <c r="G16" s="43">
        <v>42087</v>
      </c>
      <c r="H16" s="45"/>
      <c r="I16" s="44">
        <v>3210.04</v>
      </c>
      <c r="J16" s="44">
        <v>3210.04</v>
      </c>
      <c r="K16" s="46">
        <v>0.3</v>
      </c>
      <c r="L16" s="44">
        <v>35667.22</v>
      </c>
      <c r="M16" s="45"/>
      <c r="N16" s="45"/>
      <c r="O16" s="45"/>
      <c r="P16" s="45"/>
    </row>
    <row r="17" spans="1:16" x14ac:dyDescent="0.3">
      <c r="A17" s="38">
        <v>44846</v>
      </c>
      <c r="B17" s="39" t="s">
        <v>449</v>
      </c>
      <c r="C17" s="40" t="s">
        <v>322</v>
      </c>
      <c r="D17" s="41" t="s">
        <v>654</v>
      </c>
      <c r="E17" s="40" t="s">
        <v>376</v>
      </c>
      <c r="F17" s="42">
        <v>2475.7199999999998</v>
      </c>
      <c r="G17" s="43">
        <v>2921</v>
      </c>
      <c r="H17" s="45"/>
      <c r="I17" s="44">
        <v>222.81</v>
      </c>
      <c r="J17" s="44">
        <v>222.81</v>
      </c>
      <c r="K17" s="46">
        <v>0.34</v>
      </c>
      <c r="L17" s="44">
        <v>2475.7199999999998</v>
      </c>
      <c r="M17" s="45"/>
      <c r="N17" s="45"/>
      <c r="O17" s="45"/>
      <c r="P17" s="45"/>
    </row>
    <row r="18" spans="1:16" x14ac:dyDescent="0.3">
      <c r="A18" s="38">
        <v>44848</v>
      </c>
      <c r="B18" s="39" t="s">
        <v>449</v>
      </c>
      <c r="C18" s="40" t="s">
        <v>322</v>
      </c>
      <c r="D18" s="41" t="s">
        <v>655</v>
      </c>
      <c r="E18" s="40" t="s">
        <v>376</v>
      </c>
      <c r="F18" s="42">
        <v>33321.599999999999</v>
      </c>
      <c r="G18" s="43">
        <v>39319</v>
      </c>
      <c r="H18" s="45"/>
      <c r="I18" s="44">
        <v>2998.94</v>
      </c>
      <c r="J18" s="44">
        <v>2998.94</v>
      </c>
      <c r="K18" s="46">
        <v>0.48</v>
      </c>
      <c r="L18" s="44">
        <v>33321.599999999999</v>
      </c>
      <c r="M18" s="45"/>
      <c r="N18" s="45"/>
      <c r="O18" s="45"/>
      <c r="P18" s="45"/>
    </row>
    <row r="19" spans="1:16" x14ac:dyDescent="0.3">
      <c r="A19" s="38">
        <v>44852</v>
      </c>
      <c r="B19" s="39" t="s">
        <v>449</v>
      </c>
      <c r="C19" s="40" t="s">
        <v>322</v>
      </c>
      <c r="D19" s="41" t="s">
        <v>656</v>
      </c>
      <c r="E19" s="40" t="s">
        <v>376</v>
      </c>
      <c r="F19" s="42">
        <v>34503</v>
      </c>
      <c r="G19" s="43">
        <v>35538</v>
      </c>
      <c r="H19" s="45"/>
      <c r="I19" s="45"/>
      <c r="J19" s="45"/>
      <c r="K19" s="46">
        <v>0.1</v>
      </c>
      <c r="L19" s="45"/>
      <c r="M19" s="44">
        <v>34503</v>
      </c>
      <c r="N19" s="44">
        <v>517.54999999999995</v>
      </c>
      <c r="O19" s="44">
        <v>517.54999999999995</v>
      </c>
      <c r="P19" s="45"/>
    </row>
    <row r="20" spans="1:16" x14ac:dyDescent="0.3">
      <c r="A20" s="38">
        <v>44854</v>
      </c>
      <c r="B20" s="39" t="s">
        <v>449</v>
      </c>
      <c r="C20" s="40" t="s">
        <v>322</v>
      </c>
      <c r="D20" s="41" t="s">
        <v>657</v>
      </c>
      <c r="E20" s="40" t="s">
        <v>376</v>
      </c>
      <c r="F20" s="42">
        <v>17929.5</v>
      </c>
      <c r="G20" s="43">
        <v>21157</v>
      </c>
      <c r="H20" s="45"/>
      <c r="I20" s="44">
        <v>1613.65</v>
      </c>
      <c r="J20" s="44">
        <v>1613.65</v>
      </c>
      <c r="K20" s="44">
        <v>0.2</v>
      </c>
      <c r="L20" s="44">
        <v>17929.5</v>
      </c>
      <c r="M20" s="45"/>
      <c r="N20" s="45"/>
      <c r="O20" s="45"/>
      <c r="P20" s="45"/>
    </row>
    <row r="21" spans="1:16" x14ac:dyDescent="0.3">
      <c r="A21" s="38">
        <v>44855</v>
      </c>
      <c r="B21" s="39" t="s">
        <v>449</v>
      </c>
      <c r="C21" s="40" t="s">
        <v>322</v>
      </c>
      <c r="D21" s="41" t="s">
        <v>658</v>
      </c>
      <c r="E21" s="40" t="s">
        <v>376</v>
      </c>
      <c r="F21" s="42">
        <v>1559.16</v>
      </c>
      <c r="G21" s="43">
        <v>1840</v>
      </c>
      <c r="H21" s="45"/>
      <c r="I21" s="44">
        <v>140.32</v>
      </c>
      <c r="J21" s="44">
        <v>140.32</v>
      </c>
      <c r="K21" s="44">
        <v>0.2</v>
      </c>
      <c r="L21" s="44">
        <v>1559.16</v>
      </c>
      <c r="M21" s="45"/>
      <c r="N21" s="45"/>
      <c r="O21" s="45"/>
      <c r="P21" s="45"/>
    </row>
    <row r="22" spans="1:16" x14ac:dyDescent="0.3">
      <c r="A22" s="38">
        <v>44858</v>
      </c>
      <c r="B22" s="39" t="s">
        <v>449</v>
      </c>
      <c r="C22" s="40" t="s">
        <v>322</v>
      </c>
      <c r="D22" s="41" t="s">
        <v>659</v>
      </c>
      <c r="E22" s="40" t="s">
        <v>376</v>
      </c>
      <c r="F22" s="42">
        <v>108849.03</v>
      </c>
      <c r="G22" s="43">
        <v>128442</v>
      </c>
      <c r="H22" s="45"/>
      <c r="I22" s="44">
        <v>9796.41</v>
      </c>
      <c r="J22" s="44">
        <v>9796.41</v>
      </c>
      <c r="K22" s="44">
        <v>0.15</v>
      </c>
      <c r="L22" s="44">
        <v>108849.03</v>
      </c>
      <c r="M22" s="45"/>
      <c r="N22" s="45"/>
      <c r="O22" s="45"/>
      <c r="P22" s="45"/>
    </row>
    <row r="23" spans="1:16" x14ac:dyDescent="0.3">
      <c r="A23" s="38">
        <v>44861</v>
      </c>
      <c r="B23" s="39" t="s">
        <v>449</v>
      </c>
      <c r="C23" s="40" t="s">
        <v>322</v>
      </c>
      <c r="D23" s="41" t="s">
        <v>660</v>
      </c>
      <c r="E23" s="40" t="s">
        <v>376</v>
      </c>
      <c r="F23" s="42">
        <v>4000</v>
      </c>
      <c r="G23" s="43">
        <v>4720</v>
      </c>
      <c r="H23" s="45"/>
      <c r="I23" s="44">
        <v>360</v>
      </c>
      <c r="J23" s="44">
        <v>360</v>
      </c>
      <c r="K23" s="45"/>
      <c r="L23" s="44">
        <v>4000</v>
      </c>
      <c r="M23" s="45"/>
      <c r="N23" s="45"/>
      <c r="O23" s="45"/>
      <c r="P23" s="45"/>
    </row>
    <row r="24" spans="1:16" x14ac:dyDescent="0.3">
      <c r="A24" s="38">
        <v>44861</v>
      </c>
      <c r="B24" s="39" t="s">
        <v>449</v>
      </c>
      <c r="C24" s="40" t="s">
        <v>322</v>
      </c>
      <c r="D24" s="41" t="s">
        <v>661</v>
      </c>
      <c r="E24" s="40" t="s">
        <v>376</v>
      </c>
      <c r="F24" s="42">
        <v>7700.7</v>
      </c>
      <c r="G24" s="43">
        <v>9087</v>
      </c>
      <c r="H24" s="45"/>
      <c r="I24" s="44">
        <v>693.06</v>
      </c>
      <c r="J24" s="44">
        <v>693.06</v>
      </c>
      <c r="K24" s="44">
        <v>0.18</v>
      </c>
      <c r="L24" s="44">
        <v>7700.7</v>
      </c>
      <c r="M24" s="45"/>
      <c r="N24" s="45"/>
      <c r="O24" s="45"/>
      <c r="P24" s="45"/>
    </row>
    <row r="25" spans="1:16" x14ac:dyDescent="0.3">
      <c r="A25" s="38">
        <v>44863</v>
      </c>
      <c r="B25" s="39" t="s">
        <v>449</v>
      </c>
      <c r="C25" s="40" t="s">
        <v>322</v>
      </c>
      <c r="D25" s="41" t="s">
        <v>662</v>
      </c>
      <c r="E25" s="40" t="s">
        <v>376</v>
      </c>
      <c r="F25" s="42">
        <v>493.2</v>
      </c>
      <c r="G25" s="43">
        <v>582</v>
      </c>
      <c r="H25" s="45"/>
      <c r="I25" s="44">
        <v>44.39</v>
      </c>
      <c r="J25" s="44">
        <v>44.39</v>
      </c>
      <c r="K25" s="44">
        <v>0.02</v>
      </c>
      <c r="L25" s="44">
        <v>493.2</v>
      </c>
      <c r="M25" s="45"/>
      <c r="N25" s="45"/>
      <c r="O25" s="45"/>
      <c r="P25" s="45"/>
    </row>
    <row r="26" spans="1:16" x14ac:dyDescent="0.3">
      <c r="A26" s="47"/>
      <c r="B26" s="48" t="s">
        <v>330</v>
      </c>
      <c r="C26" s="49" t="s">
        <v>7</v>
      </c>
      <c r="D26" s="50" t="s">
        <v>7</v>
      </c>
      <c r="E26" s="49" t="s">
        <v>7</v>
      </c>
      <c r="F26" s="51">
        <v>255716.33</v>
      </c>
      <c r="G26" s="52">
        <v>296569</v>
      </c>
      <c r="H26" s="54"/>
      <c r="I26" s="53">
        <v>19909.169999999998</v>
      </c>
      <c r="J26" s="53">
        <v>19909.169999999998</v>
      </c>
      <c r="K26" s="57">
        <v>0.77</v>
      </c>
      <c r="L26" s="53">
        <v>221213.33</v>
      </c>
      <c r="M26" s="53">
        <v>34503</v>
      </c>
      <c r="N26" s="53">
        <v>517.54999999999995</v>
      </c>
      <c r="O26" s="53">
        <v>517.54999999999995</v>
      </c>
      <c r="P26" s="54"/>
    </row>
  </sheetData>
  <mergeCells count="13">
    <mergeCell ref="A13:C13"/>
    <mergeCell ref="A7:C7"/>
    <mergeCell ref="A8:C8"/>
    <mergeCell ref="A9:C9"/>
    <mergeCell ref="A10:C10"/>
    <mergeCell ref="A11:C11"/>
    <mergeCell ref="A12:C12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D309-3A9D-4525-A9C6-B4E81569837D}">
  <dimension ref="A1:E11"/>
  <sheetViews>
    <sheetView workbookViewId="0">
      <selection activeCell="D11" sqref="D11:E11"/>
    </sheetView>
  </sheetViews>
  <sheetFormatPr defaultRowHeight="14.4" x14ac:dyDescent="0.3"/>
  <cols>
    <col min="1" max="1" width="8.109375" bestFit="1" customWidth="1"/>
    <col min="2" max="2" width="35.21875" bestFit="1" customWidth="1"/>
    <col min="3" max="3" width="10.77734375" bestFit="1" customWidth="1"/>
    <col min="4" max="4" width="10.5546875" bestFit="1" customWidth="1"/>
    <col min="5" max="5" width="8.88671875" style="81"/>
  </cols>
  <sheetData>
    <row r="1" spans="1:5" x14ac:dyDescent="0.3">
      <c r="A1" s="67" t="s">
        <v>9</v>
      </c>
      <c r="B1" s="68" t="s">
        <v>10</v>
      </c>
      <c r="C1" s="67" t="s">
        <v>314</v>
      </c>
      <c r="D1" s="67" t="s">
        <v>474</v>
      </c>
      <c r="E1" s="79" t="s">
        <v>552</v>
      </c>
    </row>
    <row r="2" spans="1:5" x14ac:dyDescent="0.3">
      <c r="A2" s="60">
        <v>44840</v>
      </c>
      <c r="B2" s="69" t="s">
        <v>438</v>
      </c>
      <c r="C2" s="62" t="s">
        <v>663</v>
      </c>
      <c r="D2" s="63">
        <v>113587.47</v>
      </c>
      <c r="E2" s="80">
        <f>ROUND(D2*0.1/100,0)</f>
        <v>114</v>
      </c>
    </row>
    <row r="3" spans="1:5" x14ac:dyDescent="0.3">
      <c r="A3" s="60">
        <v>44841</v>
      </c>
      <c r="B3" s="69" t="s">
        <v>438</v>
      </c>
      <c r="C3" s="62" t="s">
        <v>664</v>
      </c>
      <c r="D3" s="63">
        <v>6874.24</v>
      </c>
      <c r="E3" s="80">
        <f t="shared" ref="E3:E10" si="0">ROUND(D3*0.1/100,0)</f>
        <v>7</v>
      </c>
    </row>
    <row r="4" spans="1:5" x14ac:dyDescent="0.3">
      <c r="A4" s="60">
        <v>44846</v>
      </c>
      <c r="B4" s="69" t="s">
        <v>438</v>
      </c>
      <c r="C4" s="62" t="s">
        <v>665</v>
      </c>
      <c r="D4" s="63">
        <v>39894.67</v>
      </c>
      <c r="E4" s="80">
        <f t="shared" si="0"/>
        <v>40</v>
      </c>
    </row>
    <row r="5" spans="1:5" x14ac:dyDescent="0.3">
      <c r="A5" s="60">
        <v>44848</v>
      </c>
      <c r="B5" s="69" t="s">
        <v>438</v>
      </c>
      <c r="C5" s="62" t="s">
        <v>666</v>
      </c>
      <c r="D5" s="63">
        <v>4219.18</v>
      </c>
      <c r="E5" s="80">
        <f t="shared" si="0"/>
        <v>4</v>
      </c>
    </row>
    <row r="6" spans="1:5" x14ac:dyDescent="0.3">
      <c r="A6" s="60">
        <v>44849</v>
      </c>
      <c r="B6" s="69" t="s">
        <v>438</v>
      </c>
      <c r="C6" s="62" t="s">
        <v>667</v>
      </c>
      <c r="D6" s="63">
        <v>99839.08</v>
      </c>
      <c r="E6" s="80">
        <f t="shared" si="0"/>
        <v>100</v>
      </c>
    </row>
    <row r="7" spans="1:5" x14ac:dyDescent="0.3">
      <c r="A7" s="60">
        <v>44852</v>
      </c>
      <c r="B7" s="69" t="s">
        <v>438</v>
      </c>
      <c r="C7" s="62" t="s">
        <v>668</v>
      </c>
      <c r="D7" s="63">
        <v>69006</v>
      </c>
      <c r="E7" s="80">
        <f t="shared" si="0"/>
        <v>69</v>
      </c>
    </row>
    <row r="8" spans="1:5" x14ac:dyDescent="0.3">
      <c r="A8" s="60">
        <v>44853</v>
      </c>
      <c r="B8" s="69" t="s">
        <v>438</v>
      </c>
      <c r="C8" s="62" t="s">
        <v>669</v>
      </c>
      <c r="D8" s="63">
        <v>2801.4</v>
      </c>
      <c r="E8" s="80">
        <f t="shared" si="0"/>
        <v>3</v>
      </c>
    </row>
    <row r="9" spans="1:5" x14ac:dyDescent="0.3">
      <c r="A9" s="60">
        <v>44858</v>
      </c>
      <c r="B9" s="69" t="s">
        <v>438</v>
      </c>
      <c r="C9" s="62" t="s">
        <v>670</v>
      </c>
      <c r="D9" s="63">
        <v>180252.67</v>
      </c>
      <c r="E9" s="80">
        <f t="shared" si="0"/>
        <v>180</v>
      </c>
    </row>
    <row r="10" spans="1:5" x14ac:dyDescent="0.3">
      <c r="A10" s="60">
        <v>44865</v>
      </c>
      <c r="B10" s="69" t="s">
        <v>438</v>
      </c>
      <c r="C10" s="62" t="s">
        <v>671</v>
      </c>
      <c r="D10" s="63">
        <v>166056.72</v>
      </c>
      <c r="E10" s="80">
        <f t="shared" si="0"/>
        <v>166</v>
      </c>
    </row>
    <row r="11" spans="1:5" x14ac:dyDescent="0.3">
      <c r="A11" s="71"/>
      <c r="B11" s="72" t="s">
        <v>330</v>
      </c>
      <c r="C11" s="62" t="s">
        <v>7</v>
      </c>
      <c r="D11" s="63">
        <f>SUM(D2:D10)</f>
        <v>682531.43</v>
      </c>
      <c r="E11" s="80">
        <f>SUM(E2:E10)</f>
        <v>683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F645A-5F97-499C-BD7F-3A35EC64F23A}">
  <dimension ref="A1:G42"/>
  <sheetViews>
    <sheetView workbookViewId="0">
      <selection sqref="A1:C1"/>
    </sheetView>
  </sheetViews>
  <sheetFormatPr defaultRowHeight="14.4" x14ac:dyDescent="0.3"/>
  <cols>
    <col min="1" max="1" width="9.109375" bestFit="1" customWidth="1"/>
    <col min="2" max="2" width="3" bestFit="1" customWidth="1"/>
    <col min="3" max="3" width="23.33203125" bestFit="1" customWidth="1"/>
    <col min="4" max="4" width="14.5546875" bestFit="1" customWidth="1"/>
    <col min="5" max="5" width="10.77734375" bestFit="1" customWidth="1"/>
    <col min="6" max="6" width="9.5546875" bestFit="1" customWidth="1"/>
    <col min="7" max="7" width="10.5546875" bestFit="1" customWidth="1"/>
  </cols>
  <sheetData>
    <row r="1" spans="1:7" ht="15.6" x14ac:dyDescent="0.3">
      <c r="A1" s="179" t="s">
        <v>0</v>
      </c>
      <c r="B1" s="179"/>
      <c r="C1" s="179"/>
      <c r="D1" s="1"/>
      <c r="E1" s="1"/>
      <c r="F1" s="1"/>
      <c r="G1" s="1"/>
    </row>
    <row r="2" spans="1:7" x14ac:dyDescent="0.3">
      <c r="A2" s="180" t="s">
        <v>1</v>
      </c>
      <c r="B2" s="180"/>
      <c r="C2" s="180"/>
      <c r="D2" s="1"/>
      <c r="E2" s="1"/>
      <c r="F2" s="1"/>
      <c r="G2" s="1"/>
    </row>
    <row r="3" spans="1:7" x14ac:dyDescent="0.3">
      <c r="A3" s="180" t="s">
        <v>2</v>
      </c>
      <c r="B3" s="180"/>
      <c r="C3" s="180"/>
      <c r="D3" s="1"/>
      <c r="E3" s="1"/>
      <c r="F3" s="1"/>
      <c r="G3" s="1"/>
    </row>
    <row r="4" spans="1:7" x14ac:dyDescent="0.3">
      <c r="A4" s="180" t="s">
        <v>3</v>
      </c>
      <c r="B4" s="180"/>
      <c r="C4" s="180"/>
      <c r="D4" s="1"/>
      <c r="E4" s="1"/>
      <c r="F4" s="1"/>
      <c r="G4" s="1"/>
    </row>
    <row r="5" spans="1:7" x14ac:dyDescent="0.3">
      <c r="A5" s="181" t="s">
        <v>4</v>
      </c>
      <c r="B5" s="181"/>
      <c r="C5" s="181"/>
      <c r="D5" s="1"/>
      <c r="E5" s="1"/>
      <c r="F5" s="1"/>
      <c r="G5" s="1"/>
    </row>
    <row r="6" spans="1:7" ht="15.6" x14ac:dyDescent="0.3">
      <c r="A6" s="182" t="s">
        <v>368</v>
      </c>
      <c r="B6" s="182"/>
      <c r="C6" s="182"/>
      <c r="D6" s="1"/>
      <c r="E6" s="1"/>
      <c r="F6" s="1"/>
      <c r="G6" s="1"/>
    </row>
    <row r="7" spans="1:7" x14ac:dyDescent="0.3">
      <c r="A7" s="180" t="s">
        <v>6</v>
      </c>
      <c r="B7" s="180"/>
      <c r="C7" s="180"/>
      <c r="D7" s="1"/>
      <c r="E7" s="1"/>
      <c r="F7" s="1"/>
      <c r="G7" s="1"/>
    </row>
    <row r="8" spans="1:7" x14ac:dyDescent="0.3">
      <c r="A8" s="180" t="s">
        <v>369</v>
      </c>
      <c r="B8" s="180"/>
      <c r="C8" s="180"/>
      <c r="D8" s="1"/>
      <c r="E8" s="1"/>
      <c r="F8" s="1"/>
      <c r="G8" s="1"/>
    </row>
    <row r="9" spans="1:7" x14ac:dyDescent="0.3">
      <c r="A9" s="180" t="s">
        <v>370</v>
      </c>
      <c r="B9" s="180"/>
      <c r="C9" s="180"/>
      <c r="D9" s="1"/>
      <c r="E9" s="1"/>
      <c r="F9" s="1"/>
      <c r="G9" s="1"/>
    </row>
    <row r="10" spans="1:7" x14ac:dyDescent="0.3">
      <c r="A10" s="180" t="s">
        <v>371</v>
      </c>
      <c r="B10" s="180"/>
      <c r="C10" s="180"/>
      <c r="D10" s="1"/>
      <c r="E10" s="1"/>
      <c r="F10" s="1"/>
      <c r="G10" s="1"/>
    </row>
    <row r="11" spans="1:7" x14ac:dyDescent="0.3">
      <c r="A11" s="180" t="s">
        <v>334</v>
      </c>
      <c r="B11" s="180"/>
      <c r="C11" s="180"/>
      <c r="D11" s="1"/>
      <c r="E11" s="1"/>
      <c r="F11" s="1"/>
      <c r="G11" s="1"/>
    </row>
    <row r="12" spans="1:7" x14ac:dyDescent="0.3">
      <c r="A12" s="180" t="s">
        <v>7</v>
      </c>
      <c r="B12" s="180"/>
      <c r="C12" s="180"/>
      <c r="D12" s="1"/>
      <c r="E12" s="1"/>
      <c r="F12" s="1"/>
      <c r="G12" s="1"/>
    </row>
    <row r="13" spans="1:7" x14ac:dyDescent="0.3">
      <c r="A13" s="180" t="s">
        <v>648</v>
      </c>
      <c r="B13" s="180"/>
      <c r="C13" s="180"/>
      <c r="D13" s="1"/>
      <c r="E13" s="1"/>
      <c r="F13" s="1"/>
      <c r="G13" s="1"/>
    </row>
    <row r="14" spans="1:7" x14ac:dyDescent="0.3">
      <c r="A14" s="2" t="s">
        <v>9</v>
      </c>
      <c r="B14" s="183" t="s">
        <v>10</v>
      </c>
      <c r="C14" s="183"/>
      <c r="D14" s="3" t="s">
        <v>11</v>
      </c>
      <c r="E14" s="2" t="s">
        <v>12</v>
      </c>
      <c r="F14" s="4" t="s">
        <v>13</v>
      </c>
      <c r="G14" s="4" t="s">
        <v>14</v>
      </c>
    </row>
    <row r="15" spans="1:7" x14ac:dyDescent="0.3">
      <c r="A15" s="5">
        <v>44835</v>
      </c>
      <c r="B15" s="6" t="s">
        <v>29</v>
      </c>
      <c r="C15" s="178" t="s">
        <v>16</v>
      </c>
      <c r="D15" s="178"/>
      <c r="E15" s="178"/>
      <c r="F15" s="8">
        <v>457846</v>
      </c>
      <c r="G15" s="7"/>
    </row>
    <row r="16" spans="1:7" x14ac:dyDescent="0.3">
      <c r="A16" s="9">
        <v>44837</v>
      </c>
      <c r="B16" s="6" t="s">
        <v>29</v>
      </c>
      <c r="C16" s="10" t="s">
        <v>317</v>
      </c>
      <c r="D16" s="11" t="s">
        <v>322</v>
      </c>
      <c r="E16" s="12" t="s">
        <v>672</v>
      </c>
      <c r="F16" s="8">
        <v>1615</v>
      </c>
      <c r="G16" s="7"/>
    </row>
    <row r="17" spans="1:7" x14ac:dyDescent="0.3">
      <c r="A17" s="9">
        <v>44839</v>
      </c>
      <c r="B17" s="6" t="s">
        <v>29</v>
      </c>
      <c r="C17" s="10" t="s">
        <v>317</v>
      </c>
      <c r="D17" s="11" t="s">
        <v>322</v>
      </c>
      <c r="E17" s="12" t="s">
        <v>673</v>
      </c>
      <c r="F17" s="8">
        <v>9609</v>
      </c>
      <c r="G17" s="7"/>
    </row>
    <row r="18" spans="1:7" x14ac:dyDescent="0.3">
      <c r="A18" s="9">
        <v>44839</v>
      </c>
      <c r="B18" s="6" t="s">
        <v>29</v>
      </c>
      <c r="C18" s="10" t="s">
        <v>317</v>
      </c>
      <c r="D18" s="11" t="s">
        <v>322</v>
      </c>
      <c r="E18" s="12" t="s">
        <v>674</v>
      </c>
      <c r="F18" s="8">
        <v>1800</v>
      </c>
      <c r="G18" s="7"/>
    </row>
    <row r="19" spans="1:7" x14ac:dyDescent="0.3">
      <c r="A19" s="9">
        <v>44839</v>
      </c>
      <c r="B19" s="6" t="s">
        <v>29</v>
      </c>
      <c r="C19" s="10" t="s">
        <v>317</v>
      </c>
      <c r="D19" s="11" t="s">
        <v>322</v>
      </c>
      <c r="E19" s="12" t="s">
        <v>675</v>
      </c>
      <c r="F19" s="8">
        <v>368</v>
      </c>
      <c r="G19" s="7"/>
    </row>
    <row r="20" spans="1:7" x14ac:dyDescent="0.3">
      <c r="A20" s="9">
        <v>44840</v>
      </c>
      <c r="B20" s="6" t="s">
        <v>29</v>
      </c>
      <c r="C20" s="10" t="s">
        <v>317</v>
      </c>
      <c r="D20" s="11" t="s">
        <v>322</v>
      </c>
      <c r="E20" s="12" t="s">
        <v>676</v>
      </c>
      <c r="F20" s="8">
        <v>4820</v>
      </c>
      <c r="G20" s="7"/>
    </row>
    <row r="21" spans="1:7" x14ac:dyDescent="0.3">
      <c r="A21" s="9">
        <v>44842</v>
      </c>
      <c r="B21" s="6" t="s">
        <v>29</v>
      </c>
      <c r="C21" s="10" t="s">
        <v>317</v>
      </c>
      <c r="D21" s="11" t="s">
        <v>322</v>
      </c>
      <c r="E21" s="12" t="s">
        <v>677</v>
      </c>
      <c r="F21" s="8">
        <v>102359</v>
      </c>
      <c r="G21" s="7"/>
    </row>
    <row r="22" spans="1:7" x14ac:dyDescent="0.3">
      <c r="A22" s="9">
        <v>44846</v>
      </c>
      <c r="B22" s="6" t="s">
        <v>29</v>
      </c>
      <c r="C22" s="10" t="s">
        <v>317</v>
      </c>
      <c r="D22" s="11" t="s">
        <v>322</v>
      </c>
      <c r="E22" s="12" t="s">
        <v>678</v>
      </c>
      <c r="F22" s="8">
        <v>3370</v>
      </c>
      <c r="G22" s="7"/>
    </row>
    <row r="23" spans="1:7" x14ac:dyDescent="0.3">
      <c r="A23" s="9">
        <v>44847</v>
      </c>
      <c r="B23" s="6" t="s">
        <v>29</v>
      </c>
      <c r="C23" s="10" t="s">
        <v>317</v>
      </c>
      <c r="D23" s="11" t="s">
        <v>322</v>
      </c>
      <c r="E23" s="12" t="s">
        <v>679</v>
      </c>
      <c r="F23" s="8">
        <v>74263</v>
      </c>
      <c r="G23" s="7"/>
    </row>
    <row r="24" spans="1:7" x14ac:dyDescent="0.3">
      <c r="A24" s="9">
        <v>44847</v>
      </c>
      <c r="B24" s="6" t="s">
        <v>29</v>
      </c>
      <c r="C24" s="10" t="s">
        <v>317</v>
      </c>
      <c r="D24" s="11" t="s">
        <v>322</v>
      </c>
      <c r="E24" s="12" t="s">
        <v>680</v>
      </c>
      <c r="F24" s="8">
        <v>128395</v>
      </c>
      <c r="G24" s="7"/>
    </row>
    <row r="25" spans="1:7" x14ac:dyDescent="0.3">
      <c r="A25" s="9">
        <v>44848</v>
      </c>
      <c r="B25" s="6" t="s">
        <v>29</v>
      </c>
      <c r="C25" s="10" t="s">
        <v>317</v>
      </c>
      <c r="D25" s="11" t="s">
        <v>322</v>
      </c>
      <c r="E25" s="12" t="s">
        <v>681</v>
      </c>
      <c r="F25" s="8">
        <v>1574</v>
      </c>
      <c r="G25" s="7"/>
    </row>
    <row r="26" spans="1:7" x14ac:dyDescent="0.3">
      <c r="A26" s="9">
        <v>44849</v>
      </c>
      <c r="B26" s="6" t="s">
        <v>29</v>
      </c>
      <c r="C26" s="10" t="s">
        <v>317</v>
      </c>
      <c r="D26" s="11" t="s">
        <v>322</v>
      </c>
      <c r="E26" s="12" t="s">
        <v>682</v>
      </c>
      <c r="F26" s="8">
        <v>10259</v>
      </c>
      <c r="G26" s="7"/>
    </row>
    <row r="27" spans="1:7" x14ac:dyDescent="0.3">
      <c r="A27" s="9">
        <v>44849</v>
      </c>
      <c r="B27" s="6" t="s">
        <v>29</v>
      </c>
      <c r="C27" s="10" t="s">
        <v>317</v>
      </c>
      <c r="D27" s="11" t="s">
        <v>322</v>
      </c>
      <c r="E27" s="12" t="s">
        <v>683</v>
      </c>
      <c r="F27" s="8">
        <v>22483</v>
      </c>
      <c r="G27" s="7"/>
    </row>
    <row r="28" spans="1:7" x14ac:dyDescent="0.3">
      <c r="A28" s="9">
        <v>44849</v>
      </c>
      <c r="B28" s="6" t="s">
        <v>29</v>
      </c>
      <c r="C28" s="10" t="s">
        <v>317</v>
      </c>
      <c r="D28" s="11" t="s">
        <v>322</v>
      </c>
      <c r="E28" s="12" t="s">
        <v>684</v>
      </c>
      <c r="F28" s="8">
        <v>2877</v>
      </c>
      <c r="G28" s="7"/>
    </row>
    <row r="29" spans="1:7" x14ac:dyDescent="0.3">
      <c r="A29" s="9">
        <v>44849</v>
      </c>
      <c r="B29" s="6" t="s">
        <v>29</v>
      </c>
      <c r="C29" s="10" t="s">
        <v>317</v>
      </c>
      <c r="D29" s="11" t="s">
        <v>322</v>
      </c>
      <c r="E29" s="12" t="s">
        <v>685</v>
      </c>
      <c r="F29" s="8">
        <v>8279</v>
      </c>
      <c r="G29" s="7"/>
    </row>
    <row r="30" spans="1:7" x14ac:dyDescent="0.3">
      <c r="A30" s="9">
        <v>44852</v>
      </c>
      <c r="B30" s="6" t="s">
        <v>29</v>
      </c>
      <c r="C30" s="10" t="s">
        <v>649</v>
      </c>
      <c r="D30" s="11" t="s">
        <v>322</v>
      </c>
      <c r="E30" s="12" t="s">
        <v>686</v>
      </c>
      <c r="F30" s="8">
        <v>65999</v>
      </c>
      <c r="G30" s="7"/>
    </row>
    <row r="31" spans="1:7" x14ac:dyDescent="0.3">
      <c r="A31" s="9">
        <v>44856</v>
      </c>
      <c r="B31" s="6" t="s">
        <v>29</v>
      </c>
      <c r="C31" s="10" t="s">
        <v>317</v>
      </c>
      <c r="D31" s="11" t="s">
        <v>322</v>
      </c>
      <c r="E31" s="12" t="s">
        <v>687</v>
      </c>
      <c r="F31" s="8">
        <v>300</v>
      </c>
      <c r="G31" s="7"/>
    </row>
    <row r="32" spans="1:7" x14ac:dyDescent="0.3">
      <c r="A32" s="9">
        <v>44858</v>
      </c>
      <c r="B32" s="6" t="s">
        <v>29</v>
      </c>
      <c r="C32" s="10" t="s">
        <v>317</v>
      </c>
      <c r="D32" s="11" t="s">
        <v>322</v>
      </c>
      <c r="E32" s="12" t="s">
        <v>688</v>
      </c>
      <c r="F32" s="8">
        <v>2006</v>
      </c>
      <c r="G32" s="7"/>
    </row>
    <row r="33" spans="1:7" x14ac:dyDescent="0.3">
      <c r="A33" s="9">
        <v>44858</v>
      </c>
      <c r="B33" s="6" t="s">
        <v>29</v>
      </c>
      <c r="C33" s="10" t="s">
        <v>317</v>
      </c>
      <c r="D33" s="11" t="s">
        <v>322</v>
      </c>
      <c r="E33" s="12" t="s">
        <v>689</v>
      </c>
      <c r="F33" s="8">
        <v>181518</v>
      </c>
      <c r="G33" s="7"/>
    </row>
    <row r="34" spans="1:7" x14ac:dyDescent="0.3">
      <c r="A34" s="9">
        <v>44860</v>
      </c>
      <c r="B34" s="6" t="s">
        <v>29</v>
      </c>
      <c r="C34" s="10" t="s">
        <v>317</v>
      </c>
      <c r="D34" s="11" t="s">
        <v>322</v>
      </c>
      <c r="E34" s="12" t="s">
        <v>690</v>
      </c>
      <c r="F34" s="8">
        <v>53696</v>
      </c>
      <c r="G34" s="7"/>
    </row>
    <row r="35" spans="1:7" x14ac:dyDescent="0.3">
      <c r="A35" s="9">
        <v>44860</v>
      </c>
      <c r="B35" s="6" t="s">
        <v>29</v>
      </c>
      <c r="C35" s="10" t="s">
        <v>317</v>
      </c>
      <c r="D35" s="11" t="s">
        <v>322</v>
      </c>
      <c r="E35" s="12" t="s">
        <v>691</v>
      </c>
      <c r="F35" s="8">
        <v>64142</v>
      </c>
      <c r="G35" s="7"/>
    </row>
    <row r="36" spans="1:7" x14ac:dyDescent="0.3">
      <c r="A36" s="9">
        <v>44862</v>
      </c>
      <c r="B36" s="6" t="s">
        <v>29</v>
      </c>
      <c r="C36" s="10" t="s">
        <v>317</v>
      </c>
      <c r="D36" s="11" t="s">
        <v>322</v>
      </c>
      <c r="E36" s="12" t="s">
        <v>692</v>
      </c>
      <c r="F36" s="8">
        <v>514</v>
      </c>
      <c r="G36" s="7"/>
    </row>
    <row r="37" spans="1:7" x14ac:dyDescent="0.3">
      <c r="A37" s="9">
        <v>44863</v>
      </c>
      <c r="B37" s="6" t="s">
        <v>29</v>
      </c>
      <c r="C37" s="10" t="s">
        <v>317</v>
      </c>
      <c r="D37" s="11" t="s">
        <v>322</v>
      </c>
      <c r="E37" s="12" t="s">
        <v>693</v>
      </c>
      <c r="F37" s="8">
        <v>17267</v>
      </c>
      <c r="G37" s="7"/>
    </row>
    <row r="38" spans="1:7" x14ac:dyDescent="0.3">
      <c r="A38" s="9">
        <v>44863</v>
      </c>
      <c r="B38" s="6" t="s">
        <v>29</v>
      </c>
      <c r="C38" s="10" t="s">
        <v>317</v>
      </c>
      <c r="D38" s="11" t="s">
        <v>322</v>
      </c>
      <c r="E38" s="12" t="s">
        <v>694</v>
      </c>
      <c r="F38" s="8">
        <v>146</v>
      </c>
      <c r="G38" s="7"/>
    </row>
    <row r="39" spans="1:7" x14ac:dyDescent="0.3">
      <c r="A39" s="9">
        <v>44863</v>
      </c>
      <c r="B39" s="6" t="s">
        <v>29</v>
      </c>
      <c r="C39" s="10" t="s">
        <v>317</v>
      </c>
      <c r="D39" s="11" t="s">
        <v>322</v>
      </c>
      <c r="E39" s="12" t="s">
        <v>695</v>
      </c>
      <c r="F39" s="8">
        <v>446</v>
      </c>
      <c r="G39" s="7"/>
    </row>
    <row r="40" spans="1:7" x14ac:dyDescent="0.3">
      <c r="A40" s="188">
        <v>1215951</v>
      </c>
      <c r="B40" s="188"/>
      <c r="C40" s="188"/>
      <c r="D40" s="188"/>
      <c r="E40" s="188"/>
      <c r="F40" s="188"/>
      <c r="G40" s="24"/>
    </row>
    <row r="41" spans="1:7" x14ac:dyDescent="0.3">
      <c r="A41" s="20" t="s">
        <v>7</v>
      </c>
      <c r="B41" s="6" t="s">
        <v>15</v>
      </c>
      <c r="C41" s="21" t="s">
        <v>30</v>
      </c>
      <c r="D41" s="189"/>
      <c r="E41" s="189"/>
      <c r="F41" s="189"/>
      <c r="G41" s="25">
        <v>1215951</v>
      </c>
    </row>
    <row r="42" spans="1:7" x14ac:dyDescent="0.3">
      <c r="A42" s="184">
        <v>1215951</v>
      </c>
      <c r="B42" s="184"/>
      <c r="C42" s="184"/>
      <c r="D42" s="184"/>
      <c r="E42" s="184"/>
      <c r="F42" s="184"/>
      <c r="G42" s="23">
        <v>1215951</v>
      </c>
    </row>
  </sheetData>
  <mergeCells count="18">
    <mergeCell ref="A6:C6"/>
    <mergeCell ref="A1:C1"/>
    <mergeCell ref="A2:C2"/>
    <mergeCell ref="A3:C3"/>
    <mergeCell ref="A4:C4"/>
    <mergeCell ref="A5:C5"/>
    <mergeCell ref="A42:F42"/>
    <mergeCell ref="A7:C7"/>
    <mergeCell ref="A8:C8"/>
    <mergeCell ref="A9:C9"/>
    <mergeCell ref="A10:C10"/>
    <mergeCell ref="A11:C11"/>
    <mergeCell ref="A12:C12"/>
    <mergeCell ref="A13:C13"/>
    <mergeCell ref="B14:C14"/>
    <mergeCell ref="C15:E15"/>
    <mergeCell ref="A40:F40"/>
    <mergeCell ref="D41:F41"/>
  </mergeCells>
  <pageMargins left="0.7" right="0.7" top="0.75" bottom="0.75" header="0.3" footer="0.3"/>
  <pageSetup paperSize="9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94A0-18E5-4A26-AD7B-9092F8CFCCFE}">
  <dimension ref="A1:P39"/>
  <sheetViews>
    <sheetView workbookViewId="0">
      <selection sqref="A1:C1"/>
    </sheetView>
  </sheetViews>
  <sheetFormatPr defaultRowHeight="14.4" x14ac:dyDescent="0.3"/>
  <cols>
    <col min="1" max="1" width="8.109375" bestFit="1" customWidth="1"/>
    <col min="2" max="2" width="41.109375" bestFit="1" customWidth="1"/>
    <col min="3" max="3" width="13.6640625" bestFit="1" customWidth="1"/>
    <col min="4" max="4" width="10.77734375" bestFit="1" customWidth="1"/>
    <col min="5" max="5" width="14.44140625" bestFit="1" customWidth="1"/>
    <col min="6" max="6" width="8.33203125" bestFit="1" customWidth="1"/>
    <col min="7" max="7" width="10.6640625" bestFit="1" customWidth="1"/>
    <col min="8" max="8" width="8.33203125" bestFit="1" customWidth="1"/>
    <col min="9" max="9" width="10.5546875" bestFit="1" customWidth="1"/>
    <col min="10" max="11" width="9.6640625" bestFit="1" customWidth="1"/>
    <col min="12" max="12" width="8.21875" bestFit="1" customWidth="1"/>
    <col min="13" max="13" width="7.21875" bestFit="1" customWidth="1"/>
    <col min="14" max="14" width="9.6640625" bestFit="1" customWidth="1"/>
    <col min="15" max="16" width="7.88671875" bestFit="1" customWidth="1"/>
  </cols>
  <sheetData>
    <row r="1" spans="1:16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5.6" x14ac:dyDescent="0.3">
      <c r="A6" s="182" t="s">
        <v>368</v>
      </c>
      <c r="B6" s="182"/>
      <c r="C6" s="18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3">
      <c r="A8" s="185" t="s">
        <v>369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">
      <c r="A9" s="185" t="s">
        <v>370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">
      <c r="A10" s="185" t="s">
        <v>371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185" t="s">
        <v>334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">
      <c r="A12" s="185" t="s">
        <v>7</v>
      </c>
      <c r="B12" s="185"/>
      <c r="C12" s="18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">
      <c r="A13" s="185" t="s">
        <v>648</v>
      </c>
      <c r="B13" s="185"/>
      <c r="C13" s="185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45.6" x14ac:dyDescent="0.3">
      <c r="A14" s="28" t="s">
        <v>9</v>
      </c>
      <c r="B14" s="29" t="s">
        <v>10</v>
      </c>
      <c r="C14" s="28" t="s">
        <v>313</v>
      </c>
      <c r="D14" s="28" t="s">
        <v>314</v>
      </c>
      <c r="E14" s="28" t="s">
        <v>373</v>
      </c>
      <c r="F14" s="28" t="s">
        <v>315</v>
      </c>
      <c r="G14" s="28" t="s">
        <v>316</v>
      </c>
      <c r="H14" s="28" t="s">
        <v>17</v>
      </c>
      <c r="I14" s="28" t="s">
        <v>317</v>
      </c>
      <c r="J14" s="28" t="s">
        <v>318</v>
      </c>
      <c r="K14" s="28" t="s">
        <v>319</v>
      </c>
      <c r="L14" s="28" t="s">
        <v>320</v>
      </c>
      <c r="M14" s="28" t="s">
        <v>36</v>
      </c>
      <c r="N14" s="28" t="s">
        <v>649</v>
      </c>
      <c r="O14" s="28" t="s">
        <v>650</v>
      </c>
      <c r="P14" s="28" t="s">
        <v>651</v>
      </c>
    </row>
    <row r="15" spans="1:16" x14ac:dyDescent="0.3">
      <c r="A15" s="30">
        <v>44837</v>
      </c>
      <c r="B15" s="31" t="s">
        <v>368</v>
      </c>
      <c r="C15" s="32" t="s">
        <v>322</v>
      </c>
      <c r="D15" s="33" t="s">
        <v>672</v>
      </c>
      <c r="E15" s="32" t="s">
        <v>376</v>
      </c>
      <c r="F15" s="34">
        <v>1368.99</v>
      </c>
      <c r="G15" s="35">
        <v>1615</v>
      </c>
      <c r="H15" s="37"/>
      <c r="I15" s="36">
        <v>1368.99</v>
      </c>
      <c r="J15" s="36">
        <v>123.22</v>
      </c>
      <c r="K15" s="36">
        <v>123.22</v>
      </c>
      <c r="L15" s="55">
        <v>0.43</v>
      </c>
      <c r="M15" s="37"/>
      <c r="N15" s="37"/>
      <c r="O15" s="37"/>
      <c r="P15" s="37"/>
    </row>
    <row r="16" spans="1:16" x14ac:dyDescent="0.3">
      <c r="A16" s="38">
        <v>44839</v>
      </c>
      <c r="B16" s="39" t="s">
        <v>368</v>
      </c>
      <c r="C16" s="40" t="s">
        <v>322</v>
      </c>
      <c r="D16" s="41" t="s">
        <v>673</v>
      </c>
      <c r="E16" s="40" t="s">
        <v>376</v>
      </c>
      <c r="F16" s="42">
        <v>8143.64</v>
      </c>
      <c r="G16" s="43">
        <v>9609</v>
      </c>
      <c r="H16" s="45"/>
      <c r="I16" s="44">
        <v>8143.64</v>
      </c>
      <c r="J16" s="44">
        <v>732.92</v>
      </c>
      <c r="K16" s="44">
        <v>732.92</v>
      </c>
      <c r="L16" s="46">
        <v>0.48</v>
      </c>
      <c r="M16" s="45"/>
      <c r="N16" s="45"/>
      <c r="O16" s="45"/>
      <c r="P16" s="45"/>
    </row>
    <row r="17" spans="1:16" x14ac:dyDescent="0.3">
      <c r="A17" s="38">
        <v>44839</v>
      </c>
      <c r="B17" s="39" t="s">
        <v>368</v>
      </c>
      <c r="C17" s="40" t="s">
        <v>322</v>
      </c>
      <c r="D17" s="41" t="s">
        <v>674</v>
      </c>
      <c r="E17" s="40" t="s">
        <v>376</v>
      </c>
      <c r="F17" s="42">
        <v>1525.14</v>
      </c>
      <c r="G17" s="43">
        <v>1800</v>
      </c>
      <c r="H17" s="45"/>
      <c r="I17" s="44">
        <v>1525.14</v>
      </c>
      <c r="J17" s="44">
        <v>137.26</v>
      </c>
      <c r="K17" s="44">
        <v>137.26</v>
      </c>
      <c r="L17" s="44">
        <v>0.34</v>
      </c>
      <c r="M17" s="45"/>
      <c r="N17" s="45"/>
      <c r="O17" s="45"/>
      <c r="P17" s="45"/>
    </row>
    <row r="18" spans="1:16" x14ac:dyDescent="0.3">
      <c r="A18" s="38">
        <v>44839</v>
      </c>
      <c r="B18" s="39" t="s">
        <v>368</v>
      </c>
      <c r="C18" s="40" t="s">
        <v>322</v>
      </c>
      <c r="D18" s="41" t="s">
        <v>675</v>
      </c>
      <c r="E18" s="40" t="s">
        <v>376</v>
      </c>
      <c r="F18" s="42">
        <v>312</v>
      </c>
      <c r="G18" s="43">
        <v>368</v>
      </c>
      <c r="H18" s="45"/>
      <c r="I18" s="44">
        <v>312</v>
      </c>
      <c r="J18" s="44">
        <v>28.08</v>
      </c>
      <c r="K18" s="44">
        <v>28.08</v>
      </c>
      <c r="L18" s="46">
        <v>0.16</v>
      </c>
      <c r="M18" s="45"/>
      <c r="N18" s="45"/>
      <c r="O18" s="45"/>
      <c r="P18" s="45"/>
    </row>
    <row r="19" spans="1:16" x14ac:dyDescent="0.3">
      <c r="A19" s="38">
        <v>44840</v>
      </c>
      <c r="B19" s="39" t="s">
        <v>368</v>
      </c>
      <c r="C19" s="40" t="s">
        <v>322</v>
      </c>
      <c r="D19" s="41" t="s">
        <v>676</v>
      </c>
      <c r="E19" s="40" t="s">
        <v>376</v>
      </c>
      <c r="F19" s="42">
        <v>4084.8</v>
      </c>
      <c r="G19" s="43">
        <v>4820</v>
      </c>
      <c r="H19" s="45"/>
      <c r="I19" s="44">
        <v>4084.8</v>
      </c>
      <c r="J19" s="44">
        <v>367.63</v>
      </c>
      <c r="K19" s="44">
        <v>367.63</v>
      </c>
      <c r="L19" s="46">
        <v>0.06</v>
      </c>
      <c r="M19" s="45"/>
      <c r="N19" s="45"/>
      <c r="O19" s="45"/>
      <c r="P19" s="45"/>
    </row>
    <row r="20" spans="1:16" x14ac:dyDescent="0.3">
      <c r="A20" s="38">
        <v>44842</v>
      </c>
      <c r="B20" s="39" t="s">
        <v>368</v>
      </c>
      <c r="C20" s="40" t="s">
        <v>322</v>
      </c>
      <c r="D20" s="41" t="s">
        <v>677</v>
      </c>
      <c r="E20" s="40" t="s">
        <v>376</v>
      </c>
      <c r="F20" s="42">
        <v>86744.7</v>
      </c>
      <c r="G20" s="43">
        <v>102359</v>
      </c>
      <c r="H20" s="45"/>
      <c r="I20" s="44">
        <v>86744.7</v>
      </c>
      <c r="J20" s="44">
        <v>7807.03</v>
      </c>
      <c r="K20" s="44">
        <v>7807.03</v>
      </c>
      <c r="L20" s="44">
        <v>0.24</v>
      </c>
      <c r="M20" s="45"/>
      <c r="N20" s="45"/>
      <c r="O20" s="45"/>
      <c r="P20" s="45"/>
    </row>
    <row r="21" spans="1:16" x14ac:dyDescent="0.3">
      <c r="A21" s="38">
        <v>44846</v>
      </c>
      <c r="B21" s="39" t="s">
        <v>368</v>
      </c>
      <c r="C21" s="40" t="s">
        <v>322</v>
      </c>
      <c r="D21" s="41" t="s">
        <v>678</v>
      </c>
      <c r="E21" s="40" t="s">
        <v>376</v>
      </c>
      <c r="F21" s="42">
        <v>2856.3</v>
      </c>
      <c r="G21" s="43">
        <v>3370</v>
      </c>
      <c r="H21" s="45"/>
      <c r="I21" s="44">
        <v>2856.3</v>
      </c>
      <c r="J21" s="44">
        <v>257.07</v>
      </c>
      <c r="K21" s="44">
        <v>257.07</v>
      </c>
      <c r="L21" s="46">
        <v>0.44</v>
      </c>
      <c r="M21" s="45"/>
      <c r="N21" s="45"/>
      <c r="O21" s="45"/>
      <c r="P21" s="45"/>
    </row>
    <row r="22" spans="1:16" x14ac:dyDescent="0.3">
      <c r="A22" s="38">
        <v>44847</v>
      </c>
      <c r="B22" s="39" t="s">
        <v>368</v>
      </c>
      <c r="C22" s="40" t="s">
        <v>322</v>
      </c>
      <c r="D22" s="41" t="s">
        <v>679</v>
      </c>
      <c r="E22" s="40" t="s">
        <v>376</v>
      </c>
      <c r="F22" s="42">
        <v>62935.040000000001</v>
      </c>
      <c r="G22" s="43">
        <v>74263</v>
      </c>
      <c r="H22" s="45"/>
      <c r="I22" s="44">
        <v>62935.040000000001</v>
      </c>
      <c r="J22" s="44">
        <v>5664.16</v>
      </c>
      <c r="K22" s="44">
        <v>5664.16</v>
      </c>
      <c r="L22" s="46">
        <v>0.36</v>
      </c>
      <c r="M22" s="45"/>
      <c r="N22" s="45"/>
      <c r="O22" s="45"/>
      <c r="P22" s="45"/>
    </row>
    <row r="23" spans="1:16" x14ac:dyDescent="0.3">
      <c r="A23" s="38">
        <v>44847</v>
      </c>
      <c r="B23" s="39" t="s">
        <v>368</v>
      </c>
      <c r="C23" s="40" t="s">
        <v>322</v>
      </c>
      <c r="D23" s="41" t="s">
        <v>680</v>
      </c>
      <c r="E23" s="40" t="s">
        <v>376</v>
      </c>
      <c r="F23" s="42">
        <v>108809.33</v>
      </c>
      <c r="G23" s="43">
        <v>128395</v>
      </c>
      <c r="H23" s="45"/>
      <c r="I23" s="44">
        <v>108809.33</v>
      </c>
      <c r="J23" s="44">
        <v>9792.84</v>
      </c>
      <c r="K23" s="44">
        <v>9792.84</v>
      </c>
      <c r="L23" s="46">
        <v>0.01</v>
      </c>
      <c r="M23" s="45"/>
      <c r="N23" s="45"/>
      <c r="O23" s="45"/>
      <c r="P23" s="45"/>
    </row>
    <row r="24" spans="1:16" x14ac:dyDescent="0.3">
      <c r="A24" s="38">
        <v>44848</v>
      </c>
      <c r="B24" s="39" t="s">
        <v>368</v>
      </c>
      <c r="C24" s="40" t="s">
        <v>322</v>
      </c>
      <c r="D24" s="41" t="s">
        <v>681</v>
      </c>
      <c r="E24" s="40" t="s">
        <v>376</v>
      </c>
      <c r="F24" s="42">
        <v>1334</v>
      </c>
      <c r="G24" s="43">
        <v>1574</v>
      </c>
      <c r="H24" s="45"/>
      <c r="I24" s="44">
        <v>1334</v>
      </c>
      <c r="J24" s="44">
        <v>120.06</v>
      </c>
      <c r="K24" s="44">
        <v>120.06</v>
      </c>
      <c r="L24" s="46">
        <v>0.12</v>
      </c>
      <c r="M24" s="45"/>
      <c r="N24" s="45"/>
      <c r="O24" s="45"/>
      <c r="P24" s="45"/>
    </row>
    <row r="25" spans="1:16" x14ac:dyDescent="0.3">
      <c r="A25" s="38">
        <v>44849</v>
      </c>
      <c r="B25" s="39" t="s">
        <v>368</v>
      </c>
      <c r="C25" s="40" t="s">
        <v>322</v>
      </c>
      <c r="D25" s="41" t="s">
        <v>682</v>
      </c>
      <c r="E25" s="40" t="s">
        <v>376</v>
      </c>
      <c r="F25" s="42">
        <v>8694</v>
      </c>
      <c r="G25" s="43">
        <v>10259</v>
      </c>
      <c r="H25" s="45"/>
      <c r="I25" s="44">
        <v>8694</v>
      </c>
      <c r="J25" s="44">
        <v>782.46</v>
      </c>
      <c r="K25" s="44">
        <v>782.46</v>
      </c>
      <c r="L25" s="44">
        <v>0.08</v>
      </c>
      <c r="M25" s="45"/>
      <c r="N25" s="45"/>
      <c r="O25" s="45"/>
      <c r="P25" s="45"/>
    </row>
    <row r="26" spans="1:16" x14ac:dyDescent="0.3">
      <c r="A26" s="38">
        <v>44849</v>
      </c>
      <c r="B26" s="39" t="s">
        <v>368</v>
      </c>
      <c r="C26" s="40" t="s">
        <v>322</v>
      </c>
      <c r="D26" s="41" t="s">
        <v>683</v>
      </c>
      <c r="E26" s="40" t="s">
        <v>376</v>
      </c>
      <c r="F26" s="42">
        <v>19053.72</v>
      </c>
      <c r="G26" s="43">
        <v>22483</v>
      </c>
      <c r="H26" s="45"/>
      <c r="I26" s="44">
        <v>19053.72</v>
      </c>
      <c r="J26" s="44">
        <v>1714.82</v>
      </c>
      <c r="K26" s="44">
        <v>1714.82</v>
      </c>
      <c r="L26" s="46">
        <v>0.36</v>
      </c>
      <c r="M26" s="45"/>
      <c r="N26" s="45"/>
      <c r="O26" s="45"/>
      <c r="P26" s="45"/>
    </row>
    <row r="27" spans="1:16" x14ac:dyDescent="0.3">
      <c r="A27" s="38">
        <v>44849</v>
      </c>
      <c r="B27" s="39" t="s">
        <v>368</v>
      </c>
      <c r="C27" s="40" t="s">
        <v>322</v>
      </c>
      <c r="D27" s="41" t="s">
        <v>684</v>
      </c>
      <c r="E27" s="40" t="s">
        <v>376</v>
      </c>
      <c r="F27" s="42">
        <v>2438.1</v>
      </c>
      <c r="G27" s="43">
        <v>2877</v>
      </c>
      <c r="H27" s="45"/>
      <c r="I27" s="44">
        <v>2438.1</v>
      </c>
      <c r="J27" s="44">
        <v>219.43</v>
      </c>
      <c r="K27" s="44">
        <v>219.43</v>
      </c>
      <c r="L27" s="44">
        <v>0.04</v>
      </c>
      <c r="M27" s="45"/>
      <c r="N27" s="45"/>
      <c r="O27" s="45"/>
      <c r="P27" s="45"/>
    </row>
    <row r="28" spans="1:16" x14ac:dyDescent="0.3">
      <c r="A28" s="38">
        <v>44849</v>
      </c>
      <c r="B28" s="39" t="s">
        <v>368</v>
      </c>
      <c r="C28" s="40" t="s">
        <v>322</v>
      </c>
      <c r="D28" s="41" t="s">
        <v>685</v>
      </c>
      <c r="E28" s="40" t="s">
        <v>376</v>
      </c>
      <c r="F28" s="42">
        <v>7015.68</v>
      </c>
      <c r="G28" s="43">
        <v>8279</v>
      </c>
      <c r="H28" s="45"/>
      <c r="I28" s="44">
        <v>7015.68</v>
      </c>
      <c r="J28" s="44">
        <v>631.41</v>
      </c>
      <c r="K28" s="44">
        <v>631.41</v>
      </c>
      <c r="L28" s="44">
        <v>0.5</v>
      </c>
      <c r="M28" s="45"/>
      <c r="N28" s="45"/>
      <c r="O28" s="45"/>
      <c r="P28" s="45"/>
    </row>
    <row r="29" spans="1:16" x14ac:dyDescent="0.3">
      <c r="A29" s="38">
        <v>44852</v>
      </c>
      <c r="B29" s="39" t="s">
        <v>368</v>
      </c>
      <c r="C29" s="40" t="s">
        <v>322</v>
      </c>
      <c r="D29" s="41" t="s">
        <v>686</v>
      </c>
      <c r="E29" s="40" t="s">
        <v>376</v>
      </c>
      <c r="F29" s="42">
        <v>64077</v>
      </c>
      <c r="G29" s="43">
        <v>65999</v>
      </c>
      <c r="H29" s="45"/>
      <c r="I29" s="45"/>
      <c r="J29" s="45"/>
      <c r="K29" s="45"/>
      <c r="L29" s="46">
        <v>0.32</v>
      </c>
      <c r="M29" s="45"/>
      <c r="N29" s="44">
        <v>64077</v>
      </c>
      <c r="O29" s="44">
        <v>961.16</v>
      </c>
      <c r="P29" s="44">
        <v>961.16</v>
      </c>
    </row>
    <row r="30" spans="1:16" x14ac:dyDescent="0.3">
      <c r="A30" s="38">
        <v>44856</v>
      </c>
      <c r="B30" s="39" t="s">
        <v>368</v>
      </c>
      <c r="C30" s="40" t="s">
        <v>322</v>
      </c>
      <c r="D30" s="41" t="s">
        <v>687</v>
      </c>
      <c r="E30" s="40" t="s">
        <v>376</v>
      </c>
      <c r="F30" s="42">
        <v>254.52</v>
      </c>
      <c r="G30" s="43">
        <v>300</v>
      </c>
      <c r="H30" s="45"/>
      <c r="I30" s="44">
        <v>254.52</v>
      </c>
      <c r="J30" s="44">
        <v>22.91</v>
      </c>
      <c r="K30" s="44">
        <v>22.91</v>
      </c>
      <c r="L30" s="46">
        <v>0.34</v>
      </c>
      <c r="M30" s="45"/>
      <c r="N30" s="45"/>
      <c r="O30" s="45"/>
      <c r="P30" s="45"/>
    </row>
    <row r="31" spans="1:16" x14ac:dyDescent="0.3">
      <c r="A31" s="38">
        <v>44858</v>
      </c>
      <c r="B31" s="39" t="s">
        <v>368</v>
      </c>
      <c r="C31" s="40" t="s">
        <v>322</v>
      </c>
      <c r="D31" s="41" t="s">
        <v>688</v>
      </c>
      <c r="E31" s="40" t="s">
        <v>376</v>
      </c>
      <c r="F31" s="42">
        <v>1699.84</v>
      </c>
      <c r="G31" s="43">
        <v>2006</v>
      </c>
      <c r="H31" s="45"/>
      <c r="I31" s="44">
        <v>1699.84</v>
      </c>
      <c r="J31" s="44">
        <v>152.99</v>
      </c>
      <c r="K31" s="44">
        <v>152.99</v>
      </c>
      <c r="L31" s="44">
        <v>0.18</v>
      </c>
      <c r="M31" s="45"/>
      <c r="N31" s="45"/>
      <c r="O31" s="45"/>
      <c r="P31" s="45"/>
    </row>
    <row r="32" spans="1:16" x14ac:dyDescent="0.3">
      <c r="A32" s="38">
        <v>44858</v>
      </c>
      <c r="B32" s="39" t="s">
        <v>368</v>
      </c>
      <c r="C32" s="40" t="s">
        <v>322</v>
      </c>
      <c r="D32" s="41" t="s">
        <v>689</v>
      </c>
      <c r="E32" s="40" t="s">
        <v>376</v>
      </c>
      <c r="F32" s="42">
        <v>153828.57999999999</v>
      </c>
      <c r="G32" s="43">
        <v>181518</v>
      </c>
      <c r="H32" s="45"/>
      <c r="I32" s="44">
        <v>153828.57999999999</v>
      </c>
      <c r="J32" s="44">
        <v>13844.57</v>
      </c>
      <c r="K32" s="44">
        <v>13844.57</v>
      </c>
      <c r="L32" s="44">
        <v>0.28000000000000003</v>
      </c>
      <c r="M32" s="45"/>
      <c r="N32" s="45"/>
      <c r="O32" s="45"/>
      <c r="P32" s="45"/>
    </row>
    <row r="33" spans="1:16" x14ac:dyDescent="0.3">
      <c r="A33" s="38">
        <v>44860</v>
      </c>
      <c r="B33" s="39" t="s">
        <v>368</v>
      </c>
      <c r="C33" s="40" t="s">
        <v>322</v>
      </c>
      <c r="D33" s="41" t="s">
        <v>690</v>
      </c>
      <c r="E33" s="40" t="s">
        <v>376</v>
      </c>
      <c r="F33" s="42">
        <v>45504.97</v>
      </c>
      <c r="G33" s="43">
        <v>53696</v>
      </c>
      <c r="H33" s="45"/>
      <c r="I33" s="44">
        <v>45504.97</v>
      </c>
      <c r="J33" s="44">
        <v>4095.44</v>
      </c>
      <c r="K33" s="44">
        <v>4095.44</v>
      </c>
      <c r="L33" s="44">
        <v>0.15</v>
      </c>
      <c r="M33" s="45"/>
      <c r="N33" s="45"/>
      <c r="O33" s="45"/>
      <c r="P33" s="45"/>
    </row>
    <row r="34" spans="1:16" x14ac:dyDescent="0.3">
      <c r="A34" s="38">
        <v>44860</v>
      </c>
      <c r="B34" s="39" t="s">
        <v>368</v>
      </c>
      <c r="C34" s="40" t="s">
        <v>322</v>
      </c>
      <c r="D34" s="41" t="s">
        <v>691</v>
      </c>
      <c r="E34" s="40" t="s">
        <v>376</v>
      </c>
      <c r="F34" s="42">
        <v>54357.86</v>
      </c>
      <c r="G34" s="43">
        <v>64142</v>
      </c>
      <c r="H34" s="45"/>
      <c r="I34" s="44">
        <v>54357.86</v>
      </c>
      <c r="J34" s="44">
        <v>4892.22</v>
      </c>
      <c r="K34" s="44">
        <v>4892.22</v>
      </c>
      <c r="L34" s="46">
        <v>0.3</v>
      </c>
      <c r="M34" s="45"/>
      <c r="N34" s="45"/>
      <c r="O34" s="45"/>
      <c r="P34" s="45"/>
    </row>
    <row r="35" spans="1:16" x14ac:dyDescent="0.3">
      <c r="A35" s="38">
        <v>44862</v>
      </c>
      <c r="B35" s="39" t="s">
        <v>368</v>
      </c>
      <c r="C35" s="40" t="s">
        <v>322</v>
      </c>
      <c r="D35" s="41" t="s">
        <v>692</v>
      </c>
      <c r="E35" s="40" t="s">
        <v>376</v>
      </c>
      <c r="F35" s="42">
        <v>436</v>
      </c>
      <c r="G35" s="43">
        <v>514</v>
      </c>
      <c r="H35" s="45"/>
      <c r="I35" s="44">
        <v>436</v>
      </c>
      <c r="J35" s="44">
        <v>39.24</v>
      </c>
      <c r="K35" s="44">
        <v>39.24</v>
      </c>
      <c r="L35" s="46">
        <v>0.48</v>
      </c>
      <c r="M35" s="45"/>
      <c r="N35" s="45"/>
      <c r="O35" s="45"/>
      <c r="P35" s="45"/>
    </row>
    <row r="36" spans="1:16" x14ac:dyDescent="0.3">
      <c r="A36" s="38">
        <v>44863</v>
      </c>
      <c r="B36" s="39" t="s">
        <v>368</v>
      </c>
      <c r="C36" s="40" t="s">
        <v>322</v>
      </c>
      <c r="D36" s="41" t="s">
        <v>693</v>
      </c>
      <c r="E36" s="40" t="s">
        <v>376</v>
      </c>
      <c r="F36" s="42">
        <v>14632.85</v>
      </c>
      <c r="G36" s="43">
        <v>17267</v>
      </c>
      <c r="H36" s="45"/>
      <c r="I36" s="44">
        <v>14632.85</v>
      </c>
      <c r="J36" s="44">
        <v>1316.97</v>
      </c>
      <c r="K36" s="44">
        <v>1316.97</v>
      </c>
      <c r="L36" s="44">
        <v>0.21</v>
      </c>
      <c r="M36" s="45"/>
      <c r="N36" s="45"/>
      <c r="O36" s="45"/>
      <c r="P36" s="45"/>
    </row>
    <row r="37" spans="1:16" x14ac:dyDescent="0.3">
      <c r="A37" s="38">
        <v>44863</v>
      </c>
      <c r="B37" s="39" t="s">
        <v>368</v>
      </c>
      <c r="C37" s="40" t="s">
        <v>322</v>
      </c>
      <c r="D37" s="41" t="s">
        <v>694</v>
      </c>
      <c r="E37" s="40" t="s">
        <v>376</v>
      </c>
      <c r="F37" s="42">
        <v>123.75</v>
      </c>
      <c r="G37" s="43">
        <v>146</v>
      </c>
      <c r="H37" s="45"/>
      <c r="I37" s="44">
        <v>123.75</v>
      </c>
      <c r="J37" s="44">
        <v>11.14</v>
      </c>
      <c r="K37" s="44">
        <v>11.14</v>
      </c>
      <c r="L37" s="46">
        <v>0.03</v>
      </c>
      <c r="M37" s="45"/>
      <c r="N37" s="45"/>
      <c r="O37" s="45"/>
      <c r="P37" s="45"/>
    </row>
    <row r="38" spans="1:16" x14ac:dyDescent="0.3">
      <c r="A38" s="38">
        <v>44863</v>
      </c>
      <c r="B38" s="39" t="s">
        <v>368</v>
      </c>
      <c r="C38" s="40" t="s">
        <v>322</v>
      </c>
      <c r="D38" s="41" t="s">
        <v>695</v>
      </c>
      <c r="E38" s="40" t="s">
        <v>376</v>
      </c>
      <c r="F38" s="42">
        <v>378</v>
      </c>
      <c r="G38" s="43">
        <v>446</v>
      </c>
      <c r="H38" s="45"/>
      <c r="I38" s="44">
        <v>378</v>
      </c>
      <c r="J38" s="44">
        <v>34.020000000000003</v>
      </c>
      <c r="K38" s="44">
        <v>34.020000000000003</v>
      </c>
      <c r="L38" s="46">
        <v>0.04</v>
      </c>
      <c r="M38" s="45"/>
      <c r="N38" s="45"/>
      <c r="O38" s="45"/>
      <c r="P38" s="45"/>
    </row>
    <row r="39" spans="1:16" x14ac:dyDescent="0.3">
      <c r="A39" s="47"/>
      <c r="B39" s="48" t="s">
        <v>330</v>
      </c>
      <c r="C39" s="49" t="s">
        <v>7</v>
      </c>
      <c r="D39" s="50" t="s">
        <v>7</v>
      </c>
      <c r="E39" s="49" t="s">
        <v>7</v>
      </c>
      <c r="F39" s="51">
        <v>650608.81000000006</v>
      </c>
      <c r="G39" s="52">
        <v>758105</v>
      </c>
      <c r="H39" s="54"/>
      <c r="I39" s="53">
        <v>586531.81000000006</v>
      </c>
      <c r="J39" s="53">
        <v>52787.89</v>
      </c>
      <c r="K39" s="53">
        <v>52787.89</v>
      </c>
      <c r="L39" s="57">
        <v>1.91</v>
      </c>
      <c r="M39" s="54"/>
      <c r="N39" s="53">
        <v>64077</v>
      </c>
      <c r="O39" s="53">
        <v>961.16</v>
      </c>
      <c r="P39" s="53">
        <v>961.16</v>
      </c>
    </row>
  </sheetData>
  <mergeCells count="13">
    <mergeCell ref="A13:C13"/>
    <mergeCell ref="A7:C7"/>
    <mergeCell ref="A8:C8"/>
    <mergeCell ref="A9:C9"/>
    <mergeCell ref="A10:C10"/>
    <mergeCell ref="A11:C11"/>
    <mergeCell ref="A12:C12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B1C44-4421-4C20-BB0A-C8E100951A7B}">
  <dimension ref="A1:O30"/>
  <sheetViews>
    <sheetView workbookViewId="0">
      <selection sqref="A1:C1"/>
    </sheetView>
  </sheetViews>
  <sheetFormatPr defaultRowHeight="14.4" x14ac:dyDescent="0.3"/>
  <cols>
    <col min="1" max="1" width="8.109375" bestFit="1" customWidth="1"/>
    <col min="2" max="2" width="36.77734375" bestFit="1" customWidth="1"/>
    <col min="3" max="3" width="13.6640625" bestFit="1" customWidth="1"/>
    <col min="4" max="4" width="10.77734375" bestFit="1" customWidth="1"/>
    <col min="5" max="5" width="14.44140625" bestFit="1" customWidth="1"/>
    <col min="6" max="6" width="9.21875" bestFit="1" customWidth="1"/>
    <col min="7" max="7" width="11.5546875" bestFit="1" customWidth="1"/>
    <col min="8" max="8" width="11.44140625" bestFit="1" customWidth="1"/>
    <col min="9" max="10" width="10.5546875" bestFit="1" customWidth="1"/>
    <col min="11" max="11" width="8.21875" bestFit="1" customWidth="1"/>
    <col min="12" max="12" width="7.21875" bestFit="1" customWidth="1"/>
    <col min="13" max="13" width="9.6640625" bestFit="1" customWidth="1"/>
    <col min="14" max="15" width="8.77734375" bestFit="1" customWidth="1"/>
  </cols>
  <sheetData>
    <row r="1" spans="1:15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.6" x14ac:dyDescent="0.3">
      <c r="A6" s="182" t="s">
        <v>415</v>
      </c>
      <c r="B6" s="182"/>
      <c r="C6" s="18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3">
      <c r="A8" s="185" t="s">
        <v>369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">
      <c r="A9" s="185" t="s">
        <v>416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3">
      <c r="A10" s="185" t="s">
        <v>417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3">
      <c r="A11" s="185" t="s">
        <v>418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3">
      <c r="A12" s="185" t="s">
        <v>7</v>
      </c>
      <c r="B12" s="185"/>
      <c r="C12" s="18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3">
      <c r="A13" s="185" t="s">
        <v>648</v>
      </c>
      <c r="B13" s="185"/>
      <c r="C13" s="185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34.200000000000003" x14ac:dyDescent="0.3">
      <c r="A14" s="28" t="s">
        <v>9</v>
      </c>
      <c r="B14" s="29" t="s">
        <v>10</v>
      </c>
      <c r="C14" s="28" t="s">
        <v>313</v>
      </c>
      <c r="D14" s="28" t="s">
        <v>314</v>
      </c>
      <c r="E14" s="28" t="s">
        <v>373</v>
      </c>
      <c r="F14" s="28" t="s">
        <v>315</v>
      </c>
      <c r="G14" s="28" t="s">
        <v>316</v>
      </c>
      <c r="H14" s="28" t="s">
        <v>317</v>
      </c>
      <c r="I14" s="28" t="s">
        <v>318</v>
      </c>
      <c r="J14" s="28" t="s">
        <v>319</v>
      </c>
      <c r="K14" s="28" t="s">
        <v>320</v>
      </c>
      <c r="L14" s="28" t="s">
        <v>36</v>
      </c>
      <c r="M14" s="28" t="s">
        <v>649</v>
      </c>
      <c r="N14" s="28" t="s">
        <v>650</v>
      </c>
      <c r="O14" s="28" t="s">
        <v>651</v>
      </c>
    </row>
    <row r="15" spans="1:15" x14ac:dyDescent="0.3">
      <c r="A15" s="30">
        <v>44838</v>
      </c>
      <c r="B15" s="31" t="s">
        <v>415</v>
      </c>
      <c r="C15" s="32" t="s">
        <v>322</v>
      </c>
      <c r="D15" s="33" t="s">
        <v>696</v>
      </c>
      <c r="E15" s="32" t="s">
        <v>376</v>
      </c>
      <c r="F15" s="34">
        <v>720411.71</v>
      </c>
      <c r="G15" s="35">
        <v>850086</v>
      </c>
      <c r="H15" s="36">
        <v>720411.71</v>
      </c>
      <c r="I15" s="36">
        <v>64837.05</v>
      </c>
      <c r="J15" s="36">
        <v>64837.05</v>
      </c>
      <c r="K15" s="36">
        <v>0.19</v>
      </c>
      <c r="L15" s="37"/>
      <c r="M15" s="37"/>
      <c r="N15" s="37"/>
      <c r="O15" s="37"/>
    </row>
    <row r="16" spans="1:15" x14ac:dyDescent="0.3">
      <c r="A16" s="38">
        <v>44838</v>
      </c>
      <c r="B16" s="39" t="s">
        <v>415</v>
      </c>
      <c r="C16" s="40" t="s">
        <v>322</v>
      </c>
      <c r="D16" s="41" t="s">
        <v>697</v>
      </c>
      <c r="E16" s="40" t="s">
        <v>376</v>
      </c>
      <c r="F16" s="42">
        <v>37697.46</v>
      </c>
      <c r="G16" s="43">
        <v>44483</v>
      </c>
      <c r="H16" s="44">
        <v>37697.46</v>
      </c>
      <c r="I16" s="44">
        <v>3392.77</v>
      </c>
      <c r="J16" s="44">
        <v>3392.77</v>
      </c>
      <c r="K16" s="45"/>
      <c r="L16" s="45"/>
      <c r="M16" s="45"/>
      <c r="N16" s="45"/>
      <c r="O16" s="45"/>
    </row>
    <row r="17" spans="1:15" x14ac:dyDescent="0.3">
      <c r="A17" s="38">
        <v>44848</v>
      </c>
      <c r="B17" s="39" t="s">
        <v>415</v>
      </c>
      <c r="C17" s="40" t="s">
        <v>322</v>
      </c>
      <c r="D17" s="41" t="s">
        <v>698</v>
      </c>
      <c r="E17" s="40" t="s">
        <v>376</v>
      </c>
      <c r="F17" s="42">
        <v>175597</v>
      </c>
      <c r="G17" s="43">
        <v>207204</v>
      </c>
      <c r="H17" s="44">
        <v>175597</v>
      </c>
      <c r="I17" s="44">
        <v>15803.72</v>
      </c>
      <c r="J17" s="44">
        <v>15803.72</v>
      </c>
      <c r="K17" s="46">
        <v>0.44</v>
      </c>
      <c r="L17" s="45"/>
      <c r="M17" s="45"/>
      <c r="N17" s="45"/>
      <c r="O17" s="45"/>
    </row>
    <row r="18" spans="1:15" x14ac:dyDescent="0.3">
      <c r="A18" s="38">
        <v>44851</v>
      </c>
      <c r="B18" s="39" t="s">
        <v>415</v>
      </c>
      <c r="C18" s="40" t="s">
        <v>322</v>
      </c>
      <c r="D18" s="41" t="s">
        <v>699</v>
      </c>
      <c r="E18" s="40" t="s">
        <v>376</v>
      </c>
      <c r="F18" s="42">
        <v>8533.2000000000007</v>
      </c>
      <c r="G18" s="43">
        <v>10069</v>
      </c>
      <c r="H18" s="44">
        <v>8533.2000000000007</v>
      </c>
      <c r="I18" s="44">
        <v>767.98</v>
      </c>
      <c r="J18" s="44">
        <v>767.98</v>
      </c>
      <c r="K18" s="46">
        <v>0.16</v>
      </c>
      <c r="L18" s="45"/>
      <c r="M18" s="45"/>
      <c r="N18" s="45"/>
      <c r="O18" s="45"/>
    </row>
    <row r="19" spans="1:15" x14ac:dyDescent="0.3">
      <c r="A19" s="38">
        <v>44852</v>
      </c>
      <c r="B19" s="39" t="s">
        <v>415</v>
      </c>
      <c r="C19" s="40" t="s">
        <v>322</v>
      </c>
      <c r="D19" s="41" t="s">
        <v>700</v>
      </c>
      <c r="E19" s="40" t="s">
        <v>376</v>
      </c>
      <c r="F19" s="42">
        <v>62009.94</v>
      </c>
      <c r="G19" s="43">
        <v>73172</v>
      </c>
      <c r="H19" s="44">
        <v>62009.94</v>
      </c>
      <c r="I19" s="44">
        <v>5580.91</v>
      </c>
      <c r="J19" s="44">
        <v>5580.91</v>
      </c>
      <c r="K19" s="44">
        <v>0.24</v>
      </c>
      <c r="L19" s="45"/>
      <c r="M19" s="45"/>
      <c r="N19" s="45"/>
      <c r="O19" s="45"/>
    </row>
    <row r="20" spans="1:15" x14ac:dyDescent="0.3">
      <c r="A20" s="38">
        <v>44852</v>
      </c>
      <c r="B20" s="39" t="s">
        <v>415</v>
      </c>
      <c r="C20" s="40" t="s">
        <v>322</v>
      </c>
      <c r="D20" s="41" t="s">
        <v>701</v>
      </c>
      <c r="E20" s="40" t="s">
        <v>376</v>
      </c>
      <c r="F20" s="42">
        <v>50333.48</v>
      </c>
      <c r="G20" s="43">
        <v>59394</v>
      </c>
      <c r="H20" s="44">
        <v>50333.48</v>
      </c>
      <c r="I20" s="44">
        <v>4530.01</v>
      </c>
      <c r="J20" s="44">
        <v>4530.01</v>
      </c>
      <c r="K20" s="44">
        <v>0.5</v>
      </c>
      <c r="L20" s="45"/>
      <c r="M20" s="45"/>
      <c r="N20" s="45"/>
      <c r="O20" s="45"/>
    </row>
    <row r="21" spans="1:15" x14ac:dyDescent="0.3">
      <c r="A21" s="38">
        <v>44852</v>
      </c>
      <c r="B21" s="39" t="s">
        <v>415</v>
      </c>
      <c r="C21" s="40" t="s">
        <v>322</v>
      </c>
      <c r="D21" s="41" t="s">
        <v>702</v>
      </c>
      <c r="E21" s="40" t="s">
        <v>376</v>
      </c>
      <c r="F21" s="42">
        <v>69006</v>
      </c>
      <c r="G21" s="43">
        <v>71076</v>
      </c>
      <c r="H21" s="45"/>
      <c r="I21" s="45"/>
      <c r="J21" s="45"/>
      <c r="K21" s="46">
        <v>0.18</v>
      </c>
      <c r="L21" s="45"/>
      <c r="M21" s="44">
        <v>69006</v>
      </c>
      <c r="N21" s="44">
        <v>1035.0899999999999</v>
      </c>
      <c r="O21" s="44">
        <v>1035.0899999999999</v>
      </c>
    </row>
    <row r="22" spans="1:15" x14ac:dyDescent="0.3">
      <c r="A22" s="38">
        <v>44853</v>
      </c>
      <c r="B22" s="39" t="s">
        <v>415</v>
      </c>
      <c r="C22" s="40" t="s">
        <v>322</v>
      </c>
      <c r="D22" s="41" t="s">
        <v>703</v>
      </c>
      <c r="E22" s="40" t="s">
        <v>376</v>
      </c>
      <c r="F22" s="42">
        <v>35794.080000000002</v>
      </c>
      <c r="G22" s="43">
        <v>42237</v>
      </c>
      <c r="H22" s="44">
        <v>35794.080000000002</v>
      </c>
      <c r="I22" s="44">
        <v>3221.47</v>
      </c>
      <c r="J22" s="44">
        <v>3221.47</v>
      </c>
      <c r="K22" s="46">
        <v>0.02</v>
      </c>
      <c r="L22" s="45"/>
      <c r="M22" s="45"/>
      <c r="N22" s="45"/>
      <c r="O22" s="45"/>
    </row>
    <row r="23" spans="1:15" x14ac:dyDescent="0.3">
      <c r="A23" s="38">
        <v>44855</v>
      </c>
      <c r="B23" s="39" t="s">
        <v>415</v>
      </c>
      <c r="C23" s="40" t="s">
        <v>322</v>
      </c>
      <c r="D23" s="41" t="s">
        <v>704</v>
      </c>
      <c r="E23" s="40" t="s">
        <v>376</v>
      </c>
      <c r="F23" s="42">
        <v>89941.23</v>
      </c>
      <c r="G23" s="43">
        <v>106131</v>
      </c>
      <c r="H23" s="44">
        <v>89941.23</v>
      </c>
      <c r="I23" s="44">
        <v>8094.74</v>
      </c>
      <c r="J23" s="44">
        <v>8094.74</v>
      </c>
      <c r="K23" s="44">
        <v>0.28999999999999998</v>
      </c>
      <c r="L23" s="45"/>
      <c r="M23" s="45"/>
      <c r="N23" s="45"/>
      <c r="O23" s="45"/>
    </row>
    <row r="24" spans="1:15" x14ac:dyDescent="0.3">
      <c r="A24" s="38">
        <v>44860</v>
      </c>
      <c r="B24" s="39" t="s">
        <v>415</v>
      </c>
      <c r="C24" s="40" t="s">
        <v>322</v>
      </c>
      <c r="D24" s="41" t="s">
        <v>705</v>
      </c>
      <c r="E24" s="40" t="s">
        <v>376</v>
      </c>
      <c r="F24" s="42">
        <v>76629.350000000006</v>
      </c>
      <c r="G24" s="43">
        <v>90423</v>
      </c>
      <c r="H24" s="44">
        <v>76629.350000000006</v>
      </c>
      <c r="I24" s="44">
        <v>6896.64</v>
      </c>
      <c r="J24" s="44">
        <v>6896.64</v>
      </c>
      <c r="K24" s="44">
        <v>0.37</v>
      </c>
      <c r="L24" s="45"/>
      <c r="M24" s="45"/>
      <c r="N24" s="45"/>
      <c r="O24" s="45"/>
    </row>
    <row r="25" spans="1:15" x14ac:dyDescent="0.3">
      <c r="A25" s="38">
        <v>44860</v>
      </c>
      <c r="B25" s="39" t="s">
        <v>415</v>
      </c>
      <c r="C25" s="40" t="s">
        <v>322</v>
      </c>
      <c r="D25" s="41" t="s">
        <v>706</v>
      </c>
      <c r="E25" s="40" t="s">
        <v>376</v>
      </c>
      <c r="F25" s="42">
        <v>39137.56</v>
      </c>
      <c r="G25" s="43">
        <v>46182</v>
      </c>
      <c r="H25" s="44">
        <v>39137.56</v>
      </c>
      <c r="I25" s="44">
        <v>3522.41</v>
      </c>
      <c r="J25" s="44">
        <v>3522.41</v>
      </c>
      <c r="K25" s="46">
        <v>0.38</v>
      </c>
      <c r="L25" s="45"/>
      <c r="M25" s="45"/>
      <c r="N25" s="45"/>
      <c r="O25" s="45"/>
    </row>
    <row r="26" spans="1:15" x14ac:dyDescent="0.3">
      <c r="A26" s="38">
        <v>44861</v>
      </c>
      <c r="B26" s="39" t="s">
        <v>415</v>
      </c>
      <c r="C26" s="40" t="s">
        <v>322</v>
      </c>
      <c r="D26" s="41" t="s">
        <v>707</v>
      </c>
      <c r="E26" s="40" t="s">
        <v>376</v>
      </c>
      <c r="F26" s="42">
        <v>49620.05</v>
      </c>
      <c r="G26" s="43">
        <v>58552</v>
      </c>
      <c r="H26" s="44">
        <v>49620.05</v>
      </c>
      <c r="I26" s="44">
        <v>4465.82</v>
      </c>
      <c r="J26" s="44">
        <v>4465.82</v>
      </c>
      <c r="K26" s="44">
        <v>0.31</v>
      </c>
      <c r="L26" s="45"/>
      <c r="M26" s="45"/>
      <c r="N26" s="45"/>
      <c r="O26" s="45"/>
    </row>
    <row r="27" spans="1:15" x14ac:dyDescent="0.3">
      <c r="A27" s="38">
        <v>44862</v>
      </c>
      <c r="B27" s="39" t="s">
        <v>415</v>
      </c>
      <c r="C27" s="40" t="s">
        <v>322</v>
      </c>
      <c r="D27" s="41" t="s">
        <v>708</v>
      </c>
      <c r="E27" s="40" t="s">
        <v>376</v>
      </c>
      <c r="F27" s="42">
        <v>1297.8</v>
      </c>
      <c r="G27" s="43">
        <v>1531</v>
      </c>
      <c r="H27" s="44">
        <v>1297.8</v>
      </c>
      <c r="I27" s="44">
        <v>116.8</v>
      </c>
      <c r="J27" s="44">
        <v>116.8</v>
      </c>
      <c r="K27" s="46">
        <v>0.4</v>
      </c>
      <c r="L27" s="45"/>
      <c r="M27" s="45"/>
      <c r="N27" s="45"/>
      <c r="O27" s="45"/>
    </row>
    <row r="28" spans="1:15" x14ac:dyDescent="0.3">
      <c r="A28" s="38">
        <v>44862</v>
      </c>
      <c r="B28" s="39" t="s">
        <v>415</v>
      </c>
      <c r="C28" s="40" t="s">
        <v>322</v>
      </c>
      <c r="D28" s="41" t="s">
        <v>709</v>
      </c>
      <c r="E28" s="40" t="s">
        <v>376</v>
      </c>
      <c r="F28" s="42">
        <v>42526.86</v>
      </c>
      <c r="G28" s="43">
        <v>50182</v>
      </c>
      <c r="H28" s="44">
        <v>42526.86</v>
      </c>
      <c r="I28" s="44">
        <v>3827.42</v>
      </c>
      <c r="J28" s="44">
        <v>3827.42</v>
      </c>
      <c r="K28" s="44">
        <v>0.3</v>
      </c>
      <c r="L28" s="45"/>
      <c r="M28" s="45"/>
      <c r="N28" s="45"/>
      <c r="O28" s="45"/>
    </row>
    <row r="29" spans="1:15" x14ac:dyDescent="0.3">
      <c r="A29" s="38">
        <v>44865</v>
      </c>
      <c r="B29" s="39" t="s">
        <v>415</v>
      </c>
      <c r="C29" s="40" t="s">
        <v>322</v>
      </c>
      <c r="D29" s="41" t="s">
        <v>710</v>
      </c>
      <c r="E29" s="40" t="s">
        <v>376</v>
      </c>
      <c r="F29" s="42">
        <v>11009.24</v>
      </c>
      <c r="G29" s="43">
        <v>12991</v>
      </c>
      <c r="H29" s="44">
        <v>11009.24</v>
      </c>
      <c r="I29" s="44">
        <v>990.84</v>
      </c>
      <c r="J29" s="44">
        <v>990.84</v>
      </c>
      <c r="K29" s="44">
        <v>0.08</v>
      </c>
      <c r="L29" s="45"/>
      <c r="M29" s="45"/>
      <c r="N29" s="45"/>
      <c r="O29" s="45"/>
    </row>
    <row r="30" spans="1:15" x14ac:dyDescent="0.3">
      <c r="A30" s="47"/>
      <c r="B30" s="48" t="s">
        <v>330</v>
      </c>
      <c r="C30" s="49" t="s">
        <v>7</v>
      </c>
      <c r="D30" s="50" t="s">
        <v>7</v>
      </c>
      <c r="E30" s="49" t="s">
        <v>7</v>
      </c>
      <c r="F30" s="51">
        <v>1469544.96</v>
      </c>
      <c r="G30" s="52">
        <v>1723713</v>
      </c>
      <c r="H30" s="53">
        <v>1400538.96</v>
      </c>
      <c r="I30" s="53">
        <v>126048.58</v>
      </c>
      <c r="J30" s="53">
        <v>126048.58</v>
      </c>
      <c r="K30" s="53">
        <v>0.7</v>
      </c>
      <c r="L30" s="54"/>
      <c r="M30" s="53">
        <v>69006</v>
      </c>
      <c r="N30" s="53">
        <v>1035.0899999999999</v>
      </c>
      <c r="O30" s="53">
        <v>1035.0899999999999</v>
      </c>
    </row>
  </sheetData>
  <mergeCells count="13">
    <mergeCell ref="A6:C6"/>
    <mergeCell ref="A1:C1"/>
    <mergeCell ref="A2:C2"/>
    <mergeCell ref="A3:C3"/>
    <mergeCell ref="A4:C4"/>
    <mergeCell ref="A5:C5"/>
    <mergeCell ref="A13:C13"/>
    <mergeCell ref="A7:C7"/>
    <mergeCell ref="A8:C8"/>
    <mergeCell ref="A9:C9"/>
    <mergeCell ref="A10:C10"/>
    <mergeCell ref="A11:C11"/>
    <mergeCell ref="A12:C12"/>
  </mergeCells>
  <pageMargins left="0.7" right="0.7" top="0.75" bottom="0.75" header="0.3" footer="0.3"/>
  <pageSetup paperSize="9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BE8FD-0425-4497-91DC-17A7128A5DAE}">
  <dimension ref="A1:I142"/>
  <sheetViews>
    <sheetView workbookViewId="0">
      <selection sqref="A1:C1"/>
    </sheetView>
  </sheetViews>
  <sheetFormatPr defaultRowHeight="14.4" x14ac:dyDescent="0.3"/>
  <cols>
    <col min="1" max="1" width="8.33203125" bestFit="1" customWidth="1"/>
    <col min="2" max="2" width="3" bestFit="1" customWidth="1"/>
    <col min="3" max="3" width="52.6640625" bestFit="1" customWidth="1"/>
    <col min="6" max="6" width="11.44140625" bestFit="1" customWidth="1"/>
    <col min="7" max="7" width="6.44140625" bestFit="1" customWidth="1"/>
    <col min="8" max="8" width="5" bestFit="1" customWidth="1"/>
    <col min="9" max="9" width="11.5546875" bestFit="1" customWidth="1"/>
  </cols>
  <sheetData>
    <row r="1" spans="1:9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</row>
    <row r="2" spans="1:9" x14ac:dyDescent="0.3">
      <c r="A2" s="180" t="s">
        <v>1</v>
      </c>
      <c r="B2" s="180"/>
      <c r="C2" s="180"/>
      <c r="D2" s="1"/>
      <c r="E2" s="1"/>
      <c r="F2" s="1"/>
      <c r="G2" s="1"/>
      <c r="H2" s="1"/>
      <c r="I2" s="1"/>
    </row>
    <row r="3" spans="1:9" x14ac:dyDescent="0.3">
      <c r="A3" s="180" t="s">
        <v>2</v>
      </c>
      <c r="B3" s="180"/>
      <c r="C3" s="180"/>
      <c r="D3" s="1"/>
      <c r="E3" s="1"/>
      <c r="F3" s="1"/>
      <c r="G3" s="1"/>
      <c r="H3" s="1"/>
      <c r="I3" s="1"/>
    </row>
    <row r="4" spans="1:9" x14ac:dyDescent="0.3">
      <c r="A4" s="180" t="s">
        <v>3</v>
      </c>
      <c r="B4" s="180"/>
      <c r="C4" s="180"/>
      <c r="D4" s="1"/>
      <c r="E4" s="1"/>
      <c r="F4" s="1"/>
      <c r="G4" s="1"/>
      <c r="H4" s="1"/>
      <c r="I4" s="1"/>
    </row>
    <row r="5" spans="1:9" x14ac:dyDescent="0.3">
      <c r="A5" s="181" t="s">
        <v>4</v>
      </c>
      <c r="B5" s="181"/>
      <c r="C5" s="181"/>
      <c r="D5" s="1"/>
      <c r="E5" s="1"/>
      <c r="F5" s="1"/>
      <c r="G5" s="1"/>
      <c r="H5" s="1"/>
      <c r="I5" s="1"/>
    </row>
    <row r="6" spans="1:9" ht="15.6" x14ac:dyDescent="0.3">
      <c r="A6" s="182" t="s">
        <v>711</v>
      </c>
      <c r="B6" s="182"/>
      <c r="C6" s="182"/>
      <c r="D6" s="1"/>
      <c r="E6" s="1"/>
      <c r="F6" s="1"/>
      <c r="G6" s="1"/>
      <c r="H6" s="1"/>
      <c r="I6" s="1"/>
    </row>
    <row r="7" spans="1:9" x14ac:dyDescent="0.3">
      <c r="A7" s="180" t="s">
        <v>712</v>
      </c>
      <c r="B7" s="180"/>
      <c r="C7" s="180"/>
      <c r="D7" s="1"/>
      <c r="E7" s="1"/>
      <c r="F7" s="1"/>
      <c r="G7" s="1"/>
      <c r="H7" s="1"/>
      <c r="I7" s="1"/>
    </row>
    <row r="8" spans="1:9" x14ac:dyDescent="0.3">
      <c r="A8" s="180" t="s">
        <v>7</v>
      </c>
      <c r="B8" s="180"/>
      <c r="C8" s="180"/>
      <c r="D8" s="1"/>
      <c r="E8" s="1"/>
      <c r="F8" s="1"/>
      <c r="G8" s="1"/>
      <c r="H8" s="1"/>
      <c r="I8" s="1"/>
    </row>
    <row r="9" spans="1:9" x14ac:dyDescent="0.3">
      <c r="A9" s="180" t="s">
        <v>713</v>
      </c>
      <c r="B9" s="180"/>
      <c r="C9" s="180"/>
      <c r="D9" s="1"/>
      <c r="E9" s="1"/>
      <c r="F9" s="1"/>
      <c r="G9" s="1"/>
      <c r="H9" s="1"/>
      <c r="I9" s="1"/>
    </row>
    <row r="10" spans="1:9" x14ac:dyDescent="0.3">
      <c r="A10" s="2" t="s">
        <v>9</v>
      </c>
      <c r="B10" s="183" t="s">
        <v>10</v>
      </c>
      <c r="C10" s="183"/>
      <c r="D10" s="56" t="s">
        <v>7</v>
      </c>
      <c r="E10" s="3" t="s">
        <v>7</v>
      </c>
      <c r="F10" s="3" t="s">
        <v>11</v>
      </c>
      <c r="G10" s="2" t="s">
        <v>12</v>
      </c>
      <c r="H10" s="4" t="s">
        <v>13</v>
      </c>
      <c r="I10" s="4" t="s">
        <v>14</v>
      </c>
    </row>
    <row r="11" spans="1:9" x14ac:dyDescent="0.3">
      <c r="A11" s="9">
        <v>44655</v>
      </c>
      <c r="B11" s="6" t="s">
        <v>15</v>
      </c>
      <c r="C11" s="10" t="s">
        <v>349</v>
      </c>
      <c r="D11" s="10" t="s">
        <v>7</v>
      </c>
      <c r="E11" s="6" t="s">
        <v>7</v>
      </c>
      <c r="F11" s="11" t="s">
        <v>51</v>
      </c>
      <c r="G11" s="12" t="s">
        <v>7</v>
      </c>
      <c r="H11" s="7"/>
      <c r="I11" s="8">
        <v>3278965</v>
      </c>
    </row>
    <row r="12" spans="1:9" x14ac:dyDescent="0.3">
      <c r="A12" s="9">
        <v>44657</v>
      </c>
      <c r="B12" s="6" t="s">
        <v>15</v>
      </c>
      <c r="C12" s="10" t="s">
        <v>714</v>
      </c>
      <c r="D12" s="10" t="s">
        <v>7</v>
      </c>
      <c r="E12" s="6" t="s">
        <v>7</v>
      </c>
      <c r="F12" s="11" t="s">
        <v>51</v>
      </c>
      <c r="G12" s="12" t="s">
        <v>7</v>
      </c>
      <c r="H12" s="7"/>
      <c r="I12" s="8">
        <v>305677</v>
      </c>
    </row>
    <row r="13" spans="1:9" x14ac:dyDescent="0.3">
      <c r="A13" s="9">
        <v>44664</v>
      </c>
      <c r="B13" s="6" t="s">
        <v>15</v>
      </c>
      <c r="C13" s="10" t="s">
        <v>361</v>
      </c>
      <c r="D13" s="10" t="s">
        <v>7</v>
      </c>
      <c r="E13" s="6" t="s">
        <v>7</v>
      </c>
      <c r="F13" s="11" t="s">
        <v>51</v>
      </c>
      <c r="G13" s="12" t="s">
        <v>7</v>
      </c>
      <c r="H13" s="7"/>
      <c r="I13" s="8">
        <v>202500</v>
      </c>
    </row>
    <row r="14" spans="1:9" x14ac:dyDescent="0.3">
      <c r="A14" s="9">
        <v>44667</v>
      </c>
      <c r="B14" s="6" t="s">
        <v>15</v>
      </c>
      <c r="C14" s="10" t="s">
        <v>349</v>
      </c>
      <c r="D14" s="10" t="s">
        <v>7</v>
      </c>
      <c r="E14" s="6" t="s">
        <v>7</v>
      </c>
      <c r="F14" s="11" t="s">
        <v>51</v>
      </c>
      <c r="G14" s="12" t="s">
        <v>7</v>
      </c>
      <c r="H14" s="7"/>
      <c r="I14" s="8">
        <v>1910596</v>
      </c>
    </row>
    <row r="15" spans="1:9" x14ac:dyDescent="0.3">
      <c r="A15" s="9">
        <v>44671</v>
      </c>
      <c r="B15" s="6" t="s">
        <v>15</v>
      </c>
      <c r="C15" s="10" t="s">
        <v>353</v>
      </c>
      <c r="D15" s="10" t="s">
        <v>7</v>
      </c>
      <c r="E15" s="6" t="s">
        <v>7</v>
      </c>
      <c r="F15" s="11" t="s">
        <v>51</v>
      </c>
      <c r="G15" s="12" t="s">
        <v>7</v>
      </c>
      <c r="H15" s="7"/>
      <c r="I15" s="8">
        <v>637651</v>
      </c>
    </row>
    <row r="16" spans="1:9" x14ac:dyDescent="0.3">
      <c r="A16" s="9">
        <v>44672</v>
      </c>
      <c r="B16" s="6" t="s">
        <v>15</v>
      </c>
      <c r="C16" s="10" t="s">
        <v>714</v>
      </c>
      <c r="D16" s="10" t="s">
        <v>7</v>
      </c>
      <c r="E16" s="6" t="s">
        <v>7</v>
      </c>
      <c r="F16" s="11" t="s">
        <v>51</v>
      </c>
      <c r="G16" s="12" t="s">
        <v>7</v>
      </c>
      <c r="H16" s="7"/>
      <c r="I16" s="8">
        <v>212632</v>
      </c>
    </row>
    <row r="17" spans="1:9" x14ac:dyDescent="0.3">
      <c r="A17" s="9">
        <v>44685</v>
      </c>
      <c r="B17" s="6" t="s">
        <v>15</v>
      </c>
      <c r="C17" s="10" t="s">
        <v>714</v>
      </c>
      <c r="D17" s="10" t="s">
        <v>7</v>
      </c>
      <c r="E17" s="6" t="s">
        <v>7</v>
      </c>
      <c r="F17" s="11" t="s">
        <v>51</v>
      </c>
      <c r="G17" s="12" t="s">
        <v>7</v>
      </c>
      <c r="H17" s="7"/>
      <c r="I17" s="8">
        <v>212246</v>
      </c>
    </row>
    <row r="18" spans="1:9" x14ac:dyDescent="0.3">
      <c r="A18" s="9">
        <v>44685</v>
      </c>
      <c r="B18" s="6" t="s">
        <v>15</v>
      </c>
      <c r="C18" s="10" t="s">
        <v>358</v>
      </c>
      <c r="D18" s="10" t="s">
        <v>7</v>
      </c>
      <c r="E18" s="6" t="s">
        <v>7</v>
      </c>
      <c r="F18" s="11" t="s">
        <v>51</v>
      </c>
      <c r="G18" s="12" t="s">
        <v>7</v>
      </c>
      <c r="H18" s="7"/>
      <c r="I18" s="8">
        <v>2850882</v>
      </c>
    </row>
    <row r="19" spans="1:9" x14ac:dyDescent="0.3">
      <c r="A19" s="9">
        <v>44685</v>
      </c>
      <c r="B19" s="6" t="s">
        <v>15</v>
      </c>
      <c r="C19" s="10" t="s">
        <v>349</v>
      </c>
      <c r="D19" s="10" t="s">
        <v>7</v>
      </c>
      <c r="E19" s="6" t="s">
        <v>7</v>
      </c>
      <c r="F19" s="11" t="s">
        <v>51</v>
      </c>
      <c r="G19" s="12" t="s">
        <v>7</v>
      </c>
      <c r="H19" s="7"/>
      <c r="I19" s="8">
        <v>2615657</v>
      </c>
    </row>
    <row r="20" spans="1:9" x14ac:dyDescent="0.3">
      <c r="A20" s="9">
        <v>44697</v>
      </c>
      <c r="B20" s="6" t="s">
        <v>15</v>
      </c>
      <c r="C20" s="10" t="s">
        <v>353</v>
      </c>
      <c r="D20" s="10" t="s">
        <v>7</v>
      </c>
      <c r="E20" s="6" t="s">
        <v>7</v>
      </c>
      <c r="F20" s="11" t="s">
        <v>51</v>
      </c>
      <c r="G20" s="12" t="s">
        <v>7</v>
      </c>
      <c r="H20" s="7"/>
      <c r="I20" s="8">
        <v>637651</v>
      </c>
    </row>
    <row r="21" spans="1:9" x14ac:dyDescent="0.3">
      <c r="A21" s="9">
        <v>44701</v>
      </c>
      <c r="B21" s="6" t="s">
        <v>15</v>
      </c>
      <c r="C21" s="10" t="s">
        <v>714</v>
      </c>
      <c r="D21" s="10" t="s">
        <v>7</v>
      </c>
      <c r="E21" s="6" t="s">
        <v>7</v>
      </c>
      <c r="F21" s="11" t="s">
        <v>51</v>
      </c>
      <c r="G21" s="12" t="s">
        <v>7</v>
      </c>
      <c r="H21" s="7"/>
      <c r="I21" s="8">
        <v>119493</v>
      </c>
    </row>
    <row r="22" spans="1:9" x14ac:dyDescent="0.3">
      <c r="A22" s="9">
        <v>44713</v>
      </c>
      <c r="B22" s="6" t="s">
        <v>15</v>
      </c>
      <c r="C22" s="10" t="s">
        <v>358</v>
      </c>
      <c r="D22" s="10" t="s">
        <v>7</v>
      </c>
      <c r="E22" s="6" t="s">
        <v>7</v>
      </c>
      <c r="F22" s="11" t="s">
        <v>51</v>
      </c>
      <c r="G22" s="12" t="s">
        <v>7</v>
      </c>
      <c r="H22" s="7"/>
      <c r="I22" s="8">
        <v>2850882</v>
      </c>
    </row>
    <row r="23" spans="1:9" x14ac:dyDescent="0.3">
      <c r="A23" s="9">
        <v>44714</v>
      </c>
      <c r="B23" s="6" t="s">
        <v>15</v>
      </c>
      <c r="C23" s="10" t="s">
        <v>364</v>
      </c>
      <c r="D23" s="10" t="s">
        <v>7</v>
      </c>
      <c r="E23" s="6" t="s">
        <v>7</v>
      </c>
      <c r="F23" s="11" t="s">
        <v>51</v>
      </c>
      <c r="G23" s="12" t="s">
        <v>7</v>
      </c>
      <c r="H23" s="7"/>
      <c r="I23" s="8">
        <v>25000</v>
      </c>
    </row>
    <row r="24" spans="1:9" x14ac:dyDescent="0.3">
      <c r="A24" s="9">
        <v>44718</v>
      </c>
      <c r="B24" s="6" t="s">
        <v>15</v>
      </c>
      <c r="C24" s="10" t="s">
        <v>353</v>
      </c>
      <c r="D24" s="10" t="s">
        <v>7</v>
      </c>
      <c r="E24" s="6" t="s">
        <v>7</v>
      </c>
      <c r="F24" s="11" t="s">
        <v>51</v>
      </c>
      <c r="G24" s="12" t="s">
        <v>7</v>
      </c>
      <c r="H24" s="7"/>
      <c r="I24" s="8">
        <v>1275301</v>
      </c>
    </row>
    <row r="25" spans="1:9" x14ac:dyDescent="0.3">
      <c r="A25" s="9">
        <v>44718</v>
      </c>
      <c r="B25" s="6" t="s">
        <v>15</v>
      </c>
      <c r="C25" s="10" t="s">
        <v>714</v>
      </c>
      <c r="D25" s="10" t="s">
        <v>7</v>
      </c>
      <c r="E25" s="6" t="s">
        <v>7</v>
      </c>
      <c r="F25" s="11" t="s">
        <v>51</v>
      </c>
      <c r="G25" s="12" t="s">
        <v>7</v>
      </c>
      <c r="H25" s="7"/>
      <c r="I25" s="8">
        <v>199713</v>
      </c>
    </row>
    <row r="26" spans="1:9" x14ac:dyDescent="0.3">
      <c r="A26" s="9">
        <v>44719</v>
      </c>
      <c r="B26" s="6" t="s">
        <v>15</v>
      </c>
      <c r="C26" s="10" t="s">
        <v>349</v>
      </c>
      <c r="D26" s="10" t="s">
        <v>7</v>
      </c>
      <c r="E26" s="6" t="s">
        <v>7</v>
      </c>
      <c r="F26" s="11" t="s">
        <v>51</v>
      </c>
      <c r="G26" s="12" t="s">
        <v>7</v>
      </c>
      <c r="H26" s="7"/>
      <c r="I26" s="8">
        <v>2986553</v>
      </c>
    </row>
    <row r="27" spans="1:9" x14ac:dyDescent="0.3">
      <c r="A27" s="9">
        <v>44726</v>
      </c>
      <c r="B27" s="6" t="s">
        <v>15</v>
      </c>
      <c r="C27" s="10" t="s">
        <v>365</v>
      </c>
      <c r="D27" s="10" t="s">
        <v>7</v>
      </c>
      <c r="E27" s="6" t="s">
        <v>7</v>
      </c>
      <c r="F27" s="11" t="s">
        <v>51</v>
      </c>
      <c r="G27" s="12" t="s">
        <v>7</v>
      </c>
      <c r="H27" s="7"/>
      <c r="I27" s="8">
        <v>1300000</v>
      </c>
    </row>
    <row r="28" spans="1:9" x14ac:dyDescent="0.3">
      <c r="A28" s="9">
        <v>44726</v>
      </c>
      <c r="B28" s="6" t="s">
        <v>15</v>
      </c>
      <c r="C28" s="10" t="s">
        <v>366</v>
      </c>
      <c r="D28" s="10" t="s">
        <v>7</v>
      </c>
      <c r="E28" s="6" t="s">
        <v>7</v>
      </c>
      <c r="F28" s="11" t="s">
        <v>51</v>
      </c>
      <c r="G28" s="12" t="s">
        <v>7</v>
      </c>
      <c r="H28" s="7"/>
      <c r="I28" s="8">
        <v>1795615</v>
      </c>
    </row>
    <row r="29" spans="1:9" x14ac:dyDescent="0.3">
      <c r="A29" s="9">
        <v>44736</v>
      </c>
      <c r="B29" s="6" t="s">
        <v>15</v>
      </c>
      <c r="C29" s="10" t="s">
        <v>714</v>
      </c>
      <c r="D29" s="10" t="s">
        <v>7</v>
      </c>
      <c r="E29" s="6" t="s">
        <v>7</v>
      </c>
      <c r="F29" s="11" t="s">
        <v>51</v>
      </c>
      <c r="G29" s="12" t="s">
        <v>7</v>
      </c>
      <c r="H29" s="7"/>
      <c r="I29" s="8">
        <v>113365</v>
      </c>
    </row>
    <row r="30" spans="1:9" x14ac:dyDescent="0.3">
      <c r="A30" s="9">
        <v>44739</v>
      </c>
      <c r="B30" s="6" t="s">
        <v>15</v>
      </c>
      <c r="C30" s="10" t="s">
        <v>367</v>
      </c>
      <c r="D30" s="10" t="s">
        <v>7</v>
      </c>
      <c r="E30" s="6" t="s">
        <v>7</v>
      </c>
      <c r="F30" s="11" t="s">
        <v>51</v>
      </c>
      <c r="G30" s="12" t="s">
        <v>7</v>
      </c>
      <c r="H30" s="7"/>
      <c r="I30" s="8">
        <v>17582</v>
      </c>
    </row>
    <row r="31" spans="1:9" x14ac:dyDescent="0.3">
      <c r="A31" s="9">
        <v>44740</v>
      </c>
      <c r="B31" s="6" t="s">
        <v>15</v>
      </c>
      <c r="C31" s="10" t="s">
        <v>347</v>
      </c>
      <c r="D31" s="10" t="s">
        <v>7</v>
      </c>
      <c r="E31" s="6" t="s">
        <v>7</v>
      </c>
      <c r="F31" s="11" t="s">
        <v>51</v>
      </c>
      <c r="G31" s="12" t="s">
        <v>7</v>
      </c>
      <c r="H31" s="7"/>
      <c r="I31" s="8">
        <v>5</v>
      </c>
    </row>
    <row r="32" spans="1:9" x14ac:dyDescent="0.3">
      <c r="A32" s="9">
        <v>44747</v>
      </c>
      <c r="B32" s="6" t="s">
        <v>15</v>
      </c>
      <c r="C32" s="10" t="s">
        <v>364</v>
      </c>
      <c r="D32" s="10" t="s">
        <v>7</v>
      </c>
      <c r="E32" s="6" t="s">
        <v>7</v>
      </c>
      <c r="F32" s="11" t="s">
        <v>51</v>
      </c>
      <c r="G32" s="12" t="s">
        <v>715</v>
      </c>
      <c r="H32" s="7"/>
      <c r="I32" s="8">
        <v>22580</v>
      </c>
    </row>
    <row r="33" spans="1:9" x14ac:dyDescent="0.3">
      <c r="A33" s="9">
        <v>44747</v>
      </c>
      <c r="B33" s="6" t="s">
        <v>15</v>
      </c>
      <c r="C33" s="10" t="s">
        <v>714</v>
      </c>
      <c r="D33" s="10" t="s">
        <v>7</v>
      </c>
      <c r="E33" s="6" t="s">
        <v>7</v>
      </c>
      <c r="F33" s="11" t="s">
        <v>51</v>
      </c>
      <c r="G33" s="12" t="s">
        <v>716</v>
      </c>
      <c r="H33" s="7"/>
      <c r="I33" s="8">
        <v>184081</v>
      </c>
    </row>
    <row r="34" spans="1:9" x14ac:dyDescent="0.3">
      <c r="A34" s="9">
        <v>44750</v>
      </c>
      <c r="B34" s="6" t="s">
        <v>15</v>
      </c>
      <c r="C34" s="10" t="s">
        <v>349</v>
      </c>
      <c r="D34" s="10" t="s">
        <v>7</v>
      </c>
      <c r="E34" s="6" t="s">
        <v>7</v>
      </c>
      <c r="F34" s="11" t="s">
        <v>51</v>
      </c>
      <c r="G34" s="12" t="s">
        <v>717</v>
      </c>
      <c r="H34" s="7"/>
      <c r="I34" s="8">
        <v>2241945</v>
      </c>
    </row>
    <row r="35" spans="1:9" x14ac:dyDescent="0.3">
      <c r="A35" s="9">
        <v>44754</v>
      </c>
      <c r="B35" s="6" t="s">
        <v>15</v>
      </c>
      <c r="C35" s="10" t="s">
        <v>718</v>
      </c>
      <c r="D35" s="10" t="s">
        <v>7</v>
      </c>
      <c r="E35" s="6" t="s">
        <v>7</v>
      </c>
      <c r="F35" s="11" t="s">
        <v>51</v>
      </c>
      <c r="G35" s="12" t="s">
        <v>34</v>
      </c>
      <c r="H35" s="7"/>
      <c r="I35" s="8">
        <v>135519</v>
      </c>
    </row>
    <row r="36" spans="1:9" x14ac:dyDescent="0.3">
      <c r="A36" s="9">
        <v>44755</v>
      </c>
      <c r="B36" s="6" t="s">
        <v>15</v>
      </c>
      <c r="C36" s="10" t="s">
        <v>719</v>
      </c>
      <c r="D36" s="10" t="s">
        <v>7</v>
      </c>
      <c r="E36" s="6" t="s">
        <v>7</v>
      </c>
      <c r="F36" s="11" t="s">
        <v>51</v>
      </c>
      <c r="G36" s="12" t="s">
        <v>720</v>
      </c>
      <c r="H36" s="7"/>
      <c r="I36" s="8">
        <v>20000</v>
      </c>
    </row>
    <row r="37" spans="1:9" x14ac:dyDescent="0.3">
      <c r="A37" s="9">
        <v>44756</v>
      </c>
      <c r="B37" s="6" t="s">
        <v>15</v>
      </c>
      <c r="C37" s="10" t="s">
        <v>365</v>
      </c>
      <c r="D37" s="10" t="s">
        <v>7</v>
      </c>
      <c r="E37" s="6" t="s">
        <v>7</v>
      </c>
      <c r="F37" s="11" t="s">
        <v>51</v>
      </c>
      <c r="G37" s="12" t="s">
        <v>721</v>
      </c>
      <c r="H37" s="7"/>
      <c r="I37" s="8">
        <v>906669</v>
      </c>
    </row>
    <row r="38" spans="1:9" x14ac:dyDescent="0.3">
      <c r="A38" s="9">
        <v>44756</v>
      </c>
      <c r="B38" s="6" t="s">
        <v>15</v>
      </c>
      <c r="C38" s="10" t="s">
        <v>714</v>
      </c>
      <c r="D38" s="10" t="s">
        <v>7</v>
      </c>
      <c r="E38" s="6" t="s">
        <v>7</v>
      </c>
      <c r="F38" s="11" t="s">
        <v>51</v>
      </c>
      <c r="G38" s="12" t="s">
        <v>722</v>
      </c>
      <c r="H38" s="7"/>
      <c r="I38" s="8">
        <v>120513</v>
      </c>
    </row>
    <row r="39" spans="1:9" x14ac:dyDescent="0.3">
      <c r="A39" s="9">
        <v>44756</v>
      </c>
      <c r="B39" s="6" t="s">
        <v>15</v>
      </c>
      <c r="C39" s="10" t="s">
        <v>723</v>
      </c>
      <c r="D39" s="10" t="s">
        <v>7</v>
      </c>
      <c r="E39" s="6" t="s">
        <v>7</v>
      </c>
      <c r="F39" s="11" t="s">
        <v>51</v>
      </c>
      <c r="G39" s="12" t="s">
        <v>34</v>
      </c>
      <c r="H39" s="7"/>
      <c r="I39" s="8">
        <v>295</v>
      </c>
    </row>
    <row r="40" spans="1:9" x14ac:dyDescent="0.3">
      <c r="A40" s="9">
        <v>44760</v>
      </c>
      <c r="B40" s="6" t="s">
        <v>15</v>
      </c>
      <c r="C40" s="10" t="s">
        <v>353</v>
      </c>
      <c r="D40" s="10" t="s">
        <v>7</v>
      </c>
      <c r="E40" s="6" t="s">
        <v>7</v>
      </c>
      <c r="F40" s="11" t="s">
        <v>51</v>
      </c>
      <c r="G40" s="12" t="s">
        <v>724</v>
      </c>
      <c r="H40" s="7"/>
      <c r="I40" s="8">
        <v>1168048</v>
      </c>
    </row>
    <row r="41" spans="1:9" x14ac:dyDescent="0.3">
      <c r="A41" s="9">
        <v>44768</v>
      </c>
      <c r="B41" s="6" t="s">
        <v>15</v>
      </c>
      <c r="C41" s="10" t="s">
        <v>361</v>
      </c>
      <c r="D41" s="10" t="s">
        <v>7</v>
      </c>
      <c r="E41" s="6" t="s">
        <v>7</v>
      </c>
      <c r="F41" s="11" t="s">
        <v>51</v>
      </c>
      <c r="G41" s="12" t="s">
        <v>725</v>
      </c>
      <c r="H41" s="7"/>
      <c r="I41" s="8">
        <v>121500</v>
      </c>
    </row>
    <row r="42" spans="1:9" x14ac:dyDescent="0.3">
      <c r="A42" s="9">
        <v>44769</v>
      </c>
      <c r="B42" s="6" t="s">
        <v>15</v>
      </c>
      <c r="C42" s="10" t="s">
        <v>353</v>
      </c>
      <c r="D42" s="10" t="s">
        <v>7</v>
      </c>
      <c r="E42" s="6" t="s">
        <v>7</v>
      </c>
      <c r="F42" s="11" t="s">
        <v>51</v>
      </c>
      <c r="G42" s="12" t="s">
        <v>726</v>
      </c>
      <c r="H42" s="7"/>
      <c r="I42" s="8">
        <v>584024</v>
      </c>
    </row>
    <row r="43" spans="1:9" x14ac:dyDescent="0.3">
      <c r="A43" s="9">
        <v>44769</v>
      </c>
      <c r="B43" s="6" t="s">
        <v>15</v>
      </c>
      <c r="C43" s="10" t="s">
        <v>727</v>
      </c>
      <c r="D43" s="10" t="s">
        <v>7</v>
      </c>
      <c r="E43" s="6" t="s">
        <v>7</v>
      </c>
      <c r="F43" s="11" t="s">
        <v>51</v>
      </c>
      <c r="G43" s="12" t="s">
        <v>728</v>
      </c>
      <c r="H43" s="7"/>
      <c r="I43" s="8">
        <v>18220</v>
      </c>
    </row>
    <row r="44" spans="1:9" x14ac:dyDescent="0.3">
      <c r="A44" s="9">
        <v>44770</v>
      </c>
      <c r="B44" s="6" t="s">
        <v>15</v>
      </c>
      <c r="C44" s="10" t="s">
        <v>347</v>
      </c>
      <c r="D44" s="10" t="s">
        <v>7</v>
      </c>
      <c r="E44" s="6" t="s">
        <v>7</v>
      </c>
      <c r="F44" s="11" t="s">
        <v>51</v>
      </c>
      <c r="G44" s="12" t="s">
        <v>7</v>
      </c>
      <c r="H44" s="7"/>
      <c r="I44" s="8">
        <v>8481</v>
      </c>
    </row>
    <row r="45" spans="1:9" x14ac:dyDescent="0.3">
      <c r="A45" s="9">
        <v>44770</v>
      </c>
      <c r="B45" s="6" t="s">
        <v>15</v>
      </c>
      <c r="C45" s="10" t="s">
        <v>347</v>
      </c>
      <c r="D45" s="10" t="s">
        <v>7</v>
      </c>
      <c r="E45" s="6" t="s">
        <v>7</v>
      </c>
      <c r="F45" s="11" t="s">
        <v>51</v>
      </c>
      <c r="G45" s="12" t="s">
        <v>7</v>
      </c>
      <c r="H45" s="7"/>
      <c r="I45" s="8">
        <v>316058</v>
      </c>
    </row>
    <row r="46" spans="1:9" x14ac:dyDescent="0.3">
      <c r="A46" s="9">
        <v>44772</v>
      </c>
      <c r="B46" s="6" t="s">
        <v>15</v>
      </c>
      <c r="C46" s="10" t="s">
        <v>360</v>
      </c>
      <c r="D46" s="10" t="s">
        <v>7</v>
      </c>
      <c r="E46" s="6" t="s">
        <v>7</v>
      </c>
      <c r="F46" s="11" t="s">
        <v>51</v>
      </c>
      <c r="G46" s="12" t="s">
        <v>729</v>
      </c>
      <c r="H46" s="7"/>
      <c r="I46" s="8">
        <v>1809891</v>
      </c>
    </row>
    <row r="47" spans="1:9" x14ac:dyDescent="0.3">
      <c r="A47" s="9">
        <v>44772</v>
      </c>
      <c r="B47" s="6" t="s">
        <v>15</v>
      </c>
      <c r="C47" s="10" t="s">
        <v>365</v>
      </c>
      <c r="D47" s="10" t="s">
        <v>7</v>
      </c>
      <c r="E47" s="6" t="s">
        <v>7</v>
      </c>
      <c r="F47" s="11" t="s">
        <v>51</v>
      </c>
      <c r="G47" s="12" t="s">
        <v>730</v>
      </c>
      <c r="H47" s="7"/>
      <c r="I47" s="8">
        <v>913502</v>
      </c>
    </row>
    <row r="48" spans="1:9" x14ac:dyDescent="0.3">
      <c r="A48" s="9">
        <v>44774</v>
      </c>
      <c r="B48" s="6" t="s">
        <v>15</v>
      </c>
      <c r="C48" s="10" t="s">
        <v>731</v>
      </c>
      <c r="D48" s="10" t="s">
        <v>7</v>
      </c>
      <c r="E48" s="6" t="s">
        <v>7</v>
      </c>
      <c r="F48" s="11" t="s">
        <v>51</v>
      </c>
      <c r="G48" s="12" t="s">
        <v>85</v>
      </c>
      <c r="H48" s="7"/>
      <c r="I48" s="8">
        <v>24310</v>
      </c>
    </row>
    <row r="49" spans="1:9" x14ac:dyDescent="0.3">
      <c r="A49" s="9">
        <v>44775</v>
      </c>
      <c r="B49" s="6" t="s">
        <v>15</v>
      </c>
      <c r="C49" s="10" t="s">
        <v>714</v>
      </c>
      <c r="D49" s="10" t="s">
        <v>7</v>
      </c>
      <c r="E49" s="6" t="s">
        <v>7</v>
      </c>
      <c r="F49" s="11" t="s">
        <v>51</v>
      </c>
      <c r="G49" s="12" t="s">
        <v>732</v>
      </c>
      <c r="H49" s="7"/>
      <c r="I49" s="8">
        <v>197812</v>
      </c>
    </row>
    <row r="50" spans="1:9" x14ac:dyDescent="0.3">
      <c r="A50" s="9">
        <v>44777</v>
      </c>
      <c r="B50" s="6" t="s">
        <v>15</v>
      </c>
      <c r="C50" s="10" t="s">
        <v>733</v>
      </c>
      <c r="D50" s="10" t="s">
        <v>7</v>
      </c>
      <c r="E50" s="6" t="s">
        <v>7</v>
      </c>
      <c r="F50" s="11" t="s">
        <v>51</v>
      </c>
      <c r="G50" s="12" t="s">
        <v>7</v>
      </c>
      <c r="H50" s="7"/>
      <c r="I50" s="8">
        <v>875000</v>
      </c>
    </row>
    <row r="51" spans="1:9" x14ac:dyDescent="0.3">
      <c r="A51" s="9">
        <v>44777</v>
      </c>
      <c r="B51" s="6" t="s">
        <v>15</v>
      </c>
      <c r="C51" s="10" t="s">
        <v>733</v>
      </c>
      <c r="D51" s="10" t="s">
        <v>7</v>
      </c>
      <c r="E51" s="6" t="s">
        <v>7</v>
      </c>
      <c r="F51" s="11" t="s">
        <v>51</v>
      </c>
      <c r="G51" s="12" t="s">
        <v>7</v>
      </c>
      <c r="H51" s="7"/>
      <c r="I51" s="8">
        <v>875000</v>
      </c>
    </row>
    <row r="52" spans="1:9" x14ac:dyDescent="0.3">
      <c r="A52" s="9">
        <v>44777</v>
      </c>
      <c r="B52" s="6" t="s">
        <v>15</v>
      </c>
      <c r="C52" s="10" t="s">
        <v>733</v>
      </c>
      <c r="D52" s="10" t="s">
        <v>7</v>
      </c>
      <c r="E52" s="6" t="s">
        <v>7</v>
      </c>
      <c r="F52" s="11" t="s">
        <v>51</v>
      </c>
      <c r="G52" s="12" t="s">
        <v>7</v>
      </c>
      <c r="H52" s="7"/>
      <c r="I52" s="8">
        <v>875000</v>
      </c>
    </row>
    <row r="53" spans="1:9" x14ac:dyDescent="0.3">
      <c r="A53" s="9">
        <v>44777</v>
      </c>
      <c r="B53" s="6" t="s">
        <v>15</v>
      </c>
      <c r="C53" s="10" t="s">
        <v>733</v>
      </c>
      <c r="D53" s="10" t="s">
        <v>7</v>
      </c>
      <c r="E53" s="6" t="s">
        <v>7</v>
      </c>
      <c r="F53" s="11" t="s">
        <v>51</v>
      </c>
      <c r="G53" s="12" t="s">
        <v>7</v>
      </c>
      <c r="H53" s="7"/>
      <c r="I53" s="8">
        <v>875000</v>
      </c>
    </row>
    <row r="54" spans="1:9" x14ac:dyDescent="0.3">
      <c r="A54" s="9">
        <v>44777</v>
      </c>
      <c r="B54" s="6" t="s">
        <v>15</v>
      </c>
      <c r="C54" s="10" t="s">
        <v>733</v>
      </c>
      <c r="D54" s="10" t="s">
        <v>7</v>
      </c>
      <c r="E54" s="6" t="s">
        <v>7</v>
      </c>
      <c r="F54" s="11" t="s">
        <v>51</v>
      </c>
      <c r="G54" s="12" t="s">
        <v>7</v>
      </c>
      <c r="H54" s="7"/>
      <c r="I54" s="8">
        <v>875000</v>
      </c>
    </row>
    <row r="55" spans="1:9" x14ac:dyDescent="0.3">
      <c r="A55" s="9">
        <v>44779</v>
      </c>
      <c r="B55" s="6" t="s">
        <v>15</v>
      </c>
      <c r="C55" s="10" t="s">
        <v>349</v>
      </c>
      <c r="D55" s="10" t="s">
        <v>7</v>
      </c>
      <c r="E55" s="6" t="s">
        <v>7</v>
      </c>
      <c r="F55" s="11" t="s">
        <v>51</v>
      </c>
      <c r="G55" s="12" t="s">
        <v>734</v>
      </c>
      <c r="H55" s="7"/>
      <c r="I55" s="8">
        <v>2920880</v>
      </c>
    </row>
    <row r="56" spans="1:9" x14ac:dyDescent="0.3">
      <c r="A56" s="9">
        <v>44782</v>
      </c>
      <c r="B56" s="6" t="s">
        <v>15</v>
      </c>
      <c r="C56" s="10" t="s">
        <v>735</v>
      </c>
      <c r="D56" s="10" t="s">
        <v>7</v>
      </c>
      <c r="E56" s="6" t="s">
        <v>7</v>
      </c>
      <c r="F56" s="11" t="s">
        <v>51</v>
      </c>
      <c r="G56" s="12" t="s">
        <v>736</v>
      </c>
      <c r="H56" s="7"/>
      <c r="I56" s="8">
        <v>222503</v>
      </c>
    </row>
    <row r="57" spans="1:9" x14ac:dyDescent="0.3">
      <c r="A57" s="9">
        <v>44783</v>
      </c>
      <c r="B57" s="6" t="s">
        <v>15</v>
      </c>
      <c r="C57" s="10" t="s">
        <v>718</v>
      </c>
      <c r="D57" s="10" t="s">
        <v>7</v>
      </c>
      <c r="E57" s="6" t="s">
        <v>7</v>
      </c>
      <c r="F57" s="11" t="s">
        <v>51</v>
      </c>
      <c r="G57" s="12" t="s">
        <v>34</v>
      </c>
      <c r="H57" s="7"/>
      <c r="I57" s="8">
        <v>139303</v>
      </c>
    </row>
    <row r="58" spans="1:9" x14ac:dyDescent="0.3">
      <c r="A58" s="9">
        <v>44783</v>
      </c>
      <c r="B58" s="6" t="s">
        <v>15</v>
      </c>
      <c r="C58" s="10" t="s">
        <v>737</v>
      </c>
      <c r="D58" s="10" t="s">
        <v>7</v>
      </c>
      <c r="E58" s="6" t="s">
        <v>7</v>
      </c>
      <c r="F58" s="11" t="s">
        <v>51</v>
      </c>
      <c r="G58" s="12" t="s">
        <v>34</v>
      </c>
      <c r="H58" s="7"/>
      <c r="I58" s="8">
        <v>17659</v>
      </c>
    </row>
    <row r="59" spans="1:9" x14ac:dyDescent="0.3">
      <c r="A59" s="9">
        <v>44783</v>
      </c>
      <c r="B59" s="6" t="s">
        <v>15</v>
      </c>
      <c r="C59" s="10" t="s">
        <v>738</v>
      </c>
      <c r="D59" s="10" t="s">
        <v>7</v>
      </c>
      <c r="E59" s="6" t="s">
        <v>7</v>
      </c>
      <c r="F59" s="11" t="s">
        <v>51</v>
      </c>
      <c r="G59" s="12" t="s">
        <v>34</v>
      </c>
      <c r="H59" s="7"/>
      <c r="I59" s="8">
        <v>17659</v>
      </c>
    </row>
    <row r="60" spans="1:9" x14ac:dyDescent="0.3">
      <c r="A60" s="9">
        <v>44783</v>
      </c>
      <c r="B60" s="6" t="s">
        <v>15</v>
      </c>
      <c r="C60" s="10" t="s">
        <v>739</v>
      </c>
      <c r="D60" s="10" t="s">
        <v>7</v>
      </c>
      <c r="E60" s="6" t="s">
        <v>7</v>
      </c>
      <c r="F60" s="11" t="s">
        <v>51</v>
      </c>
      <c r="G60" s="12" t="s">
        <v>34</v>
      </c>
      <c r="H60" s="7"/>
      <c r="I60" s="8">
        <v>17659</v>
      </c>
    </row>
    <row r="61" spans="1:9" x14ac:dyDescent="0.3">
      <c r="A61" s="9">
        <v>44783</v>
      </c>
      <c r="B61" s="6" t="s">
        <v>15</v>
      </c>
      <c r="C61" s="10" t="s">
        <v>740</v>
      </c>
      <c r="D61" s="10" t="s">
        <v>7</v>
      </c>
      <c r="E61" s="6" t="s">
        <v>7</v>
      </c>
      <c r="F61" s="11" t="s">
        <v>51</v>
      </c>
      <c r="G61" s="12" t="s">
        <v>34</v>
      </c>
      <c r="H61" s="7"/>
      <c r="I61" s="8">
        <v>17659</v>
      </c>
    </row>
    <row r="62" spans="1:9" x14ac:dyDescent="0.3">
      <c r="A62" s="9">
        <v>44783</v>
      </c>
      <c r="B62" s="6" t="s">
        <v>15</v>
      </c>
      <c r="C62" s="10" t="s">
        <v>741</v>
      </c>
      <c r="D62" s="10" t="s">
        <v>7</v>
      </c>
      <c r="E62" s="6" t="s">
        <v>7</v>
      </c>
      <c r="F62" s="11" t="s">
        <v>51</v>
      </c>
      <c r="G62" s="12" t="s">
        <v>34</v>
      </c>
      <c r="H62" s="7"/>
      <c r="I62" s="8">
        <v>17659</v>
      </c>
    </row>
    <row r="63" spans="1:9" x14ac:dyDescent="0.3">
      <c r="A63" s="9">
        <v>44790</v>
      </c>
      <c r="B63" s="6" t="s">
        <v>15</v>
      </c>
      <c r="C63" s="10" t="s">
        <v>742</v>
      </c>
      <c r="D63" s="10" t="s">
        <v>7</v>
      </c>
      <c r="E63" s="6" t="s">
        <v>7</v>
      </c>
      <c r="F63" s="11" t="s">
        <v>51</v>
      </c>
      <c r="G63" s="12" t="s">
        <v>743</v>
      </c>
      <c r="H63" s="7"/>
      <c r="I63" s="8">
        <v>10300</v>
      </c>
    </row>
    <row r="64" spans="1:9" x14ac:dyDescent="0.3">
      <c r="A64" s="9">
        <v>44790</v>
      </c>
      <c r="B64" s="6" t="s">
        <v>15</v>
      </c>
      <c r="C64" s="10" t="s">
        <v>714</v>
      </c>
      <c r="D64" s="10" t="s">
        <v>7</v>
      </c>
      <c r="E64" s="6" t="s">
        <v>7</v>
      </c>
      <c r="F64" s="11" t="s">
        <v>51</v>
      </c>
      <c r="G64" s="12" t="s">
        <v>744</v>
      </c>
      <c r="H64" s="7"/>
      <c r="I64" s="8">
        <v>224057</v>
      </c>
    </row>
    <row r="65" spans="1:9" x14ac:dyDescent="0.3">
      <c r="A65" s="9">
        <v>44790</v>
      </c>
      <c r="B65" s="6" t="s">
        <v>15</v>
      </c>
      <c r="C65" s="10" t="s">
        <v>745</v>
      </c>
      <c r="D65" s="10" t="s">
        <v>7</v>
      </c>
      <c r="E65" s="6" t="s">
        <v>7</v>
      </c>
      <c r="F65" s="11" t="s">
        <v>51</v>
      </c>
      <c r="G65" s="12" t="s">
        <v>746</v>
      </c>
      <c r="H65" s="7"/>
      <c r="I65" s="8">
        <v>103680</v>
      </c>
    </row>
    <row r="66" spans="1:9" x14ac:dyDescent="0.3">
      <c r="A66" s="9">
        <v>44790</v>
      </c>
      <c r="B66" s="6" t="s">
        <v>15</v>
      </c>
      <c r="C66" s="10" t="s">
        <v>731</v>
      </c>
      <c r="D66" s="10" t="s">
        <v>7</v>
      </c>
      <c r="E66" s="6" t="s">
        <v>7</v>
      </c>
      <c r="F66" s="11" t="s">
        <v>51</v>
      </c>
      <c r="G66" s="12" t="s">
        <v>747</v>
      </c>
      <c r="H66" s="7"/>
      <c r="I66" s="8">
        <v>81135</v>
      </c>
    </row>
    <row r="67" spans="1:9" x14ac:dyDescent="0.3">
      <c r="A67" s="9">
        <v>44790</v>
      </c>
      <c r="B67" s="6" t="s">
        <v>15</v>
      </c>
      <c r="C67" s="10" t="s">
        <v>748</v>
      </c>
      <c r="D67" s="10" t="s">
        <v>7</v>
      </c>
      <c r="E67" s="6" t="s">
        <v>7</v>
      </c>
      <c r="F67" s="11" t="s">
        <v>51</v>
      </c>
      <c r="G67" s="12" t="s">
        <v>749</v>
      </c>
      <c r="H67" s="7"/>
      <c r="I67" s="8">
        <v>11600</v>
      </c>
    </row>
    <row r="68" spans="1:9" x14ac:dyDescent="0.3">
      <c r="A68" s="9">
        <v>44793</v>
      </c>
      <c r="B68" s="6" t="s">
        <v>15</v>
      </c>
      <c r="C68" s="10" t="s">
        <v>750</v>
      </c>
      <c r="D68" s="10" t="s">
        <v>7</v>
      </c>
      <c r="E68" s="6" t="s">
        <v>7</v>
      </c>
      <c r="F68" s="11" t="s">
        <v>51</v>
      </c>
      <c r="G68" s="12" t="s">
        <v>751</v>
      </c>
      <c r="H68" s="7"/>
      <c r="I68" s="8">
        <v>90000</v>
      </c>
    </row>
    <row r="69" spans="1:9" x14ac:dyDescent="0.3">
      <c r="A69" s="9">
        <v>44795</v>
      </c>
      <c r="B69" s="6" t="s">
        <v>15</v>
      </c>
      <c r="C69" s="10" t="s">
        <v>361</v>
      </c>
      <c r="D69" s="10" t="s">
        <v>7</v>
      </c>
      <c r="E69" s="6" t="s">
        <v>7</v>
      </c>
      <c r="F69" s="11" t="s">
        <v>51</v>
      </c>
      <c r="G69" s="12" t="s">
        <v>752</v>
      </c>
      <c r="H69" s="7"/>
      <c r="I69" s="8">
        <v>24300</v>
      </c>
    </row>
    <row r="70" spans="1:9" x14ac:dyDescent="0.3">
      <c r="A70" s="9">
        <v>44795</v>
      </c>
      <c r="B70" s="6" t="s">
        <v>15</v>
      </c>
      <c r="C70" s="10" t="s">
        <v>349</v>
      </c>
      <c r="D70" s="10" t="s">
        <v>7</v>
      </c>
      <c r="E70" s="6" t="s">
        <v>7</v>
      </c>
      <c r="F70" s="11" t="s">
        <v>51</v>
      </c>
      <c r="G70" s="12" t="s">
        <v>753</v>
      </c>
      <c r="H70" s="7"/>
      <c r="I70" s="8">
        <v>4296527</v>
      </c>
    </row>
    <row r="71" spans="1:9" x14ac:dyDescent="0.3">
      <c r="A71" s="9">
        <v>44795</v>
      </c>
      <c r="B71" s="6" t="s">
        <v>15</v>
      </c>
      <c r="C71" s="10" t="s">
        <v>365</v>
      </c>
      <c r="D71" s="10" t="s">
        <v>7</v>
      </c>
      <c r="E71" s="6" t="s">
        <v>7</v>
      </c>
      <c r="F71" s="11" t="s">
        <v>51</v>
      </c>
      <c r="G71" s="12" t="s">
        <v>754</v>
      </c>
      <c r="H71" s="7"/>
      <c r="I71" s="8">
        <v>203914</v>
      </c>
    </row>
    <row r="72" spans="1:9" x14ac:dyDescent="0.3">
      <c r="A72" s="9">
        <v>44795</v>
      </c>
      <c r="B72" s="6" t="s">
        <v>15</v>
      </c>
      <c r="C72" s="10" t="s">
        <v>364</v>
      </c>
      <c r="D72" s="10" t="s">
        <v>7</v>
      </c>
      <c r="E72" s="6" t="s">
        <v>7</v>
      </c>
      <c r="F72" s="11" t="s">
        <v>51</v>
      </c>
      <c r="G72" s="12" t="s">
        <v>755</v>
      </c>
      <c r="H72" s="7"/>
      <c r="I72" s="8">
        <v>65905</v>
      </c>
    </row>
    <row r="73" spans="1:9" x14ac:dyDescent="0.3">
      <c r="A73" s="9">
        <v>44795</v>
      </c>
      <c r="B73" s="6" t="s">
        <v>15</v>
      </c>
      <c r="C73" s="10" t="s">
        <v>365</v>
      </c>
      <c r="D73" s="10" t="s">
        <v>7</v>
      </c>
      <c r="E73" s="6" t="s">
        <v>7</v>
      </c>
      <c r="F73" s="11" t="s">
        <v>51</v>
      </c>
      <c r="G73" s="12" t="s">
        <v>756</v>
      </c>
      <c r="H73" s="7"/>
      <c r="I73" s="8">
        <v>648308</v>
      </c>
    </row>
    <row r="74" spans="1:9" x14ac:dyDescent="0.3">
      <c r="A74" s="9">
        <v>44799</v>
      </c>
      <c r="B74" s="6" t="s">
        <v>15</v>
      </c>
      <c r="C74" s="10" t="s">
        <v>757</v>
      </c>
      <c r="D74" s="10" t="s">
        <v>7</v>
      </c>
      <c r="E74" s="6" t="s">
        <v>7</v>
      </c>
      <c r="F74" s="11" t="s">
        <v>51</v>
      </c>
      <c r="G74" s="12" t="s">
        <v>758</v>
      </c>
      <c r="H74" s="7"/>
      <c r="I74" s="8">
        <v>200000</v>
      </c>
    </row>
    <row r="75" spans="1:9" x14ac:dyDescent="0.3">
      <c r="A75" s="9">
        <v>44799</v>
      </c>
      <c r="B75" s="6" t="s">
        <v>15</v>
      </c>
      <c r="C75" s="10" t="s">
        <v>759</v>
      </c>
      <c r="D75" s="10" t="s">
        <v>7</v>
      </c>
      <c r="E75" s="6" t="s">
        <v>7</v>
      </c>
      <c r="F75" s="11" t="s">
        <v>51</v>
      </c>
      <c r="G75" s="12" t="s">
        <v>760</v>
      </c>
      <c r="H75" s="7"/>
      <c r="I75" s="8">
        <v>98707</v>
      </c>
    </row>
    <row r="76" spans="1:9" x14ac:dyDescent="0.3">
      <c r="A76" s="9">
        <v>44799</v>
      </c>
      <c r="B76" s="6" t="s">
        <v>15</v>
      </c>
      <c r="C76" s="10" t="s">
        <v>727</v>
      </c>
      <c r="D76" s="10" t="s">
        <v>7</v>
      </c>
      <c r="E76" s="6" t="s">
        <v>7</v>
      </c>
      <c r="F76" s="11" t="s">
        <v>51</v>
      </c>
      <c r="G76" s="12" t="s">
        <v>761</v>
      </c>
      <c r="H76" s="7"/>
      <c r="I76" s="8">
        <v>28394</v>
      </c>
    </row>
    <row r="77" spans="1:9" x14ac:dyDescent="0.3">
      <c r="A77" s="9">
        <v>44799</v>
      </c>
      <c r="B77" s="6" t="s">
        <v>15</v>
      </c>
      <c r="C77" s="10" t="s">
        <v>347</v>
      </c>
      <c r="D77" s="10" t="s">
        <v>7</v>
      </c>
      <c r="E77" s="6" t="s">
        <v>7</v>
      </c>
      <c r="F77" s="11" t="s">
        <v>51</v>
      </c>
      <c r="G77" s="12" t="s">
        <v>7</v>
      </c>
      <c r="H77" s="7"/>
      <c r="I77" s="8">
        <v>21208</v>
      </c>
    </row>
    <row r="78" spans="1:9" x14ac:dyDescent="0.3">
      <c r="A78" s="9">
        <v>44802</v>
      </c>
      <c r="B78" s="6" t="s">
        <v>15</v>
      </c>
      <c r="C78" s="10" t="s">
        <v>347</v>
      </c>
      <c r="D78" s="10" t="s">
        <v>7</v>
      </c>
      <c r="E78" s="6" t="s">
        <v>7</v>
      </c>
      <c r="F78" s="11" t="s">
        <v>51</v>
      </c>
      <c r="G78" s="12" t="s">
        <v>7</v>
      </c>
      <c r="H78" s="7"/>
      <c r="I78" s="8">
        <v>390052</v>
      </c>
    </row>
    <row r="79" spans="1:9" x14ac:dyDescent="0.3">
      <c r="A79" s="9">
        <v>44804</v>
      </c>
      <c r="B79" s="6" t="s">
        <v>15</v>
      </c>
      <c r="C79" s="10" t="s">
        <v>735</v>
      </c>
      <c r="D79" s="10" t="s">
        <v>7</v>
      </c>
      <c r="E79" s="6" t="s">
        <v>7</v>
      </c>
      <c r="F79" s="11" t="s">
        <v>51</v>
      </c>
      <c r="G79" s="12" t="s">
        <v>762</v>
      </c>
      <c r="H79" s="7"/>
      <c r="I79" s="8">
        <v>63000</v>
      </c>
    </row>
    <row r="80" spans="1:9" x14ac:dyDescent="0.3">
      <c r="A80" s="9">
        <v>44807</v>
      </c>
      <c r="B80" s="6" t="s">
        <v>15</v>
      </c>
      <c r="C80" s="10" t="s">
        <v>714</v>
      </c>
      <c r="D80" s="10" t="s">
        <v>7</v>
      </c>
      <c r="E80" s="6" t="s">
        <v>7</v>
      </c>
      <c r="F80" s="11" t="s">
        <v>51</v>
      </c>
      <c r="G80" s="12" t="s">
        <v>763</v>
      </c>
      <c r="H80" s="7"/>
      <c r="I80" s="8">
        <v>105752</v>
      </c>
    </row>
    <row r="81" spans="1:9" x14ac:dyDescent="0.3">
      <c r="A81" s="9">
        <v>44807</v>
      </c>
      <c r="B81" s="6" t="s">
        <v>15</v>
      </c>
      <c r="C81" s="10" t="s">
        <v>365</v>
      </c>
      <c r="D81" s="10" t="s">
        <v>7</v>
      </c>
      <c r="E81" s="6" t="s">
        <v>7</v>
      </c>
      <c r="F81" s="11" t="s">
        <v>51</v>
      </c>
      <c r="G81" s="12" t="s">
        <v>764</v>
      </c>
      <c r="H81" s="7"/>
      <c r="I81" s="8">
        <v>383555</v>
      </c>
    </row>
    <row r="82" spans="1:9" x14ac:dyDescent="0.3">
      <c r="A82" s="9">
        <v>44807</v>
      </c>
      <c r="B82" s="6" t="s">
        <v>15</v>
      </c>
      <c r="C82" s="10" t="s">
        <v>365</v>
      </c>
      <c r="D82" s="10" t="s">
        <v>7</v>
      </c>
      <c r="E82" s="6" t="s">
        <v>7</v>
      </c>
      <c r="F82" s="11" t="s">
        <v>51</v>
      </c>
      <c r="G82" s="12" t="s">
        <v>765</v>
      </c>
      <c r="H82" s="7"/>
      <c r="I82" s="8">
        <v>326212</v>
      </c>
    </row>
    <row r="83" spans="1:9" x14ac:dyDescent="0.3">
      <c r="A83" s="9">
        <v>44807</v>
      </c>
      <c r="B83" s="6" t="s">
        <v>15</v>
      </c>
      <c r="C83" s="10" t="s">
        <v>360</v>
      </c>
      <c r="D83" s="10" t="s">
        <v>7</v>
      </c>
      <c r="E83" s="6" t="s">
        <v>7</v>
      </c>
      <c r="F83" s="11" t="s">
        <v>51</v>
      </c>
      <c r="G83" s="12" t="s">
        <v>766</v>
      </c>
      <c r="H83" s="7"/>
      <c r="I83" s="8">
        <v>1119848</v>
      </c>
    </row>
    <row r="84" spans="1:9" x14ac:dyDescent="0.3">
      <c r="A84" s="9">
        <v>44813</v>
      </c>
      <c r="B84" s="6" t="s">
        <v>15</v>
      </c>
      <c r="C84" s="10" t="s">
        <v>718</v>
      </c>
      <c r="D84" s="10" t="s">
        <v>7</v>
      </c>
      <c r="E84" s="6" t="s">
        <v>7</v>
      </c>
      <c r="F84" s="11" t="s">
        <v>51</v>
      </c>
      <c r="G84" s="12" t="s">
        <v>7</v>
      </c>
      <c r="H84" s="7"/>
      <c r="I84" s="8">
        <v>948</v>
      </c>
    </row>
    <row r="85" spans="1:9" x14ac:dyDescent="0.3">
      <c r="A85" s="9">
        <v>44816</v>
      </c>
      <c r="B85" s="6" t="s">
        <v>15</v>
      </c>
      <c r="C85" s="10" t="s">
        <v>718</v>
      </c>
      <c r="D85" s="10" t="s">
        <v>7</v>
      </c>
      <c r="E85" s="6" t="s">
        <v>7</v>
      </c>
      <c r="F85" s="11" t="s">
        <v>51</v>
      </c>
      <c r="G85" s="12" t="s">
        <v>7</v>
      </c>
      <c r="H85" s="7"/>
      <c r="I85" s="8">
        <v>137991</v>
      </c>
    </row>
    <row r="86" spans="1:9" x14ac:dyDescent="0.3">
      <c r="A86" s="9">
        <v>44816</v>
      </c>
      <c r="B86" s="6" t="s">
        <v>15</v>
      </c>
      <c r="C86" s="10" t="s">
        <v>737</v>
      </c>
      <c r="D86" s="10" t="s">
        <v>7</v>
      </c>
      <c r="E86" s="6" t="s">
        <v>7</v>
      </c>
      <c r="F86" s="11" t="s">
        <v>51</v>
      </c>
      <c r="G86" s="12" t="s">
        <v>7</v>
      </c>
      <c r="H86" s="7"/>
      <c r="I86" s="8">
        <v>17659</v>
      </c>
    </row>
    <row r="87" spans="1:9" x14ac:dyDescent="0.3">
      <c r="A87" s="9">
        <v>44816</v>
      </c>
      <c r="B87" s="6" t="s">
        <v>15</v>
      </c>
      <c r="C87" s="10" t="s">
        <v>738</v>
      </c>
      <c r="D87" s="10" t="s">
        <v>7</v>
      </c>
      <c r="E87" s="6" t="s">
        <v>7</v>
      </c>
      <c r="F87" s="11" t="s">
        <v>51</v>
      </c>
      <c r="G87" s="12" t="s">
        <v>7</v>
      </c>
      <c r="H87" s="7"/>
      <c r="I87" s="8">
        <v>17659</v>
      </c>
    </row>
    <row r="88" spans="1:9" x14ac:dyDescent="0.3">
      <c r="A88" s="9">
        <v>44816</v>
      </c>
      <c r="B88" s="6" t="s">
        <v>15</v>
      </c>
      <c r="C88" s="10" t="s">
        <v>739</v>
      </c>
      <c r="D88" s="10" t="s">
        <v>7</v>
      </c>
      <c r="E88" s="6" t="s">
        <v>7</v>
      </c>
      <c r="F88" s="11" t="s">
        <v>51</v>
      </c>
      <c r="G88" s="12" t="s">
        <v>7</v>
      </c>
      <c r="H88" s="7"/>
      <c r="I88" s="8">
        <v>17659</v>
      </c>
    </row>
    <row r="89" spans="1:9" x14ac:dyDescent="0.3">
      <c r="A89" s="9">
        <v>44816</v>
      </c>
      <c r="B89" s="6" t="s">
        <v>15</v>
      </c>
      <c r="C89" s="10" t="s">
        <v>740</v>
      </c>
      <c r="D89" s="10" t="s">
        <v>7</v>
      </c>
      <c r="E89" s="6" t="s">
        <v>7</v>
      </c>
      <c r="F89" s="11" t="s">
        <v>51</v>
      </c>
      <c r="G89" s="12" t="s">
        <v>7</v>
      </c>
      <c r="H89" s="7"/>
      <c r="I89" s="8">
        <v>17659</v>
      </c>
    </row>
    <row r="90" spans="1:9" x14ac:dyDescent="0.3">
      <c r="A90" s="9">
        <v>44816</v>
      </c>
      <c r="B90" s="6" t="s">
        <v>15</v>
      </c>
      <c r="C90" s="10" t="s">
        <v>741</v>
      </c>
      <c r="D90" s="10" t="s">
        <v>7</v>
      </c>
      <c r="E90" s="6" t="s">
        <v>7</v>
      </c>
      <c r="F90" s="11" t="s">
        <v>51</v>
      </c>
      <c r="G90" s="12" t="s">
        <v>7</v>
      </c>
      <c r="H90" s="7"/>
      <c r="I90" s="8">
        <v>17659</v>
      </c>
    </row>
    <row r="91" spans="1:9" x14ac:dyDescent="0.3">
      <c r="A91" s="9">
        <v>44818</v>
      </c>
      <c r="B91" s="6" t="s">
        <v>15</v>
      </c>
      <c r="C91" s="10" t="s">
        <v>731</v>
      </c>
      <c r="D91" s="10" t="s">
        <v>7</v>
      </c>
      <c r="E91" s="6" t="s">
        <v>7</v>
      </c>
      <c r="F91" s="11" t="s">
        <v>51</v>
      </c>
      <c r="G91" s="12" t="s">
        <v>161</v>
      </c>
      <c r="H91" s="7"/>
      <c r="I91" s="8">
        <v>47282</v>
      </c>
    </row>
    <row r="92" spans="1:9" x14ac:dyDescent="0.3">
      <c r="A92" s="9">
        <v>44819</v>
      </c>
      <c r="B92" s="6" t="s">
        <v>15</v>
      </c>
      <c r="C92" s="10" t="s">
        <v>723</v>
      </c>
      <c r="D92" s="10" t="s">
        <v>7</v>
      </c>
      <c r="E92" s="6" t="s">
        <v>7</v>
      </c>
      <c r="F92" s="11" t="s">
        <v>51</v>
      </c>
      <c r="G92" s="12" t="s">
        <v>7</v>
      </c>
      <c r="H92" s="7"/>
      <c r="I92" s="8">
        <v>1200</v>
      </c>
    </row>
    <row r="93" spans="1:9" x14ac:dyDescent="0.3">
      <c r="A93" s="9">
        <v>44819</v>
      </c>
      <c r="B93" s="6" t="s">
        <v>15</v>
      </c>
      <c r="C93" s="10" t="s">
        <v>723</v>
      </c>
      <c r="D93" s="10" t="s">
        <v>7</v>
      </c>
      <c r="E93" s="6" t="s">
        <v>7</v>
      </c>
      <c r="F93" s="11" t="s">
        <v>51</v>
      </c>
      <c r="G93" s="12" t="s">
        <v>7</v>
      </c>
      <c r="H93" s="7"/>
      <c r="I93" s="8">
        <v>1200</v>
      </c>
    </row>
    <row r="94" spans="1:9" x14ac:dyDescent="0.3">
      <c r="A94" s="9">
        <v>44819</v>
      </c>
      <c r="B94" s="6" t="s">
        <v>15</v>
      </c>
      <c r="C94" s="10" t="s">
        <v>723</v>
      </c>
      <c r="D94" s="10" t="s">
        <v>7</v>
      </c>
      <c r="E94" s="6" t="s">
        <v>7</v>
      </c>
      <c r="F94" s="11" t="s">
        <v>51</v>
      </c>
      <c r="G94" s="12" t="s">
        <v>7</v>
      </c>
      <c r="H94" s="7"/>
      <c r="I94" s="8">
        <v>1200</v>
      </c>
    </row>
    <row r="95" spans="1:9" x14ac:dyDescent="0.3">
      <c r="A95" s="9">
        <v>44820</v>
      </c>
      <c r="B95" s="6" t="s">
        <v>15</v>
      </c>
      <c r="C95" s="10" t="s">
        <v>361</v>
      </c>
      <c r="D95" s="10" t="s">
        <v>7</v>
      </c>
      <c r="E95" s="6" t="s">
        <v>7</v>
      </c>
      <c r="F95" s="11" t="s">
        <v>51</v>
      </c>
      <c r="G95" s="12" t="s">
        <v>767</v>
      </c>
      <c r="H95" s="7"/>
      <c r="I95" s="8">
        <v>259200</v>
      </c>
    </row>
    <row r="96" spans="1:9" x14ac:dyDescent="0.3">
      <c r="A96" s="9">
        <v>44821</v>
      </c>
      <c r="B96" s="6" t="s">
        <v>15</v>
      </c>
      <c r="C96" s="10" t="s">
        <v>759</v>
      </c>
      <c r="D96" s="10" t="s">
        <v>7</v>
      </c>
      <c r="E96" s="6" t="s">
        <v>7</v>
      </c>
      <c r="F96" s="11" t="s">
        <v>51</v>
      </c>
      <c r="G96" s="12" t="s">
        <v>768</v>
      </c>
      <c r="H96" s="7"/>
      <c r="I96" s="8">
        <v>62196</v>
      </c>
    </row>
    <row r="97" spans="1:9" x14ac:dyDescent="0.3">
      <c r="A97" s="9">
        <v>44821</v>
      </c>
      <c r="B97" s="6" t="s">
        <v>15</v>
      </c>
      <c r="C97" s="10" t="s">
        <v>364</v>
      </c>
      <c r="D97" s="10" t="s">
        <v>7</v>
      </c>
      <c r="E97" s="6" t="s">
        <v>7</v>
      </c>
      <c r="F97" s="11" t="s">
        <v>51</v>
      </c>
      <c r="G97" s="12" t="s">
        <v>769</v>
      </c>
      <c r="H97" s="7"/>
      <c r="I97" s="8">
        <v>9912</v>
      </c>
    </row>
    <row r="98" spans="1:9" x14ac:dyDescent="0.3">
      <c r="A98" s="9">
        <v>44821</v>
      </c>
      <c r="B98" s="6" t="s">
        <v>15</v>
      </c>
      <c r="C98" s="10" t="s">
        <v>727</v>
      </c>
      <c r="D98" s="10" t="s">
        <v>7</v>
      </c>
      <c r="E98" s="6" t="s">
        <v>7</v>
      </c>
      <c r="F98" s="11" t="s">
        <v>51</v>
      </c>
      <c r="G98" s="12" t="s">
        <v>770</v>
      </c>
      <c r="H98" s="7"/>
      <c r="I98" s="8">
        <v>28208</v>
      </c>
    </row>
    <row r="99" spans="1:9" x14ac:dyDescent="0.3">
      <c r="A99" s="9">
        <v>44823</v>
      </c>
      <c r="B99" s="6" t="s">
        <v>15</v>
      </c>
      <c r="C99" s="10" t="s">
        <v>723</v>
      </c>
      <c r="D99" s="10" t="s">
        <v>7</v>
      </c>
      <c r="E99" s="6" t="s">
        <v>7</v>
      </c>
      <c r="F99" s="11" t="s">
        <v>51</v>
      </c>
      <c r="G99" s="12" t="s">
        <v>7</v>
      </c>
      <c r="H99" s="7"/>
      <c r="I99" s="8">
        <v>114</v>
      </c>
    </row>
    <row r="100" spans="1:9" x14ac:dyDescent="0.3">
      <c r="A100" s="9">
        <v>44826</v>
      </c>
      <c r="B100" s="6" t="s">
        <v>15</v>
      </c>
      <c r="C100" s="10" t="s">
        <v>723</v>
      </c>
      <c r="D100" s="10" t="s">
        <v>7</v>
      </c>
      <c r="E100" s="6" t="s">
        <v>7</v>
      </c>
      <c r="F100" s="11" t="s">
        <v>51</v>
      </c>
      <c r="G100" s="12" t="s">
        <v>7</v>
      </c>
      <c r="H100" s="7"/>
      <c r="I100" s="8">
        <v>358</v>
      </c>
    </row>
    <row r="101" spans="1:9" x14ac:dyDescent="0.3">
      <c r="A101" s="9">
        <v>44830</v>
      </c>
      <c r="B101" s="6" t="s">
        <v>15</v>
      </c>
      <c r="C101" s="10" t="s">
        <v>714</v>
      </c>
      <c r="D101" s="10" t="s">
        <v>7</v>
      </c>
      <c r="E101" s="6" t="s">
        <v>7</v>
      </c>
      <c r="F101" s="11" t="s">
        <v>51</v>
      </c>
      <c r="G101" s="12" t="s">
        <v>771</v>
      </c>
      <c r="H101" s="7"/>
      <c r="I101" s="8">
        <v>140105</v>
      </c>
    </row>
    <row r="102" spans="1:9" x14ac:dyDescent="0.3">
      <c r="A102" s="9">
        <v>44830</v>
      </c>
      <c r="B102" s="6" t="s">
        <v>15</v>
      </c>
      <c r="C102" s="10" t="s">
        <v>757</v>
      </c>
      <c r="D102" s="10" t="s">
        <v>7</v>
      </c>
      <c r="E102" s="6" t="s">
        <v>7</v>
      </c>
      <c r="F102" s="11" t="s">
        <v>51</v>
      </c>
      <c r="G102" s="12" t="s">
        <v>772</v>
      </c>
      <c r="H102" s="7"/>
      <c r="I102" s="8">
        <v>555625</v>
      </c>
    </row>
    <row r="103" spans="1:9" x14ac:dyDescent="0.3">
      <c r="A103" s="9">
        <v>44830</v>
      </c>
      <c r="B103" s="6" t="s">
        <v>15</v>
      </c>
      <c r="C103" s="10" t="s">
        <v>773</v>
      </c>
      <c r="D103" s="10" t="s">
        <v>7</v>
      </c>
      <c r="E103" s="6" t="s">
        <v>7</v>
      </c>
      <c r="F103" s="11" t="s">
        <v>51</v>
      </c>
      <c r="G103" s="12" t="s">
        <v>774</v>
      </c>
      <c r="H103" s="7"/>
      <c r="I103" s="8">
        <v>359000</v>
      </c>
    </row>
    <row r="104" spans="1:9" x14ac:dyDescent="0.3">
      <c r="A104" s="9">
        <v>44830</v>
      </c>
      <c r="B104" s="6" t="s">
        <v>15</v>
      </c>
      <c r="C104" s="10" t="s">
        <v>775</v>
      </c>
      <c r="D104" s="10" t="s">
        <v>7</v>
      </c>
      <c r="E104" s="6" t="s">
        <v>7</v>
      </c>
      <c r="F104" s="11" t="s">
        <v>51</v>
      </c>
      <c r="G104" s="12" t="s">
        <v>776</v>
      </c>
      <c r="H104" s="7"/>
      <c r="I104" s="8">
        <v>20790</v>
      </c>
    </row>
    <row r="105" spans="1:9" x14ac:dyDescent="0.3">
      <c r="A105" s="9">
        <v>44831</v>
      </c>
      <c r="B105" s="6" t="s">
        <v>15</v>
      </c>
      <c r="C105" s="10" t="s">
        <v>731</v>
      </c>
      <c r="D105" s="10" t="s">
        <v>7</v>
      </c>
      <c r="E105" s="6" t="s">
        <v>7</v>
      </c>
      <c r="F105" s="11" t="s">
        <v>51</v>
      </c>
      <c r="G105" s="12" t="s">
        <v>777</v>
      </c>
      <c r="H105" s="7"/>
      <c r="I105" s="8">
        <v>27443</v>
      </c>
    </row>
    <row r="106" spans="1:9" x14ac:dyDescent="0.3">
      <c r="A106" s="9">
        <v>44831</v>
      </c>
      <c r="B106" s="6" t="s">
        <v>15</v>
      </c>
      <c r="C106" s="10" t="s">
        <v>778</v>
      </c>
      <c r="D106" s="10" t="s">
        <v>7</v>
      </c>
      <c r="E106" s="6" t="s">
        <v>7</v>
      </c>
      <c r="F106" s="11" t="s">
        <v>51</v>
      </c>
      <c r="G106" s="12" t="s">
        <v>779</v>
      </c>
      <c r="H106" s="7"/>
      <c r="I106" s="8">
        <v>534744</v>
      </c>
    </row>
    <row r="107" spans="1:9" x14ac:dyDescent="0.3">
      <c r="A107" s="9">
        <v>44832</v>
      </c>
      <c r="B107" s="6" t="s">
        <v>15</v>
      </c>
      <c r="C107" s="10" t="s">
        <v>347</v>
      </c>
      <c r="D107" s="10" t="s">
        <v>7</v>
      </c>
      <c r="E107" s="6" t="s">
        <v>7</v>
      </c>
      <c r="F107" s="11" t="s">
        <v>51</v>
      </c>
      <c r="G107" s="12" t="s">
        <v>7</v>
      </c>
      <c r="H107" s="7"/>
      <c r="I107" s="8">
        <v>2</v>
      </c>
    </row>
    <row r="108" spans="1:9" x14ac:dyDescent="0.3">
      <c r="A108" s="9">
        <v>44834</v>
      </c>
      <c r="B108" s="6" t="s">
        <v>15</v>
      </c>
      <c r="C108" s="10" t="s">
        <v>780</v>
      </c>
      <c r="D108" s="10" t="s">
        <v>7</v>
      </c>
      <c r="E108" s="6" t="s">
        <v>7</v>
      </c>
      <c r="F108" s="11" t="s">
        <v>51</v>
      </c>
      <c r="G108" s="12" t="s">
        <v>781</v>
      </c>
      <c r="H108" s="7"/>
      <c r="I108" s="8">
        <v>36250</v>
      </c>
    </row>
    <row r="109" spans="1:9" x14ac:dyDescent="0.3">
      <c r="A109" s="9">
        <v>44834</v>
      </c>
      <c r="B109" s="6" t="s">
        <v>15</v>
      </c>
      <c r="C109" s="10" t="s">
        <v>347</v>
      </c>
      <c r="D109" s="10" t="s">
        <v>7</v>
      </c>
      <c r="E109" s="6" t="s">
        <v>7</v>
      </c>
      <c r="F109" s="11" t="s">
        <v>51</v>
      </c>
      <c r="G109" s="12" t="s">
        <v>7</v>
      </c>
      <c r="H109" s="7"/>
      <c r="I109" s="8">
        <v>479548</v>
      </c>
    </row>
    <row r="110" spans="1:9" x14ac:dyDescent="0.3">
      <c r="A110" s="9">
        <v>44835</v>
      </c>
      <c r="B110" s="6" t="s">
        <v>15</v>
      </c>
      <c r="C110" s="10" t="s">
        <v>782</v>
      </c>
      <c r="D110" s="10" t="s">
        <v>7</v>
      </c>
      <c r="E110" s="6" t="s">
        <v>7</v>
      </c>
      <c r="F110" s="11" t="s">
        <v>51</v>
      </c>
      <c r="G110" s="12" t="s">
        <v>7</v>
      </c>
      <c r="H110" s="7"/>
      <c r="I110" s="8">
        <v>8850</v>
      </c>
    </row>
    <row r="111" spans="1:9" x14ac:dyDescent="0.3">
      <c r="A111" s="9">
        <v>44835</v>
      </c>
      <c r="B111" s="6" t="s">
        <v>15</v>
      </c>
      <c r="C111" s="10" t="s">
        <v>723</v>
      </c>
      <c r="D111" s="10" t="s">
        <v>7</v>
      </c>
      <c r="E111" s="6" t="s">
        <v>7</v>
      </c>
      <c r="F111" s="11" t="s">
        <v>51</v>
      </c>
      <c r="G111" s="12" t="s">
        <v>7</v>
      </c>
      <c r="H111" s="7"/>
      <c r="I111" s="8">
        <v>2400</v>
      </c>
    </row>
    <row r="112" spans="1:9" x14ac:dyDescent="0.3">
      <c r="A112" s="9">
        <v>44835</v>
      </c>
      <c r="B112" s="6" t="s">
        <v>15</v>
      </c>
      <c r="C112" s="10" t="s">
        <v>748</v>
      </c>
      <c r="D112" s="10" t="s">
        <v>7</v>
      </c>
      <c r="E112" s="6" t="s">
        <v>7</v>
      </c>
      <c r="F112" s="11" t="s">
        <v>51</v>
      </c>
      <c r="G112" s="12" t="s">
        <v>783</v>
      </c>
      <c r="H112" s="7"/>
      <c r="I112" s="8">
        <v>8150</v>
      </c>
    </row>
    <row r="113" spans="1:9" x14ac:dyDescent="0.3">
      <c r="A113" s="9">
        <v>44835</v>
      </c>
      <c r="B113" s="6" t="s">
        <v>15</v>
      </c>
      <c r="C113" s="10" t="s">
        <v>748</v>
      </c>
      <c r="D113" s="10" t="s">
        <v>7</v>
      </c>
      <c r="E113" s="6" t="s">
        <v>7</v>
      </c>
      <c r="F113" s="11" t="s">
        <v>51</v>
      </c>
      <c r="G113" s="12" t="s">
        <v>784</v>
      </c>
      <c r="H113" s="7"/>
      <c r="I113" s="8">
        <v>11600</v>
      </c>
    </row>
    <row r="114" spans="1:9" x14ac:dyDescent="0.3">
      <c r="A114" s="9">
        <v>44837</v>
      </c>
      <c r="B114" s="6" t="s">
        <v>15</v>
      </c>
      <c r="C114" s="10" t="s">
        <v>735</v>
      </c>
      <c r="D114" s="10" t="s">
        <v>7</v>
      </c>
      <c r="E114" s="6" t="s">
        <v>7</v>
      </c>
      <c r="F114" s="11" t="s">
        <v>51</v>
      </c>
      <c r="G114" s="12" t="s">
        <v>785</v>
      </c>
      <c r="H114" s="7"/>
      <c r="I114" s="8">
        <v>63000</v>
      </c>
    </row>
    <row r="115" spans="1:9" x14ac:dyDescent="0.3">
      <c r="A115" s="9">
        <v>44837</v>
      </c>
      <c r="B115" s="6" t="s">
        <v>15</v>
      </c>
      <c r="C115" s="10" t="s">
        <v>735</v>
      </c>
      <c r="D115" s="10" t="s">
        <v>7</v>
      </c>
      <c r="E115" s="6" t="s">
        <v>7</v>
      </c>
      <c r="F115" s="11" t="s">
        <v>51</v>
      </c>
      <c r="G115" s="12" t="s">
        <v>786</v>
      </c>
      <c r="H115" s="7"/>
      <c r="I115" s="8">
        <v>168000</v>
      </c>
    </row>
    <row r="116" spans="1:9" x14ac:dyDescent="0.3">
      <c r="A116" s="9">
        <v>44837</v>
      </c>
      <c r="B116" s="6" t="s">
        <v>15</v>
      </c>
      <c r="C116" s="10" t="s">
        <v>349</v>
      </c>
      <c r="D116" s="10" t="s">
        <v>7</v>
      </c>
      <c r="E116" s="6" t="s">
        <v>7</v>
      </c>
      <c r="F116" s="11" t="s">
        <v>51</v>
      </c>
      <c r="G116" s="12" t="s">
        <v>787</v>
      </c>
      <c r="H116" s="7"/>
      <c r="I116" s="8">
        <v>685212</v>
      </c>
    </row>
    <row r="117" spans="1:9" x14ac:dyDescent="0.3">
      <c r="A117" s="9">
        <v>44844</v>
      </c>
      <c r="B117" s="6" t="s">
        <v>15</v>
      </c>
      <c r="C117" s="10" t="s">
        <v>718</v>
      </c>
      <c r="D117" s="10" t="s">
        <v>7</v>
      </c>
      <c r="E117" s="6" t="s">
        <v>7</v>
      </c>
      <c r="F117" s="11" t="s">
        <v>51</v>
      </c>
      <c r="G117" s="12" t="s">
        <v>7</v>
      </c>
      <c r="H117" s="7"/>
      <c r="I117" s="8">
        <v>9202</v>
      </c>
    </row>
    <row r="118" spans="1:9" x14ac:dyDescent="0.3">
      <c r="A118" s="9">
        <v>44844</v>
      </c>
      <c r="B118" s="6" t="s">
        <v>15</v>
      </c>
      <c r="C118" s="10" t="s">
        <v>718</v>
      </c>
      <c r="D118" s="10" t="s">
        <v>7</v>
      </c>
      <c r="E118" s="6" t="s">
        <v>7</v>
      </c>
      <c r="F118" s="11" t="s">
        <v>51</v>
      </c>
      <c r="G118" s="12" t="s">
        <v>7</v>
      </c>
      <c r="H118" s="7"/>
      <c r="I118" s="8">
        <v>130090</v>
      </c>
    </row>
    <row r="119" spans="1:9" x14ac:dyDescent="0.3">
      <c r="A119" s="9">
        <v>44844</v>
      </c>
      <c r="B119" s="6" t="s">
        <v>15</v>
      </c>
      <c r="C119" s="10" t="s">
        <v>737</v>
      </c>
      <c r="D119" s="10" t="s">
        <v>7</v>
      </c>
      <c r="E119" s="6" t="s">
        <v>7</v>
      </c>
      <c r="F119" s="11" t="s">
        <v>51</v>
      </c>
      <c r="G119" s="12" t="s">
        <v>7</v>
      </c>
      <c r="H119" s="7"/>
      <c r="I119" s="8">
        <v>17707</v>
      </c>
    </row>
    <row r="120" spans="1:9" x14ac:dyDescent="0.3">
      <c r="A120" s="9">
        <v>44844</v>
      </c>
      <c r="B120" s="6" t="s">
        <v>15</v>
      </c>
      <c r="C120" s="10" t="s">
        <v>738</v>
      </c>
      <c r="D120" s="10" t="s">
        <v>7</v>
      </c>
      <c r="E120" s="6" t="s">
        <v>7</v>
      </c>
      <c r="F120" s="11" t="s">
        <v>51</v>
      </c>
      <c r="G120" s="12" t="s">
        <v>7</v>
      </c>
      <c r="H120" s="7"/>
      <c r="I120" s="8">
        <v>17707</v>
      </c>
    </row>
    <row r="121" spans="1:9" x14ac:dyDescent="0.3">
      <c r="A121" s="9">
        <v>44844</v>
      </c>
      <c r="B121" s="6" t="s">
        <v>15</v>
      </c>
      <c r="C121" s="10" t="s">
        <v>739</v>
      </c>
      <c r="D121" s="10" t="s">
        <v>7</v>
      </c>
      <c r="E121" s="6" t="s">
        <v>7</v>
      </c>
      <c r="F121" s="11" t="s">
        <v>51</v>
      </c>
      <c r="G121" s="12" t="s">
        <v>7</v>
      </c>
      <c r="H121" s="7"/>
      <c r="I121" s="8">
        <v>17707</v>
      </c>
    </row>
    <row r="122" spans="1:9" x14ac:dyDescent="0.3">
      <c r="A122" s="9">
        <v>44844</v>
      </c>
      <c r="B122" s="6" t="s">
        <v>15</v>
      </c>
      <c r="C122" s="10" t="s">
        <v>740</v>
      </c>
      <c r="D122" s="10" t="s">
        <v>7</v>
      </c>
      <c r="E122" s="6" t="s">
        <v>7</v>
      </c>
      <c r="F122" s="11" t="s">
        <v>51</v>
      </c>
      <c r="G122" s="12" t="s">
        <v>7</v>
      </c>
      <c r="H122" s="7"/>
      <c r="I122" s="8">
        <v>17707</v>
      </c>
    </row>
    <row r="123" spans="1:9" x14ac:dyDescent="0.3">
      <c r="A123" s="9">
        <v>44844</v>
      </c>
      <c r="B123" s="6" t="s">
        <v>15</v>
      </c>
      <c r="C123" s="10" t="s">
        <v>741</v>
      </c>
      <c r="D123" s="10" t="s">
        <v>7</v>
      </c>
      <c r="E123" s="6" t="s">
        <v>7</v>
      </c>
      <c r="F123" s="11" t="s">
        <v>51</v>
      </c>
      <c r="G123" s="12" t="s">
        <v>7</v>
      </c>
      <c r="H123" s="7"/>
      <c r="I123" s="8">
        <v>17707</v>
      </c>
    </row>
    <row r="124" spans="1:9" x14ac:dyDescent="0.3">
      <c r="A124" s="9">
        <v>44845</v>
      </c>
      <c r="B124" s="6" t="s">
        <v>15</v>
      </c>
      <c r="C124" s="10" t="s">
        <v>727</v>
      </c>
      <c r="D124" s="10" t="s">
        <v>7</v>
      </c>
      <c r="E124" s="6" t="s">
        <v>7</v>
      </c>
      <c r="F124" s="11" t="s">
        <v>51</v>
      </c>
      <c r="G124" s="12" t="s">
        <v>788</v>
      </c>
      <c r="H124" s="7"/>
      <c r="I124" s="8">
        <v>6245</v>
      </c>
    </row>
    <row r="125" spans="1:9" x14ac:dyDescent="0.3">
      <c r="A125" s="9">
        <v>44845</v>
      </c>
      <c r="B125" s="6" t="s">
        <v>15</v>
      </c>
      <c r="C125" s="10" t="s">
        <v>365</v>
      </c>
      <c r="D125" s="10" t="s">
        <v>7</v>
      </c>
      <c r="E125" s="6" t="s">
        <v>7</v>
      </c>
      <c r="F125" s="11" t="s">
        <v>51</v>
      </c>
      <c r="G125" s="12" t="s">
        <v>789</v>
      </c>
      <c r="H125" s="7"/>
      <c r="I125" s="8">
        <v>154193</v>
      </c>
    </row>
    <row r="126" spans="1:9" x14ac:dyDescent="0.3">
      <c r="A126" s="9">
        <v>44845</v>
      </c>
      <c r="B126" s="6" t="s">
        <v>15</v>
      </c>
      <c r="C126" s="10" t="s">
        <v>365</v>
      </c>
      <c r="D126" s="10" t="s">
        <v>7</v>
      </c>
      <c r="E126" s="6" t="s">
        <v>7</v>
      </c>
      <c r="F126" s="11" t="s">
        <v>51</v>
      </c>
      <c r="G126" s="12" t="s">
        <v>790</v>
      </c>
      <c r="H126" s="7"/>
      <c r="I126" s="8">
        <v>240817</v>
      </c>
    </row>
    <row r="127" spans="1:9" x14ac:dyDescent="0.3">
      <c r="A127" s="9">
        <v>44845</v>
      </c>
      <c r="B127" s="6" t="s">
        <v>15</v>
      </c>
      <c r="C127" s="10" t="s">
        <v>714</v>
      </c>
      <c r="D127" s="10" t="s">
        <v>7</v>
      </c>
      <c r="E127" s="6" t="s">
        <v>7</v>
      </c>
      <c r="F127" s="11" t="s">
        <v>51</v>
      </c>
      <c r="G127" s="12" t="s">
        <v>791</v>
      </c>
      <c r="H127" s="7"/>
      <c r="I127" s="8">
        <v>181764</v>
      </c>
    </row>
    <row r="128" spans="1:9" x14ac:dyDescent="0.3">
      <c r="A128" s="9">
        <v>44845</v>
      </c>
      <c r="B128" s="6" t="s">
        <v>15</v>
      </c>
      <c r="C128" s="10" t="s">
        <v>727</v>
      </c>
      <c r="D128" s="10" t="s">
        <v>7</v>
      </c>
      <c r="E128" s="6" t="s">
        <v>7</v>
      </c>
      <c r="F128" s="11" t="s">
        <v>51</v>
      </c>
      <c r="G128" s="12" t="s">
        <v>792</v>
      </c>
      <c r="H128" s="7"/>
      <c r="I128" s="8">
        <v>17204</v>
      </c>
    </row>
    <row r="129" spans="1:9" x14ac:dyDescent="0.3">
      <c r="A129" s="9">
        <v>44852</v>
      </c>
      <c r="B129" s="6" t="s">
        <v>15</v>
      </c>
      <c r="C129" s="10" t="s">
        <v>731</v>
      </c>
      <c r="D129" s="10" t="s">
        <v>7</v>
      </c>
      <c r="E129" s="6" t="s">
        <v>7</v>
      </c>
      <c r="F129" s="11" t="s">
        <v>51</v>
      </c>
      <c r="G129" s="12" t="s">
        <v>793</v>
      </c>
      <c r="H129" s="7"/>
      <c r="I129" s="8">
        <v>48015</v>
      </c>
    </row>
    <row r="130" spans="1:9" x14ac:dyDescent="0.3">
      <c r="A130" s="9">
        <v>44852</v>
      </c>
      <c r="B130" s="6" t="s">
        <v>15</v>
      </c>
      <c r="C130" s="10" t="s">
        <v>360</v>
      </c>
      <c r="D130" s="10" t="s">
        <v>7</v>
      </c>
      <c r="E130" s="6" t="s">
        <v>7</v>
      </c>
      <c r="F130" s="11" t="s">
        <v>51</v>
      </c>
      <c r="G130" s="12" t="s">
        <v>794</v>
      </c>
      <c r="H130" s="7"/>
      <c r="I130" s="8">
        <v>2888819</v>
      </c>
    </row>
    <row r="131" spans="1:9" x14ac:dyDescent="0.3">
      <c r="A131" s="9">
        <v>44855</v>
      </c>
      <c r="B131" s="6" t="s">
        <v>15</v>
      </c>
      <c r="C131" s="10" t="s">
        <v>795</v>
      </c>
      <c r="D131" s="10" t="s">
        <v>7</v>
      </c>
      <c r="E131" s="6" t="s">
        <v>7</v>
      </c>
      <c r="F131" s="11" t="s">
        <v>51</v>
      </c>
      <c r="G131" s="12" t="s">
        <v>796</v>
      </c>
      <c r="H131" s="7"/>
      <c r="I131" s="8">
        <v>20790</v>
      </c>
    </row>
    <row r="132" spans="1:9" x14ac:dyDescent="0.3">
      <c r="A132" s="9">
        <v>44855</v>
      </c>
      <c r="B132" s="6" t="s">
        <v>15</v>
      </c>
      <c r="C132" s="10" t="s">
        <v>365</v>
      </c>
      <c r="D132" s="10" t="s">
        <v>7</v>
      </c>
      <c r="E132" s="6" t="s">
        <v>7</v>
      </c>
      <c r="F132" s="11" t="s">
        <v>51</v>
      </c>
      <c r="G132" s="12" t="s">
        <v>797</v>
      </c>
      <c r="H132" s="7"/>
      <c r="I132" s="8">
        <v>57482</v>
      </c>
    </row>
    <row r="133" spans="1:9" x14ac:dyDescent="0.3">
      <c r="A133" s="9">
        <v>44855</v>
      </c>
      <c r="B133" s="6" t="s">
        <v>15</v>
      </c>
      <c r="C133" s="10" t="s">
        <v>727</v>
      </c>
      <c r="D133" s="10" t="s">
        <v>7</v>
      </c>
      <c r="E133" s="6" t="s">
        <v>7</v>
      </c>
      <c r="F133" s="11" t="s">
        <v>51</v>
      </c>
      <c r="G133" s="12" t="s">
        <v>798</v>
      </c>
      <c r="H133" s="7"/>
      <c r="I133" s="8">
        <v>34408</v>
      </c>
    </row>
    <row r="134" spans="1:9" x14ac:dyDescent="0.3">
      <c r="A134" s="9">
        <v>44862</v>
      </c>
      <c r="B134" s="6" t="s">
        <v>15</v>
      </c>
      <c r="C134" s="10" t="s">
        <v>347</v>
      </c>
      <c r="D134" s="10" t="s">
        <v>7</v>
      </c>
      <c r="E134" s="6" t="s">
        <v>7</v>
      </c>
      <c r="F134" s="11" t="s">
        <v>51</v>
      </c>
      <c r="G134" s="12" t="s">
        <v>7</v>
      </c>
      <c r="H134" s="7"/>
      <c r="I134" s="8">
        <v>281375</v>
      </c>
    </row>
    <row r="135" spans="1:9" x14ac:dyDescent="0.3">
      <c r="A135" s="9">
        <v>44862</v>
      </c>
      <c r="B135" s="6" t="s">
        <v>15</v>
      </c>
      <c r="C135" s="10" t="s">
        <v>748</v>
      </c>
      <c r="D135" s="10" t="s">
        <v>7</v>
      </c>
      <c r="E135" s="6" t="s">
        <v>7</v>
      </c>
      <c r="F135" s="11" t="s">
        <v>51</v>
      </c>
      <c r="G135" s="12" t="s">
        <v>799</v>
      </c>
      <c r="H135" s="7"/>
      <c r="I135" s="8">
        <v>243000</v>
      </c>
    </row>
    <row r="136" spans="1:9" x14ac:dyDescent="0.3">
      <c r="A136" s="9">
        <v>44862</v>
      </c>
      <c r="B136" s="6" t="s">
        <v>15</v>
      </c>
      <c r="C136" s="10" t="s">
        <v>714</v>
      </c>
      <c r="D136" s="10" t="s">
        <v>7</v>
      </c>
      <c r="E136" s="6" t="s">
        <v>7</v>
      </c>
      <c r="F136" s="11" t="s">
        <v>51</v>
      </c>
      <c r="G136" s="12" t="s">
        <v>173</v>
      </c>
      <c r="H136" s="7"/>
      <c r="I136" s="8">
        <v>183655</v>
      </c>
    </row>
    <row r="137" spans="1:9" x14ac:dyDescent="0.3">
      <c r="A137" s="9">
        <v>44863</v>
      </c>
      <c r="B137" s="6" t="s">
        <v>15</v>
      </c>
      <c r="C137" s="10" t="s">
        <v>347</v>
      </c>
      <c r="D137" s="10" t="s">
        <v>7</v>
      </c>
      <c r="E137" s="6" t="s">
        <v>7</v>
      </c>
      <c r="F137" s="11" t="s">
        <v>51</v>
      </c>
      <c r="G137" s="12" t="s">
        <v>7</v>
      </c>
      <c r="H137" s="7"/>
      <c r="I137" s="8">
        <v>229882</v>
      </c>
    </row>
    <row r="138" spans="1:9" x14ac:dyDescent="0.3">
      <c r="A138" s="9">
        <v>44863</v>
      </c>
      <c r="B138" s="6" t="s">
        <v>15</v>
      </c>
      <c r="C138" s="10" t="s">
        <v>735</v>
      </c>
      <c r="D138" s="10" t="s">
        <v>7</v>
      </c>
      <c r="E138" s="6" t="s">
        <v>7</v>
      </c>
      <c r="F138" s="11" t="s">
        <v>51</v>
      </c>
      <c r="G138" s="12" t="s">
        <v>800</v>
      </c>
      <c r="H138" s="7"/>
      <c r="I138" s="8">
        <v>54497</v>
      </c>
    </row>
    <row r="139" spans="1:9" x14ac:dyDescent="0.3">
      <c r="A139" s="9">
        <v>44863</v>
      </c>
      <c r="B139" s="6" t="s">
        <v>15</v>
      </c>
      <c r="C139" s="10" t="s">
        <v>735</v>
      </c>
      <c r="D139" s="10" t="s">
        <v>7</v>
      </c>
      <c r="E139" s="6" t="s">
        <v>7</v>
      </c>
      <c r="F139" s="11" t="s">
        <v>51</v>
      </c>
      <c r="G139" s="12" t="s">
        <v>801</v>
      </c>
      <c r="H139" s="7"/>
      <c r="I139" s="8">
        <v>9000</v>
      </c>
    </row>
    <row r="140" spans="1:9" x14ac:dyDescent="0.3">
      <c r="A140" s="10" t="s">
        <v>7</v>
      </c>
      <c r="B140" s="6" t="s">
        <v>7</v>
      </c>
      <c r="C140" s="186"/>
      <c r="D140" s="186"/>
      <c r="E140" s="186"/>
      <c r="F140" s="186"/>
      <c r="G140" s="186"/>
      <c r="H140" s="186"/>
      <c r="I140" s="19">
        <v>57201645</v>
      </c>
    </row>
    <row r="141" spans="1:9" x14ac:dyDescent="0.3">
      <c r="A141" s="20" t="s">
        <v>7</v>
      </c>
      <c r="B141" s="6" t="s">
        <v>29</v>
      </c>
      <c r="C141" s="21" t="s">
        <v>30</v>
      </c>
      <c r="D141" s="10" t="s">
        <v>7</v>
      </c>
      <c r="E141" s="6" t="s">
        <v>7</v>
      </c>
      <c r="F141" s="191">
        <v>57201645</v>
      </c>
      <c r="G141" s="191"/>
      <c r="H141" s="191"/>
      <c r="I141" s="22"/>
    </row>
    <row r="142" spans="1:9" x14ac:dyDescent="0.3">
      <c r="A142" s="10" t="s">
        <v>7</v>
      </c>
      <c r="B142" s="10" t="s">
        <v>7</v>
      </c>
      <c r="C142" s="184">
        <v>57201645</v>
      </c>
      <c r="D142" s="184"/>
      <c r="E142" s="184"/>
      <c r="F142" s="184"/>
      <c r="G142" s="184"/>
      <c r="H142" s="184"/>
      <c r="I142" s="23">
        <v>57201645</v>
      </c>
    </row>
  </sheetData>
  <mergeCells count="13">
    <mergeCell ref="C142:H142"/>
    <mergeCell ref="A7:C7"/>
    <mergeCell ref="A8:C8"/>
    <mergeCell ref="A9:C9"/>
    <mergeCell ref="B10:C10"/>
    <mergeCell ref="C140:H140"/>
    <mergeCell ref="F141:H141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5132D-9E6C-4D2F-8C24-EAAA106674BD}">
  <dimension ref="A1:I29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3" bestFit="1" customWidth="1"/>
    <col min="3" max="3" width="39.77734375" bestFit="1" customWidth="1"/>
    <col min="6" max="6" width="11.44140625" bestFit="1" customWidth="1"/>
    <col min="7" max="7" width="7" bestFit="1" customWidth="1"/>
    <col min="8" max="9" width="12.5546875" bestFit="1" customWidth="1"/>
  </cols>
  <sheetData>
    <row r="1" spans="1:9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</row>
    <row r="2" spans="1:9" x14ac:dyDescent="0.3">
      <c r="A2" s="180" t="s">
        <v>1</v>
      </c>
      <c r="B2" s="180"/>
      <c r="C2" s="180"/>
      <c r="D2" s="1"/>
      <c r="E2" s="1"/>
      <c r="F2" s="1"/>
      <c r="G2" s="1"/>
      <c r="H2" s="1"/>
      <c r="I2" s="1"/>
    </row>
    <row r="3" spans="1:9" x14ac:dyDescent="0.3">
      <c r="A3" s="180" t="s">
        <v>2</v>
      </c>
      <c r="B3" s="180"/>
      <c r="C3" s="180"/>
      <c r="D3" s="1"/>
      <c r="E3" s="1"/>
      <c r="F3" s="1"/>
      <c r="G3" s="1"/>
      <c r="H3" s="1"/>
      <c r="I3" s="1"/>
    </row>
    <row r="4" spans="1:9" x14ac:dyDescent="0.3">
      <c r="A4" s="180" t="s">
        <v>3</v>
      </c>
      <c r="B4" s="180"/>
      <c r="C4" s="180"/>
      <c r="D4" s="1"/>
      <c r="E4" s="1"/>
      <c r="F4" s="1"/>
      <c r="G4" s="1"/>
      <c r="H4" s="1"/>
      <c r="I4" s="1"/>
    </row>
    <row r="5" spans="1:9" x14ac:dyDescent="0.3">
      <c r="A5" s="181" t="s">
        <v>4</v>
      </c>
      <c r="B5" s="181"/>
      <c r="C5" s="181"/>
      <c r="D5" s="1"/>
      <c r="E5" s="1"/>
      <c r="F5" s="1"/>
      <c r="G5" s="1"/>
      <c r="H5" s="1"/>
      <c r="I5" s="1"/>
    </row>
    <row r="6" spans="1:9" ht="15.6" x14ac:dyDescent="0.3">
      <c r="A6" s="182" t="s">
        <v>711</v>
      </c>
      <c r="B6" s="182"/>
      <c r="C6" s="182"/>
      <c r="D6" s="1"/>
      <c r="E6" s="1"/>
      <c r="F6" s="1"/>
      <c r="G6" s="1"/>
      <c r="H6" s="1"/>
      <c r="I6" s="1"/>
    </row>
    <row r="7" spans="1:9" x14ac:dyDescent="0.3">
      <c r="A7" s="180" t="s">
        <v>7</v>
      </c>
      <c r="B7" s="180"/>
      <c r="C7" s="180"/>
      <c r="D7" s="1"/>
      <c r="E7" s="1"/>
      <c r="F7" s="1"/>
      <c r="G7" s="1"/>
      <c r="H7" s="1"/>
      <c r="I7" s="1"/>
    </row>
    <row r="8" spans="1:9" x14ac:dyDescent="0.3">
      <c r="A8" s="180" t="s">
        <v>7</v>
      </c>
      <c r="B8" s="180"/>
      <c r="C8" s="180"/>
      <c r="D8" s="1"/>
      <c r="E8" s="1"/>
      <c r="F8" s="1"/>
      <c r="G8" s="1"/>
      <c r="H8" s="1"/>
      <c r="I8" s="1"/>
    </row>
    <row r="9" spans="1:9" x14ac:dyDescent="0.3">
      <c r="A9" s="180" t="s">
        <v>45</v>
      </c>
      <c r="B9" s="180"/>
      <c r="C9" s="180"/>
      <c r="D9" s="1"/>
      <c r="E9" s="1"/>
      <c r="F9" s="1"/>
      <c r="G9" s="1"/>
      <c r="H9" s="1"/>
      <c r="I9" s="1"/>
    </row>
    <row r="10" spans="1:9" x14ac:dyDescent="0.3">
      <c r="A10" s="2" t="s">
        <v>9</v>
      </c>
      <c r="B10" s="183" t="s">
        <v>10</v>
      </c>
      <c r="C10" s="183"/>
      <c r="D10" s="56" t="s">
        <v>7</v>
      </c>
      <c r="E10" s="3" t="s">
        <v>7</v>
      </c>
      <c r="F10" s="3" t="s">
        <v>11</v>
      </c>
      <c r="G10" s="2" t="s">
        <v>12</v>
      </c>
      <c r="H10" s="4" t="s">
        <v>13</v>
      </c>
      <c r="I10" s="4" t="s">
        <v>14</v>
      </c>
    </row>
    <row r="11" spans="1:9" x14ac:dyDescent="0.3">
      <c r="A11" s="9">
        <v>44602</v>
      </c>
      <c r="B11" s="6" t="s">
        <v>29</v>
      </c>
      <c r="C11" s="10" t="s">
        <v>347</v>
      </c>
      <c r="D11" s="10" t="s">
        <v>7</v>
      </c>
      <c r="E11" s="6" t="s">
        <v>7</v>
      </c>
      <c r="F11" s="11" t="s">
        <v>18</v>
      </c>
      <c r="G11" s="12" t="s">
        <v>348</v>
      </c>
      <c r="H11" s="8">
        <v>125000000</v>
      </c>
      <c r="I11" s="7"/>
    </row>
    <row r="12" spans="1:9" x14ac:dyDescent="0.3">
      <c r="A12" s="9">
        <v>44608</v>
      </c>
      <c r="B12" s="6" t="s">
        <v>15</v>
      </c>
      <c r="C12" s="10" t="s">
        <v>349</v>
      </c>
      <c r="D12" s="10" t="s">
        <v>7</v>
      </c>
      <c r="E12" s="6" t="s">
        <v>7</v>
      </c>
      <c r="F12" s="11" t="s">
        <v>51</v>
      </c>
      <c r="G12" s="12" t="s">
        <v>350</v>
      </c>
      <c r="H12" s="7"/>
      <c r="I12" s="8">
        <v>3000000</v>
      </c>
    </row>
    <row r="13" spans="1:9" x14ac:dyDescent="0.3">
      <c r="A13" s="9">
        <v>44614</v>
      </c>
      <c r="B13" s="6" t="s">
        <v>15</v>
      </c>
      <c r="C13" s="10" t="s">
        <v>351</v>
      </c>
      <c r="D13" s="10" t="s">
        <v>7</v>
      </c>
      <c r="E13" s="6" t="s">
        <v>7</v>
      </c>
      <c r="F13" s="11" t="s">
        <v>51</v>
      </c>
      <c r="G13" s="12" t="s">
        <v>352</v>
      </c>
      <c r="H13" s="7"/>
      <c r="I13" s="8">
        <v>500000</v>
      </c>
    </row>
    <row r="14" spans="1:9" x14ac:dyDescent="0.3">
      <c r="A14" s="9">
        <v>44620</v>
      </c>
      <c r="B14" s="6" t="s">
        <v>15</v>
      </c>
      <c r="C14" s="10" t="s">
        <v>353</v>
      </c>
      <c r="D14" s="10" t="s">
        <v>7</v>
      </c>
      <c r="E14" s="6" t="s">
        <v>7</v>
      </c>
      <c r="F14" s="11" t="s">
        <v>51</v>
      </c>
      <c r="G14" s="12" t="s">
        <v>354</v>
      </c>
      <c r="H14" s="7"/>
      <c r="I14" s="8">
        <v>3301824</v>
      </c>
    </row>
    <row r="15" spans="1:9" x14ac:dyDescent="0.3">
      <c r="A15" s="9">
        <v>44620</v>
      </c>
      <c r="B15" s="6" t="s">
        <v>15</v>
      </c>
      <c r="C15" s="10" t="s">
        <v>351</v>
      </c>
      <c r="D15" s="10" t="s">
        <v>7</v>
      </c>
      <c r="E15" s="6" t="s">
        <v>7</v>
      </c>
      <c r="F15" s="11" t="s">
        <v>51</v>
      </c>
      <c r="G15" s="12" t="s">
        <v>355</v>
      </c>
      <c r="H15" s="7"/>
      <c r="I15" s="8">
        <v>400000</v>
      </c>
    </row>
    <row r="16" spans="1:9" x14ac:dyDescent="0.3">
      <c r="A16" s="9">
        <v>44621</v>
      </c>
      <c r="B16" s="6" t="s">
        <v>15</v>
      </c>
      <c r="C16" s="10" t="s">
        <v>356</v>
      </c>
      <c r="D16" s="10" t="s">
        <v>7</v>
      </c>
      <c r="E16" s="6" t="s">
        <v>7</v>
      </c>
      <c r="F16" s="11" t="s">
        <v>51</v>
      </c>
      <c r="G16" s="12" t="s">
        <v>357</v>
      </c>
      <c r="H16" s="7"/>
      <c r="I16" s="8">
        <v>35400</v>
      </c>
    </row>
    <row r="17" spans="1:9" x14ac:dyDescent="0.3">
      <c r="A17" s="9">
        <v>44623</v>
      </c>
      <c r="B17" s="6" t="s">
        <v>15</v>
      </c>
      <c r="C17" s="10" t="s">
        <v>358</v>
      </c>
      <c r="D17" s="10" t="s">
        <v>7</v>
      </c>
      <c r="E17" s="6" t="s">
        <v>7</v>
      </c>
      <c r="F17" s="11" t="s">
        <v>51</v>
      </c>
      <c r="G17" s="12" t="s">
        <v>359</v>
      </c>
      <c r="H17" s="7"/>
      <c r="I17" s="8">
        <v>2500000</v>
      </c>
    </row>
    <row r="18" spans="1:9" x14ac:dyDescent="0.3">
      <c r="A18" s="9">
        <v>44627</v>
      </c>
      <c r="B18" s="6" t="s">
        <v>15</v>
      </c>
      <c r="C18" s="10" t="s">
        <v>360</v>
      </c>
      <c r="D18" s="10" t="s">
        <v>7</v>
      </c>
      <c r="E18" s="6" t="s">
        <v>7</v>
      </c>
      <c r="F18" s="11" t="s">
        <v>51</v>
      </c>
      <c r="G18" s="12" t="s">
        <v>7</v>
      </c>
      <c r="H18" s="7"/>
      <c r="I18" s="8">
        <v>2250000</v>
      </c>
    </row>
    <row r="19" spans="1:9" x14ac:dyDescent="0.3">
      <c r="A19" s="9">
        <v>44629</v>
      </c>
      <c r="B19" s="6" t="s">
        <v>15</v>
      </c>
      <c r="C19" s="10" t="s">
        <v>358</v>
      </c>
      <c r="D19" s="10" t="s">
        <v>7</v>
      </c>
      <c r="E19" s="6" t="s">
        <v>7</v>
      </c>
      <c r="F19" s="11" t="s">
        <v>51</v>
      </c>
      <c r="G19" s="12" t="s">
        <v>7</v>
      </c>
      <c r="H19" s="7"/>
      <c r="I19" s="8">
        <v>4755623</v>
      </c>
    </row>
    <row r="20" spans="1:9" x14ac:dyDescent="0.3">
      <c r="A20" s="9">
        <v>44629</v>
      </c>
      <c r="B20" s="6" t="s">
        <v>15</v>
      </c>
      <c r="C20" s="10" t="s">
        <v>349</v>
      </c>
      <c r="D20" s="10" t="s">
        <v>7</v>
      </c>
      <c r="E20" s="6" t="s">
        <v>7</v>
      </c>
      <c r="F20" s="11" t="s">
        <v>51</v>
      </c>
      <c r="G20" s="12" t="s">
        <v>7</v>
      </c>
      <c r="H20" s="7"/>
      <c r="I20" s="8">
        <v>2476675</v>
      </c>
    </row>
    <row r="21" spans="1:9" x14ac:dyDescent="0.3">
      <c r="A21" s="9">
        <v>44630</v>
      </c>
      <c r="B21" s="6" t="s">
        <v>15</v>
      </c>
      <c r="C21" s="10" t="s">
        <v>361</v>
      </c>
      <c r="D21" s="10" t="s">
        <v>7</v>
      </c>
      <c r="E21" s="6" t="s">
        <v>7</v>
      </c>
      <c r="F21" s="11" t="s">
        <v>51</v>
      </c>
      <c r="G21" s="12" t="s">
        <v>362</v>
      </c>
      <c r="H21" s="7"/>
      <c r="I21" s="8">
        <v>337500</v>
      </c>
    </row>
    <row r="22" spans="1:9" x14ac:dyDescent="0.3">
      <c r="A22" s="9">
        <v>44635</v>
      </c>
      <c r="B22" s="6" t="s">
        <v>15</v>
      </c>
      <c r="C22" s="10" t="s">
        <v>351</v>
      </c>
      <c r="D22" s="10" t="s">
        <v>7</v>
      </c>
      <c r="E22" s="6" t="s">
        <v>7</v>
      </c>
      <c r="F22" s="11" t="s">
        <v>51</v>
      </c>
      <c r="G22" s="12" t="s">
        <v>7</v>
      </c>
      <c r="H22" s="7"/>
      <c r="I22" s="8">
        <v>354480</v>
      </c>
    </row>
    <row r="23" spans="1:9" x14ac:dyDescent="0.3">
      <c r="A23" s="9">
        <v>44636</v>
      </c>
      <c r="B23" s="6" t="s">
        <v>15</v>
      </c>
      <c r="C23" s="10" t="s">
        <v>353</v>
      </c>
      <c r="D23" s="10" t="s">
        <v>7</v>
      </c>
      <c r="E23" s="6" t="s">
        <v>7</v>
      </c>
      <c r="F23" s="11" t="s">
        <v>51</v>
      </c>
      <c r="G23" s="12" t="s">
        <v>7</v>
      </c>
      <c r="H23" s="7"/>
      <c r="I23" s="8">
        <v>2806551</v>
      </c>
    </row>
    <row r="24" spans="1:9" x14ac:dyDescent="0.3">
      <c r="A24" s="9">
        <v>44639</v>
      </c>
      <c r="B24" s="6" t="s">
        <v>15</v>
      </c>
      <c r="C24" s="10" t="s">
        <v>363</v>
      </c>
      <c r="D24" s="10" t="s">
        <v>7</v>
      </c>
      <c r="E24" s="6" t="s">
        <v>7</v>
      </c>
      <c r="F24" s="11" t="s">
        <v>51</v>
      </c>
      <c r="G24" s="12" t="s">
        <v>7</v>
      </c>
      <c r="H24" s="7"/>
      <c r="I24" s="8">
        <v>72000</v>
      </c>
    </row>
    <row r="25" spans="1:9" x14ac:dyDescent="0.3">
      <c r="A25" s="9">
        <v>44639</v>
      </c>
      <c r="B25" s="6" t="s">
        <v>15</v>
      </c>
      <c r="C25" s="10" t="s">
        <v>802</v>
      </c>
      <c r="D25" s="10" t="s">
        <v>7</v>
      </c>
      <c r="E25" s="6" t="s">
        <v>7</v>
      </c>
      <c r="F25" s="11" t="s">
        <v>51</v>
      </c>
      <c r="G25" s="12" t="s">
        <v>7</v>
      </c>
      <c r="H25" s="7"/>
      <c r="I25" s="8">
        <v>108000</v>
      </c>
    </row>
    <row r="26" spans="1:9" x14ac:dyDescent="0.3">
      <c r="A26" s="9">
        <v>44643</v>
      </c>
      <c r="B26" s="6" t="s">
        <v>15</v>
      </c>
      <c r="C26" s="10" t="s">
        <v>351</v>
      </c>
      <c r="D26" s="10" t="s">
        <v>7</v>
      </c>
      <c r="E26" s="6" t="s">
        <v>7</v>
      </c>
      <c r="F26" s="11" t="s">
        <v>51</v>
      </c>
      <c r="G26" s="12" t="s">
        <v>7</v>
      </c>
      <c r="H26" s="7"/>
      <c r="I26" s="8">
        <v>133150</v>
      </c>
    </row>
    <row r="27" spans="1:9" x14ac:dyDescent="0.3">
      <c r="A27" s="10" t="s">
        <v>7</v>
      </c>
      <c r="B27" s="6" t="s">
        <v>7</v>
      </c>
      <c r="C27" s="188">
        <v>125000000</v>
      </c>
      <c r="D27" s="188"/>
      <c r="E27" s="188"/>
      <c r="F27" s="188"/>
      <c r="G27" s="188"/>
      <c r="H27" s="188"/>
      <c r="I27" s="19">
        <v>23031203</v>
      </c>
    </row>
    <row r="28" spans="1:9" x14ac:dyDescent="0.3">
      <c r="A28" s="20" t="s">
        <v>7</v>
      </c>
      <c r="B28" s="6" t="s">
        <v>15</v>
      </c>
      <c r="C28" s="21" t="s">
        <v>30</v>
      </c>
      <c r="D28" s="10" t="s">
        <v>7</v>
      </c>
      <c r="E28" s="6" t="s">
        <v>7</v>
      </c>
      <c r="F28" s="189"/>
      <c r="G28" s="189"/>
      <c r="H28" s="189"/>
      <c r="I28" s="25">
        <v>101968797</v>
      </c>
    </row>
    <row r="29" spans="1:9" x14ac:dyDescent="0.3">
      <c r="A29" s="10" t="s">
        <v>7</v>
      </c>
      <c r="B29" s="10" t="s">
        <v>7</v>
      </c>
      <c r="C29" s="184">
        <v>125000000</v>
      </c>
      <c r="D29" s="184"/>
      <c r="E29" s="184"/>
      <c r="F29" s="184"/>
      <c r="G29" s="184"/>
      <c r="H29" s="184"/>
      <c r="I29" s="23">
        <v>125000000</v>
      </c>
    </row>
  </sheetData>
  <mergeCells count="13">
    <mergeCell ref="A6:C6"/>
    <mergeCell ref="A1:C1"/>
    <mergeCell ref="A2:C2"/>
    <mergeCell ref="A3:C3"/>
    <mergeCell ref="A4:C4"/>
    <mergeCell ref="A5:C5"/>
    <mergeCell ref="C29:H29"/>
    <mergeCell ref="A7:C7"/>
    <mergeCell ref="A8:C8"/>
    <mergeCell ref="A9:C9"/>
    <mergeCell ref="B10:C10"/>
    <mergeCell ref="C27:H27"/>
    <mergeCell ref="F28:H28"/>
  </mergeCells>
  <pageMargins left="0.7" right="0.7" top="0.75" bottom="0.75" header="0.3" footer="0.3"/>
  <pageSetup paperSize="9"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BE22-DB87-4068-B276-70689E1D40E3}">
  <dimension ref="A1:I29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3" bestFit="1" customWidth="1"/>
    <col min="3" max="3" width="39.77734375" bestFit="1" customWidth="1"/>
    <col min="6" max="6" width="11.44140625" bestFit="1" customWidth="1"/>
    <col min="7" max="7" width="7" bestFit="1" customWidth="1"/>
    <col min="8" max="9" width="12.5546875" bestFit="1" customWidth="1"/>
  </cols>
  <sheetData>
    <row r="1" spans="1:9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</row>
    <row r="2" spans="1:9" x14ac:dyDescent="0.3">
      <c r="A2" s="180" t="s">
        <v>1</v>
      </c>
      <c r="B2" s="180"/>
      <c r="C2" s="180"/>
      <c r="D2" s="1"/>
      <c r="E2" s="1"/>
      <c r="F2" s="1"/>
      <c r="G2" s="1"/>
      <c r="H2" s="1"/>
      <c r="I2" s="1"/>
    </row>
    <row r="3" spans="1:9" x14ac:dyDescent="0.3">
      <c r="A3" s="180" t="s">
        <v>2</v>
      </c>
      <c r="B3" s="180"/>
      <c r="C3" s="180"/>
      <c r="D3" s="1"/>
      <c r="E3" s="1"/>
      <c r="F3" s="1"/>
      <c r="G3" s="1"/>
      <c r="H3" s="1"/>
      <c r="I3" s="1"/>
    </row>
    <row r="4" spans="1:9" x14ac:dyDescent="0.3">
      <c r="A4" s="180" t="s">
        <v>3</v>
      </c>
      <c r="B4" s="180"/>
      <c r="C4" s="180"/>
      <c r="D4" s="1"/>
      <c r="E4" s="1"/>
      <c r="F4" s="1"/>
      <c r="G4" s="1"/>
      <c r="H4" s="1"/>
      <c r="I4" s="1"/>
    </row>
    <row r="5" spans="1:9" x14ac:dyDescent="0.3">
      <c r="A5" s="181" t="s">
        <v>4</v>
      </c>
      <c r="B5" s="181"/>
      <c r="C5" s="181"/>
      <c r="D5" s="1"/>
      <c r="E5" s="1"/>
      <c r="F5" s="1"/>
      <c r="G5" s="1"/>
      <c r="H5" s="1"/>
      <c r="I5" s="1"/>
    </row>
    <row r="6" spans="1:9" ht="15.6" x14ac:dyDescent="0.3">
      <c r="A6" s="182" t="s">
        <v>711</v>
      </c>
      <c r="B6" s="182"/>
      <c r="C6" s="182"/>
      <c r="D6" s="1"/>
      <c r="E6" s="1"/>
      <c r="F6" s="1"/>
      <c r="G6" s="1"/>
      <c r="H6" s="1"/>
      <c r="I6" s="1"/>
    </row>
    <row r="7" spans="1:9" x14ac:dyDescent="0.3">
      <c r="A7" s="180" t="s">
        <v>7</v>
      </c>
      <c r="B7" s="180"/>
      <c r="C7" s="180"/>
      <c r="D7" s="1"/>
      <c r="E7" s="1"/>
      <c r="F7" s="1"/>
      <c r="G7" s="1"/>
      <c r="H7" s="1"/>
      <c r="I7" s="1"/>
    </row>
    <row r="8" spans="1:9" x14ac:dyDescent="0.3">
      <c r="A8" s="180" t="s">
        <v>7</v>
      </c>
      <c r="B8" s="180"/>
      <c r="C8" s="180"/>
      <c r="D8" s="1"/>
      <c r="E8" s="1"/>
      <c r="F8" s="1"/>
      <c r="G8" s="1"/>
      <c r="H8" s="1"/>
      <c r="I8" s="1"/>
    </row>
    <row r="9" spans="1:9" x14ac:dyDescent="0.3">
      <c r="A9" s="180" t="s">
        <v>45</v>
      </c>
      <c r="B9" s="180"/>
      <c r="C9" s="180"/>
      <c r="D9" s="1"/>
      <c r="E9" s="1"/>
      <c r="F9" s="1"/>
      <c r="G9" s="1"/>
      <c r="H9" s="1"/>
      <c r="I9" s="1"/>
    </row>
    <row r="10" spans="1:9" x14ac:dyDescent="0.3">
      <c r="A10" s="2" t="s">
        <v>9</v>
      </c>
      <c r="B10" s="183" t="s">
        <v>10</v>
      </c>
      <c r="C10" s="183"/>
      <c r="D10" s="56" t="s">
        <v>7</v>
      </c>
      <c r="E10" s="3" t="s">
        <v>7</v>
      </c>
      <c r="F10" s="3" t="s">
        <v>11</v>
      </c>
      <c r="G10" s="2" t="s">
        <v>12</v>
      </c>
      <c r="H10" s="4" t="s">
        <v>13</v>
      </c>
      <c r="I10" s="4" t="s">
        <v>14</v>
      </c>
    </row>
    <row r="11" spans="1:9" x14ac:dyDescent="0.3">
      <c r="A11" s="9">
        <v>44602</v>
      </c>
      <c r="B11" s="6" t="s">
        <v>29</v>
      </c>
      <c r="C11" s="10" t="s">
        <v>347</v>
      </c>
      <c r="D11" s="10" t="s">
        <v>7</v>
      </c>
      <c r="E11" s="6" t="s">
        <v>7</v>
      </c>
      <c r="F11" s="11" t="s">
        <v>18</v>
      </c>
      <c r="G11" s="12" t="s">
        <v>348</v>
      </c>
      <c r="H11" s="8">
        <v>125000000</v>
      </c>
      <c r="I11" s="7"/>
    </row>
    <row r="12" spans="1:9" x14ac:dyDescent="0.3">
      <c r="A12" s="9">
        <v>44608</v>
      </c>
      <c r="B12" s="6" t="s">
        <v>15</v>
      </c>
      <c r="C12" s="10" t="s">
        <v>349</v>
      </c>
      <c r="D12" s="10" t="s">
        <v>7</v>
      </c>
      <c r="E12" s="6" t="s">
        <v>7</v>
      </c>
      <c r="F12" s="11" t="s">
        <v>51</v>
      </c>
      <c r="G12" s="12" t="s">
        <v>350</v>
      </c>
      <c r="H12" s="7"/>
      <c r="I12" s="8">
        <v>3000000</v>
      </c>
    </row>
    <row r="13" spans="1:9" x14ac:dyDescent="0.3">
      <c r="A13" s="9">
        <v>44614</v>
      </c>
      <c r="B13" s="6" t="s">
        <v>15</v>
      </c>
      <c r="C13" s="10" t="s">
        <v>351</v>
      </c>
      <c r="D13" s="10" t="s">
        <v>7</v>
      </c>
      <c r="E13" s="6" t="s">
        <v>7</v>
      </c>
      <c r="F13" s="11" t="s">
        <v>51</v>
      </c>
      <c r="G13" s="12" t="s">
        <v>352</v>
      </c>
      <c r="H13" s="7"/>
      <c r="I13" s="8">
        <v>500000</v>
      </c>
    </row>
    <row r="14" spans="1:9" x14ac:dyDescent="0.3">
      <c r="A14" s="9">
        <v>44620</v>
      </c>
      <c r="B14" s="6" t="s">
        <v>15</v>
      </c>
      <c r="C14" s="10" t="s">
        <v>353</v>
      </c>
      <c r="D14" s="10" t="s">
        <v>7</v>
      </c>
      <c r="E14" s="6" t="s">
        <v>7</v>
      </c>
      <c r="F14" s="11" t="s">
        <v>51</v>
      </c>
      <c r="G14" s="12" t="s">
        <v>354</v>
      </c>
      <c r="H14" s="7"/>
      <c r="I14" s="8">
        <v>3301824</v>
      </c>
    </row>
    <row r="15" spans="1:9" x14ac:dyDescent="0.3">
      <c r="A15" s="9">
        <v>44620</v>
      </c>
      <c r="B15" s="6" t="s">
        <v>15</v>
      </c>
      <c r="C15" s="10" t="s">
        <v>351</v>
      </c>
      <c r="D15" s="10" t="s">
        <v>7</v>
      </c>
      <c r="E15" s="6" t="s">
        <v>7</v>
      </c>
      <c r="F15" s="11" t="s">
        <v>51</v>
      </c>
      <c r="G15" s="12" t="s">
        <v>355</v>
      </c>
      <c r="H15" s="7"/>
      <c r="I15" s="8">
        <v>400000</v>
      </c>
    </row>
    <row r="16" spans="1:9" x14ac:dyDescent="0.3">
      <c r="A16" s="9">
        <v>44621</v>
      </c>
      <c r="B16" s="6" t="s">
        <v>15</v>
      </c>
      <c r="C16" s="10" t="s">
        <v>356</v>
      </c>
      <c r="D16" s="10" t="s">
        <v>7</v>
      </c>
      <c r="E16" s="6" t="s">
        <v>7</v>
      </c>
      <c r="F16" s="11" t="s">
        <v>51</v>
      </c>
      <c r="G16" s="12" t="s">
        <v>357</v>
      </c>
      <c r="H16" s="7"/>
      <c r="I16" s="8">
        <v>35400</v>
      </c>
    </row>
    <row r="17" spans="1:9" x14ac:dyDescent="0.3">
      <c r="A17" s="9">
        <v>44623</v>
      </c>
      <c r="B17" s="6" t="s">
        <v>15</v>
      </c>
      <c r="C17" s="10" t="s">
        <v>358</v>
      </c>
      <c r="D17" s="10" t="s">
        <v>7</v>
      </c>
      <c r="E17" s="6" t="s">
        <v>7</v>
      </c>
      <c r="F17" s="11" t="s">
        <v>51</v>
      </c>
      <c r="G17" s="12" t="s">
        <v>359</v>
      </c>
      <c r="H17" s="7"/>
      <c r="I17" s="8">
        <v>2500000</v>
      </c>
    </row>
    <row r="18" spans="1:9" x14ac:dyDescent="0.3">
      <c r="A18" s="9">
        <v>44627</v>
      </c>
      <c r="B18" s="6" t="s">
        <v>15</v>
      </c>
      <c r="C18" s="10" t="s">
        <v>360</v>
      </c>
      <c r="D18" s="10" t="s">
        <v>7</v>
      </c>
      <c r="E18" s="6" t="s">
        <v>7</v>
      </c>
      <c r="F18" s="11" t="s">
        <v>51</v>
      </c>
      <c r="G18" s="12" t="s">
        <v>7</v>
      </c>
      <c r="H18" s="7"/>
      <c r="I18" s="8">
        <v>2250000</v>
      </c>
    </row>
    <row r="19" spans="1:9" x14ac:dyDescent="0.3">
      <c r="A19" s="9">
        <v>44629</v>
      </c>
      <c r="B19" s="6" t="s">
        <v>15</v>
      </c>
      <c r="C19" s="10" t="s">
        <v>358</v>
      </c>
      <c r="D19" s="10" t="s">
        <v>7</v>
      </c>
      <c r="E19" s="6" t="s">
        <v>7</v>
      </c>
      <c r="F19" s="11" t="s">
        <v>51</v>
      </c>
      <c r="G19" s="12" t="s">
        <v>7</v>
      </c>
      <c r="H19" s="7"/>
      <c r="I19" s="8">
        <v>4755623</v>
      </c>
    </row>
    <row r="20" spans="1:9" x14ac:dyDescent="0.3">
      <c r="A20" s="9">
        <v>44629</v>
      </c>
      <c r="B20" s="6" t="s">
        <v>15</v>
      </c>
      <c r="C20" s="10" t="s">
        <v>349</v>
      </c>
      <c r="D20" s="10" t="s">
        <v>7</v>
      </c>
      <c r="E20" s="6" t="s">
        <v>7</v>
      </c>
      <c r="F20" s="11" t="s">
        <v>51</v>
      </c>
      <c r="G20" s="12" t="s">
        <v>7</v>
      </c>
      <c r="H20" s="7"/>
      <c r="I20" s="8">
        <v>2476675</v>
      </c>
    </row>
    <row r="21" spans="1:9" x14ac:dyDescent="0.3">
      <c r="A21" s="9">
        <v>44630</v>
      </c>
      <c r="B21" s="6" t="s">
        <v>15</v>
      </c>
      <c r="C21" s="10" t="s">
        <v>361</v>
      </c>
      <c r="D21" s="10" t="s">
        <v>7</v>
      </c>
      <c r="E21" s="6" t="s">
        <v>7</v>
      </c>
      <c r="F21" s="11" t="s">
        <v>51</v>
      </c>
      <c r="G21" s="12" t="s">
        <v>362</v>
      </c>
      <c r="H21" s="7"/>
      <c r="I21" s="8">
        <v>337500</v>
      </c>
    </row>
    <row r="22" spans="1:9" x14ac:dyDescent="0.3">
      <c r="A22" s="9">
        <v>44635</v>
      </c>
      <c r="B22" s="6" t="s">
        <v>15</v>
      </c>
      <c r="C22" s="10" t="s">
        <v>351</v>
      </c>
      <c r="D22" s="10" t="s">
        <v>7</v>
      </c>
      <c r="E22" s="6" t="s">
        <v>7</v>
      </c>
      <c r="F22" s="11" t="s">
        <v>51</v>
      </c>
      <c r="G22" s="12" t="s">
        <v>7</v>
      </c>
      <c r="H22" s="7"/>
      <c r="I22" s="8">
        <v>354480</v>
      </c>
    </row>
    <row r="23" spans="1:9" x14ac:dyDescent="0.3">
      <c r="A23" s="9">
        <v>44636</v>
      </c>
      <c r="B23" s="6" t="s">
        <v>15</v>
      </c>
      <c r="C23" s="10" t="s">
        <v>353</v>
      </c>
      <c r="D23" s="10" t="s">
        <v>7</v>
      </c>
      <c r="E23" s="6" t="s">
        <v>7</v>
      </c>
      <c r="F23" s="11" t="s">
        <v>51</v>
      </c>
      <c r="G23" s="12" t="s">
        <v>7</v>
      </c>
      <c r="H23" s="7"/>
      <c r="I23" s="8">
        <v>2806551</v>
      </c>
    </row>
    <row r="24" spans="1:9" x14ac:dyDescent="0.3">
      <c r="A24" s="9">
        <v>44639</v>
      </c>
      <c r="B24" s="6" t="s">
        <v>15</v>
      </c>
      <c r="C24" s="10" t="s">
        <v>363</v>
      </c>
      <c r="D24" s="10" t="s">
        <v>7</v>
      </c>
      <c r="E24" s="6" t="s">
        <v>7</v>
      </c>
      <c r="F24" s="11" t="s">
        <v>51</v>
      </c>
      <c r="G24" s="12" t="s">
        <v>7</v>
      </c>
      <c r="H24" s="7"/>
      <c r="I24" s="8">
        <v>72000</v>
      </c>
    </row>
    <row r="25" spans="1:9" x14ac:dyDescent="0.3">
      <c r="A25" s="9">
        <v>44639</v>
      </c>
      <c r="B25" s="6" t="s">
        <v>15</v>
      </c>
      <c r="C25" s="10" t="s">
        <v>802</v>
      </c>
      <c r="D25" s="10" t="s">
        <v>7</v>
      </c>
      <c r="E25" s="6" t="s">
        <v>7</v>
      </c>
      <c r="F25" s="11" t="s">
        <v>51</v>
      </c>
      <c r="G25" s="12" t="s">
        <v>7</v>
      </c>
      <c r="H25" s="7"/>
      <c r="I25" s="8">
        <v>108000</v>
      </c>
    </row>
    <row r="26" spans="1:9" x14ac:dyDescent="0.3">
      <c r="A26" s="9">
        <v>44643</v>
      </c>
      <c r="B26" s="6" t="s">
        <v>15</v>
      </c>
      <c r="C26" s="10" t="s">
        <v>351</v>
      </c>
      <c r="D26" s="10" t="s">
        <v>7</v>
      </c>
      <c r="E26" s="6" t="s">
        <v>7</v>
      </c>
      <c r="F26" s="11" t="s">
        <v>51</v>
      </c>
      <c r="G26" s="12" t="s">
        <v>7</v>
      </c>
      <c r="H26" s="7"/>
      <c r="I26" s="8">
        <v>133150</v>
      </c>
    </row>
    <row r="27" spans="1:9" x14ac:dyDescent="0.3">
      <c r="A27" s="10" t="s">
        <v>7</v>
      </c>
      <c r="B27" s="6" t="s">
        <v>7</v>
      </c>
      <c r="C27" s="188">
        <v>125000000</v>
      </c>
      <c r="D27" s="188"/>
      <c r="E27" s="188"/>
      <c r="F27" s="188"/>
      <c r="G27" s="188"/>
      <c r="H27" s="188"/>
      <c r="I27" s="19">
        <v>23031203</v>
      </c>
    </row>
    <row r="28" spans="1:9" x14ac:dyDescent="0.3">
      <c r="A28" s="20" t="s">
        <v>7</v>
      </c>
      <c r="B28" s="6" t="s">
        <v>15</v>
      </c>
      <c r="C28" s="21" t="s">
        <v>30</v>
      </c>
      <c r="D28" s="10" t="s">
        <v>7</v>
      </c>
      <c r="E28" s="6" t="s">
        <v>7</v>
      </c>
      <c r="F28" s="189"/>
      <c r="G28" s="189"/>
      <c r="H28" s="189"/>
      <c r="I28" s="25">
        <v>101968797</v>
      </c>
    </row>
    <row r="29" spans="1:9" x14ac:dyDescent="0.3">
      <c r="A29" s="10" t="s">
        <v>7</v>
      </c>
      <c r="B29" s="10" t="s">
        <v>7</v>
      </c>
      <c r="C29" s="184">
        <v>125000000</v>
      </c>
      <c r="D29" s="184"/>
      <c r="E29" s="184"/>
      <c r="F29" s="184"/>
      <c r="G29" s="184"/>
      <c r="H29" s="184"/>
      <c r="I29" s="23">
        <v>125000000</v>
      </c>
    </row>
  </sheetData>
  <mergeCells count="13">
    <mergeCell ref="C29:H29"/>
    <mergeCell ref="A7:C7"/>
    <mergeCell ref="A8:C8"/>
    <mergeCell ref="A9:C9"/>
    <mergeCell ref="B10:C10"/>
    <mergeCell ref="C27:H27"/>
    <mergeCell ref="F28:H28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0BAE-EB39-4628-A354-2F7DD81AB373}">
  <dimension ref="A1:G78"/>
  <sheetViews>
    <sheetView workbookViewId="0">
      <selection sqref="A1:C1"/>
    </sheetView>
  </sheetViews>
  <sheetFormatPr defaultRowHeight="14.4" x14ac:dyDescent="0.3"/>
  <cols>
    <col min="1" max="1" width="8.44140625" bestFit="1" customWidth="1"/>
    <col min="2" max="2" width="3" bestFit="1" customWidth="1"/>
    <col min="3" max="3" width="34.21875" bestFit="1" customWidth="1"/>
    <col min="4" max="4" width="11.44140625" bestFit="1" customWidth="1"/>
    <col min="5" max="5" width="11.6640625" bestFit="1" customWidth="1"/>
    <col min="6" max="6" width="8.5546875" bestFit="1" customWidth="1"/>
    <col min="7" max="7" width="9.5546875" bestFit="1" customWidth="1"/>
  </cols>
  <sheetData>
    <row r="1" spans="1:7" ht="15.6" x14ac:dyDescent="0.3">
      <c r="A1" s="179" t="s">
        <v>0</v>
      </c>
      <c r="B1" s="179"/>
      <c r="C1" s="179"/>
      <c r="D1" s="1"/>
      <c r="E1" s="1"/>
      <c r="F1" s="1"/>
      <c r="G1" s="1"/>
    </row>
    <row r="2" spans="1:7" x14ac:dyDescent="0.3">
      <c r="A2" s="180" t="s">
        <v>1</v>
      </c>
      <c r="B2" s="180"/>
      <c r="C2" s="180"/>
      <c r="D2" s="1"/>
      <c r="E2" s="1"/>
      <c r="F2" s="1"/>
      <c r="G2" s="1"/>
    </row>
    <row r="3" spans="1:7" x14ac:dyDescent="0.3">
      <c r="A3" s="180" t="s">
        <v>2</v>
      </c>
      <c r="B3" s="180"/>
      <c r="C3" s="180"/>
      <c r="D3" s="1"/>
      <c r="E3" s="1"/>
      <c r="F3" s="1"/>
      <c r="G3" s="1"/>
    </row>
    <row r="4" spans="1:7" x14ac:dyDescent="0.3">
      <c r="A4" s="180" t="s">
        <v>3</v>
      </c>
      <c r="B4" s="180"/>
      <c r="C4" s="180"/>
      <c r="D4" s="1"/>
      <c r="E4" s="1"/>
      <c r="F4" s="1"/>
      <c r="G4" s="1"/>
    </row>
    <row r="5" spans="1:7" x14ac:dyDescent="0.3">
      <c r="A5" s="181" t="s">
        <v>4</v>
      </c>
      <c r="B5" s="181"/>
      <c r="C5" s="181"/>
      <c r="D5" s="1"/>
      <c r="E5" s="1"/>
      <c r="F5" s="1"/>
      <c r="G5" s="1"/>
    </row>
    <row r="6" spans="1:7" ht="15.6" x14ac:dyDescent="0.3">
      <c r="A6" s="182" t="s">
        <v>83</v>
      </c>
      <c r="B6" s="182"/>
      <c r="C6" s="182"/>
      <c r="D6" s="1"/>
      <c r="E6" s="1"/>
      <c r="F6" s="1"/>
      <c r="G6" s="1"/>
    </row>
    <row r="7" spans="1:7" x14ac:dyDescent="0.3">
      <c r="A7" s="180" t="s">
        <v>6</v>
      </c>
      <c r="B7" s="180"/>
      <c r="C7" s="180"/>
      <c r="D7" s="1"/>
      <c r="E7" s="1"/>
      <c r="F7" s="1"/>
      <c r="G7" s="1"/>
    </row>
    <row r="8" spans="1:7" x14ac:dyDescent="0.3">
      <c r="A8" s="180" t="s">
        <v>7</v>
      </c>
      <c r="B8" s="180"/>
      <c r="C8" s="180"/>
      <c r="D8" s="1"/>
      <c r="E8" s="1"/>
      <c r="F8" s="1"/>
      <c r="G8" s="1"/>
    </row>
    <row r="9" spans="1:7" x14ac:dyDescent="0.3">
      <c r="A9" s="180" t="s">
        <v>7</v>
      </c>
      <c r="B9" s="180"/>
      <c r="C9" s="180"/>
      <c r="D9" s="1"/>
      <c r="E9" s="1"/>
      <c r="F9" s="1"/>
      <c r="G9" s="1"/>
    </row>
    <row r="10" spans="1:7" x14ac:dyDescent="0.3">
      <c r="A10" s="180" t="s">
        <v>45</v>
      </c>
      <c r="B10" s="180"/>
      <c r="C10" s="180"/>
      <c r="D10" s="1"/>
      <c r="E10" s="1"/>
      <c r="F10" s="1"/>
      <c r="G10" s="1"/>
    </row>
    <row r="11" spans="1:7" x14ac:dyDescent="0.3">
      <c r="A11" s="2" t="s">
        <v>9</v>
      </c>
      <c r="B11" s="183" t="s">
        <v>10</v>
      </c>
      <c r="C11" s="183"/>
      <c r="D11" s="3" t="s">
        <v>11</v>
      </c>
      <c r="E11" s="2" t="s">
        <v>12</v>
      </c>
      <c r="F11" s="4" t="s">
        <v>13</v>
      </c>
      <c r="G11" s="4" t="s">
        <v>14</v>
      </c>
    </row>
    <row r="12" spans="1:7" x14ac:dyDescent="0.3">
      <c r="A12" s="9">
        <v>44308</v>
      </c>
      <c r="B12" s="6" t="s">
        <v>29</v>
      </c>
      <c r="C12" s="10" t="s">
        <v>84</v>
      </c>
      <c r="D12" s="11" t="s">
        <v>47</v>
      </c>
      <c r="E12" s="12" t="s">
        <v>85</v>
      </c>
      <c r="F12" s="8">
        <v>5375.5</v>
      </c>
      <c r="G12" s="7"/>
    </row>
    <row r="13" spans="1:7" x14ac:dyDescent="0.3">
      <c r="A13" s="9">
        <v>44314</v>
      </c>
      <c r="B13" s="6" t="s">
        <v>29</v>
      </c>
      <c r="C13" s="10" t="s">
        <v>86</v>
      </c>
      <c r="D13" s="11" t="s">
        <v>47</v>
      </c>
      <c r="E13" s="12" t="s">
        <v>87</v>
      </c>
      <c r="F13" s="8">
        <v>1962</v>
      </c>
      <c r="G13" s="7"/>
    </row>
    <row r="14" spans="1:7" x14ac:dyDescent="0.3">
      <c r="A14" s="9">
        <v>44314</v>
      </c>
      <c r="B14" s="6" t="s">
        <v>29</v>
      </c>
      <c r="C14" s="10" t="s">
        <v>86</v>
      </c>
      <c r="D14" s="11" t="s">
        <v>47</v>
      </c>
      <c r="E14" s="12" t="s">
        <v>88</v>
      </c>
      <c r="F14" s="8">
        <v>2895</v>
      </c>
      <c r="G14" s="7"/>
    </row>
    <row r="15" spans="1:7" x14ac:dyDescent="0.3">
      <c r="A15" s="9">
        <v>44314</v>
      </c>
      <c r="B15" s="6" t="s">
        <v>29</v>
      </c>
      <c r="C15" s="10" t="s">
        <v>86</v>
      </c>
      <c r="D15" s="11" t="s">
        <v>47</v>
      </c>
      <c r="E15" s="12" t="s">
        <v>89</v>
      </c>
      <c r="F15" s="8">
        <v>11722</v>
      </c>
      <c r="G15" s="7"/>
    </row>
    <row r="16" spans="1:7" x14ac:dyDescent="0.3">
      <c r="A16" s="9">
        <v>44314</v>
      </c>
      <c r="B16" s="6" t="s">
        <v>29</v>
      </c>
      <c r="C16" s="10" t="s">
        <v>86</v>
      </c>
      <c r="D16" s="11" t="s">
        <v>47</v>
      </c>
      <c r="E16" s="12" t="s">
        <v>90</v>
      </c>
      <c r="F16" s="8">
        <v>1985</v>
      </c>
      <c r="G16" s="7"/>
    </row>
    <row r="17" spans="1:7" x14ac:dyDescent="0.3">
      <c r="A17" s="9">
        <v>44323</v>
      </c>
      <c r="B17" s="6" t="s">
        <v>29</v>
      </c>
      <c r="C17" s="10" t="s">
        <v>91</v>
      </c>
      <c r="D17" s="11" t="s">
        <v>47</v>
      </c>
      <c r="E17" s="12" t="s">
        <v>92</v>
      </c>
      <c r="F17" s="8">
        <v>14600</v>
      </c>
      <c r="G17" s="7"/>
    </row>
    <row r="18" spans="1:7" x14ac:dyDescent="0.3">
      <c r="A18" s="9">
        <v>44364</v>
      </c>
      <c r="B18" s="6" t="s">
        <v>29</v>
      </c>
      <c r="C18" s="10" t="s">
        <v>93</v>
      </c>
      <c r="D18" s="11" t="s">
        <v>47</v>
      </c>
      <c r="E18" s="12" t="s">
        <v>94</v>
      </c>
      <c r="F18" s="8">
        <v>7071.46</v>
      </c>
      <c r="G18" s="7"/>
    </row>
    <row r="19" spans="1:7" x14ac:dyDescent="0.3">
      <c r="A19" s="9">
        <v>44368</v>
      </c>
      <c r="B19" s="6" t="s">
        <v>29</v>
      </c>
      <c r="C19" s="10" t="s">
        <v>50</v>
      </c>
      <c r="D19" s="11" t="s">
        <v>51</v>
      </c>
      <c r="E19" s="12" t="s">
        <v>95</v>
      </c>
      <c r="F19" s="8">
        <v>1800</v>
      </c>
      <c r="G19" s="7"/>
    </row>
    <row r="20" spans="1:7" x14ac:dyDescent="0.3">
      <c r="A20" s="9">
        <v>44376</v>
      </c>
      <c r="B20" s="6" t="s">
        <v>29</v>
      </c>
      <c r="C20" s="10" t="s">
        <v>96</v>
      </c>
      <c r="D20" s="11" t="s">
        <v>47</v>
      </c>
      <c r="E20" s="12" t="s">
        <v>97</v>
      </c>
      <c r="F20" s="8">
        <v>11760.2</v>
      </c>
      <c r="G20" s="7"/>
    </row>
    <row r="21" spans="1:7" x14ac:dyDescent="0.3">
      <c r="A21" s="9">
        <v>44386</v>
      </c>
      <c r="B21" s="6" t="s">
        <v>29</v>
      </c>
      <c r="C21" s="10" t="s">
        <v>50</v>
      </c>
      <c r="D21" s="11" t="s">
        <v>51</v>
      </c>
      <c r="E21" s="12" t="s">
        <v>95</v>
      </c>
      <c r="F21" s="8">
        <v>220</v>
      </c>
      <c r="G21" s="7"/>
    </row>
    <row r="22" spans="1:7" x14ac:dyDescent="0.3">
      <c r="A22" s="9">
        <v>44386</v>
      </c>
      <c r="B22" s="6" t="s">
        <v>29</v>
      </c>
      <c r="C22" s="10" t="s">
        <v>50</v>
      </c>
      <c r="D22" s="11" t="s">
        <v>51</v>
      </c>
      <c r="E22" s="12" t="s">
        <v>98</v>
      </c>
      <c r="F22" s="8">
        <v>600</v>
      </c>
      <c r="G22" s="7"/>
    </row>
    <row r="23" spans="1:7" x14ac:dyDescent="0.3">
      <c r="A23" s="9">
        <v>44405</v>
      </c>
      <c r="B23" s="6" t="s">
        <v>29</v>
      </c>
      <c r="C23" s="10" t="s">
        <v>91</v>
      </c>
      <c r="D23" s="11" t="s">
        <v>47</v>
      </c>
      <c r="E23" s="12" t="s">
        <v>99</v>
      </c>
      <c r="F23" s="8">
        <v>850</v>
      </c>
      <c r="G23" s="7"/>
    </row>
    <row r="24" spans="1:7" x14ac:dyDescent="0.3">
      <c r="A24" s="9">
        <v>44421</v>
      </c>
      <c r="B24" s="6" t="s">
        <v>29</v>
      </c>
      <c r="C24" s="10" t="s">
        <v>50</v>
      </c>
      <c r="D24" s="11" t="s">
        <v>51</v>
      </c>
      <c r="E24" s="12" t="s">
        <v>100</v>
      </c>
      <c r="F24" s="8">
        <v>350</v>
      </c>
      <c r="G24" s="7"/>
    </row>
    <row r="25" spans="1:7" x14ac:dyDescent="0.3">
      <c r="A25" s="9">
        <v>44422</v>
      </c>
      <c r="B25" s="6" t="s">
        <v>29</v>
      </c>
      <c r="C25" s="10" t="s">
        <v>96</v>
      </c>
      <c r="D25" s="11" t="s">
        <v>47</v>
      </c>
      <c r="E25" s="12" t="s">
        <v>101</v>
      </c>
      <c r="F25" s="8">
        <v>3250</v>
      </c>
      <c r="G25" s="7"/>
    </row>
    <row r="26" spans="1:7" x14ac:dyDescent="0.3">
      <c r="A26" s="9">
        <v>44422</v>
      </c>
      <c r="B26" s="6" t="s">
        <v>29</v>
      </c>
      <c r="C26" s="10" t="s">
        <v>91</v>
      </c>
      <c r="D26" s="11" t="s">
        <v>47</v>
      </c>
      <c r="E26" s="12" t="s">
        <v>102</v>
      </c>
      <c r="F26" s="8">
        <v>5700</v>
      </c>
      <c r="G26" s="7"/>
    </row>
    <row r="27" spans="1:7" x14ac:dyDescent="0.3">
      <c r="A27" s="9">
        <v>44433</v>
      </c>
      <c r="B27" s="6" t="s">
        <v>29</v>
      </c>
      <c r="C27" s="10" t="s">
        <v>50</v>
      </c>
      <c r="D27" s="11" t="s">
        <v>51</v>
      </c>
      <c r="E27" s="12" t="s">
        <v>103</v>
      </c>
      <c r="F27" s="8">
        <v>1000</v>
      </c>
      <c r="G27" s="7"/>
    </row>
    <row r="28" spans="1:7" x14ac:dyDescent="0.3">
      <c r="A28" s="9">
        <v>44441</v>
      </c>
      <c r="B28" s="6" t="s">
        <v>29</v>
      </c>
      <c r="C28" s="10" t="s">
        <v>50</v>
      </c>
      <c r="D28" s="11" t="s">
        <v>51</v>
      </c>
      <c r="E28" s="12" t="s">
        <v>104</v>
      </c>
      <c r="F28" s="8">
        <v>500</v>
      </c>
      <c r="G28" s="7"/>
    </row>
    <row r="29" spans="1:7" x14ac:dyDescent="0.3">
      <c r="A29" s="9">
        <v>44441</v>
      </c>
      <c r="B29" s="6" t="s">
        <v>29</v>
      </c>
      <c r="C29" s="10" t="s">
        <v>50</v>
      </c>
      <c r="D29" s="11" t="s">
        <v>51</v>
      </c>
      <c r="E29" s="12" t="s">
        <v>105</v>
      </c>
      <c r="F29" s="8">
        <v>100</v>
      </c>
      <c r="G29" s="7"/>
    </row>
    <row r="30" spans="1:7" x14ac:dyDescent="0.3">
      <c r="A30" s="9">
        <v>44450</v>
      </c>
      <c r="B30" s="6" t="s">
        <v>29</v>
      </c>
      <c r="C30" s="10" t="s">
        <v>106</v>
      </c>
      <c r="D30" s="11" t="s">
        <v>47</v>
      </c>
      <c r="E30" s="12" t="s">
        <v>107</v>
      </c>
      <c r="F30" s="8">
        <v>8000</v>
      </c>
      <c r="G30" s="7"/>
    </row>
    <row r="31" spans="1:7" x14ac:dyDescent="0.3">
      <c r="A31" s="9">
        <v>44453</v>
      </c>
      <c r="B31" s="6" t="s">
        <v>29</v>
      </c>
      <c r="C31" s="10" t="s">
        <v>93</v>
      </c>
      <c r="D31" s="11" t="s">
        <v>47</v>
      </c>
      <c r="E31" s="12" t="s">
        <v>108</v>
      </c>
      <c r="F31" s="8">
        <v>11875.02</v>
      </c>
      <c r="G31" s="7"/>
    </row>
    <row r="32" spans="1:7" x14ac:dyDescent="0.3">
      <c r="A32" s="9">
        <v>44453</v>
      </c>
      <c r="B32" s="6" t="s">
        <v>29</v>
      </c>
      <c r="C32" s="10" t="s">
        <v>91</v>
      </c>
      <c r="D32" s="11" t="s">
        <v>47</v>
      </c>
      <c r="E32" s="12" t="s">
        <v>109</v>
      </c>
      <c r="F32" s="8">
        <v>1949.18</v>
      </c>
      <c r="G32" s="7"/>
    </row>
    <row r="33" spans="1:7" x14ac:dyDescent="0.3">
      <c r="A33" s="9">
        <v>44456</v>
      </c>
      <c r="B33" s="6" t="s">
        <v>29</v>
      </c>
      <c r="C33" s="10" t="s">
        <v>96</v>
      </c>
      <c r="D33" s="11" t="s">
        <v>47</v>
      </c>
      <c r="E33" s="12" t="s">
        <v>110</v>
      </c>
      <c r="F33" s="8">
        <v>8120.4</v>
      </c>
      <c r="G33" s="7"/>
    </row>
    <row r="34" spans="1:7" x14ac:dyDescent="0.3">
      <c r="A34" s="9">
        <v>44457</v>
      </c>
      <c r="B34" s="6" t="s">
        <v>29</v>
      </c>
      <c r="C34" s="10" t="s">
        <v>84</v>
      </c>
      <c r="D34" s="11" t="s">
        <v>47</v>
      </c>
      <c r="E34" s="12" t="s">
        <v>111</v>
      </c>
      <c r="F34" s="8">
        <v>12320.4</v>
      </c>
      <c r="G34" s="7"/>
    </row>
    <row r="35" spans="1:7" x14ac:dyDescent="0.3">
      <c r="A35" s="9">
        <v>44464</v>
      </c>
      <c r="B35" s="6" t="s">
        <v>29</v>
      </c>
      <c r="C35" s="10" t="s">
        <v>50</v>
      </c>
      <c r="D35" s="11" t="s">
        <v>51</v>
      </c>
      <c r="E35" s="12" t="s">
        <v>112</v>
      </c>
      <c r="F35" s="8">
        <v>300</v>
      </c>
      <c r="G35" s="7"/>
    </row>
    <row r="36" spans="1:7" x14ac:dyDescent="0.3">
      <c r="A36" s="9">
        <v>44469</v>
      </c>
      <c r="B36" s="6" t="s">
        <v>29</v>
      </c>
      <c r="C36" s="10" t="s">
        <v>113</v>
      </c>
      <c r="D36" s="11" t="s">
        <v>47</v>
      </c>
      <c r="E36" s="12" t="s">
        <v>114</v>
      </c>
      <c r="F36" s="8">
        <v>1186.44</v>
      </c>
      <c r="G36" s="7"/>
    </row>
    <row r="37" spans="1:7" x14ac:dyDescent="0.3">
      <c r="A37" s="9">
        <v>44476</v>
      </c>
      <c r="B37" s="6" t="s">
        <v>29</v>
      </c>
      <c r="C37" s="10" t="s">
        <v>50</v>
      </c>
      <c r="D37" s="11" t="s">
        <v>51</v>
      </c>
      <c r="E37" s="12" t="s">
        <v>7</v>
      </c>
      <c r="F37" s="8">
        <v>1500</v>
      </c>
      <c r="G37" s="7"/>
    </row>
    <row r="38" spans="1:7" x14ac:dyDescent="0.3">
      <c r="A38" s="9">
        <v>44482</v>
      </c>
      <c r="B38" s="6" t="s">
        <v>29</v>
      </c>
      <c r="C38" s="10" t="s">
        <v>115</v>
      </c>
      <c r="D38" s="11" t="s">
        <v>47</v>
      </c>
      <c r="E38" s="12" t="s">
        <v>116</v>
      </c>
      <c r="F38" s="8">
        <v>19300</v>
      </c>
      <c r="G38" s="7"/>
    </row>
    <row r="39" spans="1:7" x14ac:dyDescent="0.3">
      <c r="A39" s="9">
        <v>44482</v>
      </c>
      <c r="B39" s="6" t="s">
        <v>29</v>
      </c>
      <c r="C39" s="10" t="s">
        <v>115</v>
      </c>
      <c r="D39" s="11" t="s">
        <v>47</v>
      </c>
      <c r="E39" s="12" t="s">
        <v>117</v>
      </c>
      <c r="F39" s="8">
        <v>8350</v>
      </c>
      <c r="G39" s="7"/>
    </row>
    <row r="40" spans="1:7" x14ac:dyDescent="0.3">
      <c r="A40" s="9">
        <v>44482</v>
      </c>
      <c r="B40" s="6" t="s">
        <v>29</v>
      </c>
      <c r="C40" s="10" t="s">
        <v>115</v>
      </c>
      <c r="D40" s="11" t="s">
        <v>47</v>
      </c>
      <c r="E40" s="12" t="s">
        <v>118</v>
      </c>
      <c r="F40" s="8">
        <v>6050</v>
      </c>
      <c r="G40" s="7"/>
    </row>
    <row r="41" spans="1:7" x14ac:dyDescent="0.3">
      <c r="A41" s="9">
        <v>44483</v>
      </c>
      <c r="B41" s="6" t="s">
        <v>29</v>
      </c>
      <c r="C41" s="10" t="s">
        <v>50</v>
      </c>
      <c r="D41" s="11" t="s">
        <v>51</v>
      </c>
      <c r="E41" s="12" t="s">
        <v>95</v>
      </c>
      <c r="F41" s="8">
        <v>1405</v>
      </c>
      <c r="G41" s="7"/>
    </row>
    <row r="42" spans="1:7" x14ac:dyDescent="0.3">
      <c r="A42" s="9">
        <v>44484</v>
      </c>
      <c r="B42" s="6" t="s">
        <v>29</v>
      </c>
      <c r="C42" s="10" t="s">
        <v>50</v>
      </c>
      <c r="D42" s="11" t="s">
        <v>51</v>
      </c>
      <c r="E42" s="12" t="s">
        <v>119</v>
      </c>
      <c r="F42" s="8">
        <v>200</v>
      </c>
      <c r="G42" s="7"/>
    </row>
    <row r="43" spans="1:7" x14ac:dyDescent="0.3">
      <c r="A43" s="9">
        <v>44509</v>
      </c>
      <c r="B43" s="6" t="s">
        <v>29</v>
      </c>
      <c r="C43" s="10" t="s">
        <v>50</v>
      </c>
      <c r="D43" s="11" t="s">
        <v>51</v>
      </c>
      <c r="E43" s="12" t="s">
        <v>95</v>
      </c>
      <c r="F43" s="8">
        <v>210</v>
      </c>
      <c r="G43" s="7"/>
    </row>
    <row r="44" spans="1:7" x14ac:dyDescent="0.3">
      <c r="A44" s="9">
        <v>44520</v>
      </c>
      <c r="B44" s="6" t="s">
        <v>29</v>
      </c>
      <c r="C44" s="10" t="s">
        <v>120</v>
      </c>
      <c r="D44" s="11" t="s">
        <v>47</v>
      </c>
      <c r="E44" s="12" t="s">
        <v>121</v>
      </c>
      <c r="F44" s="8">
        <v>8239.7999999999993</v>
      </c>
      <c r="G44" s="7"/>
    </row>
    <row r="45" spans="1:7" x14ac:dyDescent="0.3">
      <c r="A45" s="9">
        <v>44523</v>
      </c>
      <c r="B45" s="6" t="s">
        <v>29</v>
      </c>
      <c r="C45" s="10" t="s">
        <v>96</v>
      </c>
      <c r="D45" s="11" t="s">
        <v>47</v>
      </c>
      <c r="E45" s="12" t="s">
        <v>122</v>
      </c>
      <c r="F45" s="8">
        <v>11760.2</v>
      </c>
      <c r="G45" s="7"/>
    </row>
    <row r="46" spans="1:7" x14ac:dyDescent="0.3">
      <c r="A46" s="9">
        <v>44524</v>
      </c>
      <c r="B46" s="6" t="s">
        <v>29</v>
      </c>
      <c r="C46" s="10" t="s">
        <v>50</v>
      </c>
      <c r="D46" s="11" t="s">
        <v>51</v>
      </c>
      <c r="E46" s="12" t="s">
        <v>123</v>
      </c>
      <c r="F46" s="8">
        <v>75</v>
      </c>
      <c r="G46" s="7"/>
    </row>
    <row r="47" spans="1:7" x14ac:dyDescent="0.3">
      <c r="A47" s="9">
        <v>44531</v>
      </c>
      <c r="B47" s="6" t="s">
        <v>29</v>
      </c>
      <c r="C47" s="10" t="s">
        <v>50</v>
      </c>
      <c r="D47" s="11" t="s">
        <v>51</v>
      </c>
      <c r="E47" s="12" t="s">
        <v>7</v>
      </c>
      <c r="F47" s="8">
        <v>1000</v>
      </c>
      <c r="G47" s="7"/>
    </row>
    <row r="48" spans="1:7" x14ac:dyDescent="0.3">
      <c r="A48" s="9">
        <v>44533</v>
      </c>
      <c r="B48" s="6" t="s">
        <v>29</v>
      </c>
      <c r="C48" s="10" t="s">
        <v>50</v>
      </c>
      <c r="D48" s="11" t="s">
        <v>51</v>
      </c>
      <c r="E48" s="12" t="s">
        <v>124</v>
      </c>
      <c r="F48" s="8">
        <v>600</v>
      </c>
      <c r="G48" s="7"/>
    </row>
    <row r="49" spans="1:7" x14ac:dyDescent="0.3">
      <c r="A49" s="9">
        <v>44537</v>
      </c>
      <c r="B49" s="6" t="s">
        <v>29</v>
      </c>
      <c r="C49" s="10" t="s">
        <v>93</v>
      </c>
      <c r="D49" s="11" t="s">
        <v>47</v>
      </c>
      <c r="E49" s="12" t="s">
        <v>125</v>
      </c>
      <c r="F49" s="8">
        <v>3839.3</v>
      </c>
      <c r="G49" s="7"/>
    </row>
    <row r="50" spans="1:7" x14ac:dyDescent="0.3">
      <c r="A50" s="9">
        <v>44541</v>
      </c>
      <c r="B50" s="6" t="s">
        <v>29</v>
      </c>
      <c r="C50" s="10" t="s">
        <v>93</v>
      </c>
      <c r="D50" s="11" t="s">
        <v>47</v>
      </c>
      <c r="E50" s="12" t="s">
        <v>126</v>
      </c>
      <c r="F50" s="8">
        <v>508.48</v>
      </c>
      <c r="G50" s="7"/>
    </row>
    <row r="51" spans="1:7" x14ac:dyDescent="0.3">
      <c r="A51" s="9">
        <v>44552</v>
      </c>
      <c r="B51" s="6" t="s">
        <v>29</v>
      </c>
      <c r="C51" s="10" t="s">
        <v>84</v>
      </c>
      <c r="D51" s="11" t="s">
        <v>47</v>
      </c>
      <c r="E51" s="12" t="s">
        <v>127</v>
      </c>
      <c r="F51" s="8">
        <v>2250</v>
      </c>
      <c r="G51" s="7"/>
    </row>
    <row r="52" spans="1:7" x14ac:dyDescent="0.3">
      <c r="A52" s="9">
        <v>44554</v>
      </c>
      <c r="B52" s="6" t="s">
        <v>29</v>
      </c>
      <c r="C52" s="10" t="s">
        <v>50</v>
      </c>
      <c r="D52" s="11" t="s">
        <v>51</v>
      </c>
      <c r="E52" s="12" t="s">
        <v>128</v>
      </c>
      <c r="F52" s="8">
        <v>120</v>
      </c>
      <c r="G52" s="7"/>
    </row>
    <row r="53" spans="1:7" x14ac:dyDescent="0.3">
      <c r="A53" s="9">
        <v>44558</v>
      </c>
      <c r="B53" s="6" t="s">
        <v>29</v>
      </c>
      <c r="C53" s="10" t="s">
        <v>50</v>
      </c>
      <c r="D53" s="11" t="s">
        <v>51</v>
      </c>
      <c r="E53" s="12" t="s">
        <v>129</v>
      </c>
      <c r="F53" s="8">
        <v>1636</v>
      </c>
      <c r="G53" s="7"/>
    </row>
    <row r="54" spans="1:7" x14ac:dyDescent="0.3">
      <c r="A54" s="9">
        <v>44561</v>
      </c>
      <c r="B54" s="6" t="s">
        <v>29</v>
      </c>
      <c r="C54" s="10" t="s">
        <v>86</v>
      </c>
      <c r="D54" s="11" t="s">
        <v>47</v>
      </c>
      <c r="E54" s="12" t="s">
        <v>130</v>
      </c>
      <c r="F54" s="8">
        <v>4160</v>
      </c>
      <c r="G54" s="7"/>
    </row>
    <row r="55" spans="1:7" x14ac:dyDescent="0.3">
      <c r="A55" s="9">
        <v>44561</v>
      </c>
      <c r="B55" s="6" t="s">
        <v>29</v>
      </c>
      <c r="C55" s="10" t="s">
        <v>86</v>
      </c>
      <c r="D55" s="11" t="s">
        <v>47</v>
      </c>
      <c r="E55" s="12" t="s">
        <v>131</v>
      </c>
      <c r="F55" s="8">
        <v>1885</v>
      </c>
      <c r="G55" s="7"/>
    </row>
    <row r="56" spans="1:7" x14ac:dyDescent="0.3">
      <c r="A56" s="9">
        <v>44564</v>
      </c>
      <c r="B56" s="6" t="s">
        <v>29</v>
      </c>
      <c r="C56" s="10" t="s">
        <v>93</v>
      </c>
      <c r="D56" s="11" t="s">
        <v>47</v>
      </c>
      <c r="E56" s="12" t="s">
        <v>132</v>
      </c>
      <c r="F56" s="8">
        <v>9151.76</v>
      </c>
      <c r="G56" s="7"/>
    </row>
    <row r="57" spans="1:7" x14ac:dyDescent="0.3">
      <c r="A57" s="9">
        <v>44566</v>
      </c>
      <c r="B57" s="6" t="s">
        <v>29</v>
      </c>
      <c r="C57" s="10" t="s">
        <v>50</v>
      </c>
      <c r="D57" s="11" t="s">
        <v>51</v>
      </c>
      <c r="E57" s="12" t="s">
        <v>133</v>
      </c>
      <c r="F57" s="8">
        <v>730</v>
      </c>
      <c r="G57" s="7"/>
    </row>
    <row r="58" spans="1:7" x14ac:dyDescent="0.3">
      <c r="A58" s="9">
        <v>44568</v>
      </c>
      <c r="B58" s="6" t="s">
        <v>29</v>
      </c>
      <c r="C58" s="10" t="s">
        <v>50</v>
      </c>
      <c r="D58" s="11" t="s">
        <v>51</v>
      </c>
      <c r="E58" s="12" t="s">
        <v>134</v>
      </c>
      <c r="F58" s="8">
        <v>650</v>
      </c>
      <c r="G58" s="7"/>
    </row>
    <row r="59" spans="1:7" x14ac:dyDescent="0.3">
      <c r="A59" s="9">
        <v>44578</v>
      </c>
      <c r="B59" s="6" t="s">
        <v>29</v>
      </c>
      <c r="C59" s="10" t="s">
        <v>96</v>
      </c>
      <c r="D59" s="11" t="s">
        <v>47</v>
      </c>
      <c r="E59" s="12" t="s">
        <v>135</v>
      </c>
      <c r="F59" s="8">
        <v>12623.68</v>
      </c>
      <c r="G59" s="7"/>
    </row>
    <row r="60" spans="1:7" x14ac:dyDescent="0.3">
      <c r="A60" s="9">
        <v>44582</v>
      </c>
      <c r="B60" s="6" t="s">
        <v>29</v>
      </c>
      <c r="C60" s="10" t="s">
        <v>50</v>
      </c>
      <c r="D60" s="11" t="s">
        <v>51</v>
      </c>
      <c r="E60" s="12" t="s">
        <v>136</v>
      </c>
      <c r="F60" s="8">
        <v>100</v>
      </c>
      <c r="G60" s="7"/>
    </row>
    <row r="61" spans="1:7" x14ac:dyDescent="0.3">
      <c r="A61" s="9">
        <v>44583</v>
      </c>
      <c r="B61" s="6" t="s">
        <v>29</v>
      </c>
      <c r="C61" s="10" t="s">
        <v>91</v>
      </c>
      <c r="D61" s="11" t="s">
        <v>47</v>
      </c>
      <c r="E61" s="12" t="s">
        <v>137</v>
      </c>
      <c r="F61" s="8">
        <v>850</v>
      </c>
      <c r="G61" s="7"/>
    </row>
    <row r="62" spans="1:7" x14ac:dyDescent="0.3">
      <c r="A62" s="9">
        <v>44600</v>
      </c>
      <c r="B62" s="6" t="s">
        <v>29</v>
      </c>
      <c r="C62" s="10" t="s">
        <v>138</v>
      </c>
      <c r="D62" s="11" t="s">
        <v>47</v>
      </c>
      <c r="E62" s="12" t="s">
        <v>139</v>
      </c>
      <c r="F62" s="8">
        <v>8350</v>
      </c>
      <c r="G62" s="7"/>
    </row>
    <row r="63" spans="1:7" x14ac:dyDescent="0.3">
      <c r="A63" s="9">
        <v>44604</v>
      </c>
      <c r="B63" s="6" t="s">
        <v>29</v>
      </c>
      <c r="C63" s="10" t="s">
        <v>96</v>
      </c>
      <c r="D63" s="11" t="s">
        <v>47</v>
      </c>
      <c r="E63" s="12" t="s">
        <v>140</v>
      </c>
      <c r="F63" s="8">
        <v>1125.5</v>
      </c>
      <c r="G63" s="7"/>
    </row>
    <row r="64" spans="1:7" x14ac:dyDescent="0.3">
      <c r="A64" s="9">
        <v>44604</v>
      </c>
      <c r="B64" s="6" t="s">
        <v>29</v>
      </c>
      <c r="C64" s="10" t="s">
        <v>138</v>
      </c>
      <c r="D64" s="11" t="s">
        <v>47</v>
      </c>
      <c r="E64" s="12" t="s">
        <v>141</v>
      </c>
      <c r="F64" s="8">
        <v>7070</v>
      </c>
      <c r="G64" s="7"/>
    </row>
    <row r="65" spans="1:7" x14ac:dyDescent="0.3">
      <c r="A65" s="9">
        <v>44615</v>
      </c>
      <c r="B65" s="6" t="s">
        <v>29</v>
      </c>
      <c r="C65" s="10" t="s">
        <v>84</v>
      </c>
      <c r="D65" s="11" t="s">
        <v>47</v>
      </c>
      <c r="E65" s="12" t="s">
        <v>142</v>
      </c>
      <c r="F65" s="8">
        <v>10479.6</v>
      </c>
      <c r="G65" s="7"/>
    </row>
    <row r="66" spans="1:7" x14ac:dyDescent="0.3">
      <c r="A66" s="9">
        <v>44617</v>
      </c>
      <c r="B66" s="6" t="s">
        <v>29</v>
      </c>
      <c r="C66" s="10" t="s">
        <v>50</v>
      </c>
      <c r="D66" s="11" t="s">
        <v>51</v>
      </c>
      <c r="E66" s="12" t="s">
        <v>143</v>
      </c>
      <c r="F66" s="8">
        <v>250</v>
      </c>
      <c r="G66" s="7"/>
    </row>
    <row r="67" spans="1:7" x14ac:dyDescent="0.3">
      <c r="A67" s="9">
        <v>44622</v>
      </c>
      <c r="B67" s="6" t="s">
        <v>29</v>
      </c>
      <c r="C67" s="10" t="s">
        <v>120</v>
      </c>
      <c r="D67" s="11" t="s">
        <v>47</v>
      </c>
      <c r="E67" s="12" t="s">
        <v>144</v>
      </c>
      <c r="F67" s="8">
        <v>4080</v>
      </c>
      <c r="G67" s="7"/>
    </row>
    <row r="68" spans="1:7" x14ac:dyDescent="0.3">
      <c r="A68" s="9">
        <v>44623</v>
      </c>
      <c r="B68" s="6" t="s">
        <v>29</v>
      </c>
      <c r="C68" s="10" t="s">
        <v>93</v>
      </c>
      <c r="D68" s="11" t="s">
        <v>47</v>
      </c>
      <c r="E68" s="12" t="s">
        <v>145</v>
      </c>
      <c r="F68" s="8">
        <v>11250</v>
      </c>
      <c r="G68" s="7"/>
    </row>
    <row r="69" spans="1:7" x14ac:dyDescent="0.3">
      <c r="A69" s="9">
        <v>44624</v>
      </c>
      <c r="B69" s="6" t="s">
        <v>29</v>
      </c>
      <c r="C69" s="10" t="s">
        <v>50</v>
      </c>
      <c r="D69" s="11" t="s">
        <v>51</v>
      </c>
      <c r="E69" s="12" t="s">
        <v>7</v>
      </c>
      <c r="F69" s="8">
        <v>800</v>
      </c>
      <c r="G69" s="7"/>
    </row>
    <row r="70" spans="1:7" x14ac:dyDescent="0.3">
      <c r="A70" s="9">
        <v>44625</v>
      </c>
      <c r="B70" s="6" t="s">
        <v>29</v>
      </c>
      <c r="C70" s="10" t="s">
        <v>84</v>
      </c>
      <c r="D70" s="11" t="s">
        <v>47</v>
      </c>
      <c r="E70" s="12" t="s">
        <v>146</v>
      </c>
      <c r="F70" s="8">
        <v>4200</v>
      </c>
      <c r="G70" s="7"/>
    </row>
    <row r="71" spans="1:7" x14ac:dyDescent="0.3">
      <c r="A71" s="9">
        <v>44628</v>
      </c>
      <c r="B71" s="6" t="s">
        <v>29</v>
      </c>
      <c r="C71" s="10" t="s">
        <v>84</v>
      </c>
      <c r="D71" s="11" t="s">
        <v>47</v>
      </c>
      <c r="E71" s="12" t="s">
        <v>147</v>
      </c>
      <c r="F71" s="8">
        <v>3979.6</v>
      </c>
      <c r="G71" s="7"/>
    </row>
    <row r="72" spans="1:7" x14ac:dyDescent="0.3">
      <c r="A72" s="9">
        <v>44632</v>
      </c>
      <c r="B72" s="6" t="s">
        <v>29</v>
      </c>
      <c r="C72" s="10" t="s">
        <v>96</v>
      </c>
      <c r="D72" s="11" t="s">
        <v>47</v>
      </c>
      <c r="E72" s="12" t="s">
        <v>148</v>
      </c>
      <c r="F72" s="8">
        <v>9816.1200000000008</v>
      </c>
      <c r="G72" s="7"/>
    </row>
    <row r="73" spans="1:7" x14ac:dyDescent="0.3">
      <c r="A73" s="9">
        <v>44636</v>
      </c>
      <c r="B73" s="6" t="s">
        <v>29</v>
      </c>
      <c r="C73" s="10" t="s">
        <v>91</v>
      </c>
      <c r="D73" s="11" t="s">
        <v>47</v>
      </c>
      <c r="E73" s="12" t="s">
        <v>149</v>
      </c>
      <c r="F73" s="8">
        <v>872.86</v>
      </c>
      <c r="G73" s="7"/>
    </row>
    <row r="74" spans="1:7" x14ac:dyDescent="0.3">
      <c r="A74" s="9">
        <v>44642</v>
      </c>
      <c r="B74" s="6" t="s">
        <v>29</v>
      </c>
      <c r="C74" s="10" t="s">
        <v>120</v>
      </c>
      <c r="D74" s="11" t="s">
        <v>47</v>
      </c>
      <c r="E74" s="12" t="s">
        <v>150</v>
      </c>
      <c r="F74" s="8">
        <v>7850</v>
      </c>
      <c r="G74" s="7"/>
    </row>
    <row r="75" spans="1:7" x14ac:dyDescent="0.3">
      <c r="A75" s="9">
        <v>44644</v>
      </c>
      <c r="B75" s="6" t="s">
        <v>29</v>
      </c>
      <c r="C75" s="10" t="s">
        <v>120</v>
      </c>
      <c r="D75" s="11" t="s">
        <v>47</v>
      </c>
      <c r="E75" s="12" t="s">
        <v>151</v>
      </c>
      <c r="F75" s="8">
        <v>1200</v>
      </c>
      <c r="G75" s="7"/>
    </row>
    <row r="76" spans="1:7" x14ac:dyDescent="0.3">
      <c r="A76" s="188">
        <v>284010.5</v>
      </c>
      <c r="B76" s="188"/>
      <c r="C76" s="188"/>
      <c r="D76" s="188"/>
      <c r="E76" s="188"/>
      <c r="F76" s="188"/>
      <c r="G76" s="24"/>
    </row>
    <row r="77" spans="1:7" x14ac:dyDescent="0.3">
      <c r="A77" s="20" t="s">
        <v>7</v>
      </c>
      <c r="B77" s="6" t="s">
        <v>15</v>
      </c>
      <c r="C77" s="21" t="s">
        <v>30</v>
      </c>
      <c r="D77" s="189"/>
      <c r="E77" s="189"/>
      <c r="F77" s="189"/>
      <c r="G77" s="25">
        <v>284010.5</v>
      </c>
    </row>
    <row r="78" spans="1:7" x14ac:dyDescent="0.3">
      <c r="A78" s="184">
        <v>284010.5</v>
      </c>
      <c r="B78" s="184"/>
      <c r="C78" s="184"/>
      <c r="D78" s="184"/>
      <c r="E78" s="184"/>
      <c r="F78" s="184"/>
      <c r="G78" s="23">
        <v>284010.5</v>
      </c>
    </row>
  </sheetData>
  <mergeCells count="14">
    <mergeCell ref="D77:F77"/>
    <mergeCell ref="A78:F78"/>
    <mergeCell ref="A7:C7"/>
    <mergeCell ref="A8:C8"/>
    <mergeCell ref="A9:C9"/>
    <mergeCell ref="A10:C10"/>
    <mergeCell ref="B11:C11"/>
    <mergeCell ref="A76:F76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7336D-887C-498A-B794-E39A9CE75F08}">
  <dimension ref="A1:G38"/>
  <sheetViews>
    <sheetView workbookViewId="0">
      <selection sqref="A1:C1"/>
    </sheetView>
  </sheetViews>
  <sheetFormatPr defaultRowHeight="14.4" x14ac:dyDescent="0.3"/>
  <cols>
    <col min="1" max="1" width="9.33203125" bestFit="1" customWidth="1"/>
    <col min="2" max="2" width="3" bestFit="1" customWidth="1"/>
    <col min="3" max="3" width="23.33203125" bestFit="1" customWidth="1"/>
    <col min="4" max="4" width="14.5546875" bestFit="1" customWidth="1"/>
    <col min="5" max="5" width="10.77734375" bestFit="1" customWidth="1"/>
    <col min="6" max="7" width="10.5546875" bestFit="1" customWidth="1"/>
  </cols>
  <sheetData>
    <row r="1" spans="1:7" ht="15.6" x14ac:dyDescent="0.3">
      <c r="A1" s="179" t="s">
        <v>0</v>
      </c>
      <c r="B1" s="179"/>
      <c r="C1" s="179"/>
      <c r="D1" s="1"/>
      <c r="E1" s="1"/>
      <c r="F1" s="1"/>
      <c r="G1" s="1"/>
    </row>
    <row r="2" spans="1:7" x14ac:dyDescent="0.3">
      <c r="A2" s="180" t="s">
        <v>1</v>
      </c>
      <c r="B2" s="180"/>
      <c r="C2" s="180"/>
      <c r="D2" s="1"/>
      <c r="E2" s="1"/>
      <c r="F2" s="1"/>
      <c r="G2" s="1"/>
    </row>
    <row r="3" spans="1:7" x14ac:dyDescent="0.3">
      <c r="A3" s="180" t="s">
        <v>2</v>
      </c>
      <c r="B3" s="180"/>
      <c r="C3" s="180"/>
      <c r="D3" s="1"/>
      <c r="E3" s="1"/>
      <c r="F3" s="1"/>
      <c r="G3" s="1"/>
    </row>
    <row r="4" spans="1:7" x14ac:dyDescent="0.3">
      <c r="A4" s="180" t="s">
        <v>3</v>
      </c>
      <c r="B4" s="180"/>
      <c r="C4" s="180"/>
      <c r="D4" s="1"/>
      <c r="E4" s="1"/>
      <c r="F4" s="1"/>
      <c r="G4" s="1"/>
    </row>
    <row r="5" spans="1:7" x14ac:dyDescent="0.3">
      <c r="A5" s="181" t="s">
        <v>4</v>
      </c>
      <c r="B5" s="181"/>
      <c r="C5" s="181"/>
      <c r="D5" s="1"/>
      <c r="E5" s="1"/>
      <c r="F5" s="1"/>
      <c r="G5" s="1"/>
    </row>
    <row r="6" spans="1:7" ht="15.6" x14ac:dyDescent="0.3">
      <c r="A6" s="182" t="s">
        <v>803</v>
      </c>
      <c r="B6" s="182"/>
      <c r="C6" s="182"/>
      <c r="D6" s="1"/>
      <c r="E6" s="1"/>
      <c r="F6" s="1"/>
      <c r="G6" s="1"/>
    </row>
    <row r="7" spans="1:7" x14ac:dyDescent="0.3">
      <c r="A7" s="180" t="s">
        <v>6</v>
      </c>
      <c r="B7" s="180"/>
      <c r="C7" s="180"/>
      <c r="D7" s="1"/>
      <c r="E7" s="1"/>
      <c r="F7" s="1"/>
      <c r="G7" s="1"/>
    </row>
    <row r="8" spans="1:7" x14ac:dyDescent="0.3">
      <c r="A8" s="180" t="s">
        <v>369</v>
      </c>
      <c r="B8" s="180"/>
      <c r="C8" s="180"/>
      <c r="D8" s="1"/>
      <c r="E8" s="1"/>
      <c r="F8" s="1"/>
      <c r="G8" s="1"/>
    </row>
    <row r="9" spans="1:7" x14ac:dyDescent="0.3">
      <c r="A9" s="180" t="s">
        <v>804</v>
      </c>
      <c r="B9" s="180"/>
      <c r="C9" s="180"/>
      <c r="D9" s="1"/>
      <c r="E9" s="1"/>
      <c r="F9" s="1"/>
      <c r="G9" s="1"/>
    </row>
    <row r="10" spans="1:7" x14ac:dyDescent="0.3">
      <c r="A10" s="180" t="s">
        <v>417</v>
      </c>
      <c r="B10" s="180"/>
      <c r="C10" s="180"/>
      <c r="D10" s="1"/>
      <c r="E10" s="1"/>
      <c r="F10" s="1"/>
      <c r="G10" s="1"/>
    </row>
    <row r="11" spans="1:7" x14ac:dyDescent="0.3">
      <c r="A11" s="180" t="s">
        <v>418</v>
      </c>
      <c r="B11" s="180"/>
      <c r="C11" s="180"/>
      <c r="D11" s="1"/>
      <c r="E11" s="1"/>
      <c r="F11" s="1"/>
      <c r="G11" s="1"/>
    </row>
    <row r="12" spans="1:7" x14ac:dyDescent="0.3">
      <c r="A12" s="180" t="s">
        <v>7</v>
      </c>
      <c r="B12" s="180"/>
      <c r="C12" s="180"/>
      <c r="D12" s="1"/>
      <c r="E12" s="1"/>
      <c r="F12" s="1"/>
      <c r="G12" s="1"/>
    </row>
    <row r="13" spans="1:7" x14ac:dyDescent="0.3">
      <c r="A13" s="180" t="s">
        <v>805</v>
      </c>
      <c r="B13" s="180"/>
      <c r="C13" s="180"/>
      <c r="D13" s="1"/>
      <c r="E13" s="1"/>
      <c r="F13" s="1"/>
      <c r="G13" s="1"/>
    </row>
    <row r="14" spans="1:7" x14ac:dyDescent="0.3">
      <c r="A14" s="2" t="s">
        <v>9</v>
      </c>
      <c r="B14" s="183" t="s">
        <v>10</v>
      </c>
      <c r="C14" s="183"/>
      <c r="D14" s="3" t="s">
        <v>11</v>
      </c>
      <c r="E14" s="2" t="s">
        <v>12</v>
      </c>
      <c r="F14" s="4" t="s">
        <v>13</v>
      </c>
      <c r="G14" s="4" t="s">
        <v>14</v>
      </c>
    </row>
    <row r="15" spans="1:7" x14ac:dyDescent="0.3">
      <c r="A15" s="5">
        <v>44866</v>
      </c>
      <c r="B15" s="6" t="s">
        <v>29</v>
      </c>
      <c r="C15" s="178" t="s">
        <v>16</v>
      </c>
      <c r="D15" s="178"/>
      <c r="E15" s="178"/>
      <c r="F15" s="8">
        <v>6716991.3899999997</v>
      </c>
      <c r="G15" s="7"/>
    </row>
    <row r="16" spans="1:7" x14ac:dyDescent="0.3">
      <c r="A16" s="9">
        <v>44866</v>
      </c>
      <c r="B16" s="6" t="s">
        <v>29</v>
      </c>
      <c r="C16" s="10" t="s">
        <v>317</v>
      </c>
      <c r="D16" s="11" t="s">
        <v>322</v>
      </c>
      <c r="E16" s="12" t="s">
        <v>806</v>
      </c>
      <c r="F16" s="8">
        <v>432</v>
      </c>
      <c r="G16" s="7"/>
    </row>
    <row r="17" spans="1:7" x14ac:dyDescent="0.3">
      <c r="A17" s="9">
        <v>44867</v>
      </c>
      <c r="B17" s="6" t="s">
        <v>29</v>
      </c>
      <c r="C17" s="10" t="s">
        <v>317</v>
      </c>
      <c r="D17" s="11" t="s">
        <v>322</v>
      </c>
      <c r="E17" s="12" t="s">
        <v>807</v>
      </c>
      <c r="F17" s="8">
        <v>4632</v>
      </c>
      <c r="G17" s="7"/>
    </row>
    <row r="18" spans="1:7" x14ac:dyDescent="0.3">
      <c r="A18" s="9">
        <v>44867</v>
      </c>
      <c r="B18" s="6" t="s">
        <v>29</v>
      </c>
      <c r="C18" s="10" t="s">
        <v>317</v>
      </c>
      <c r="D18" s="11" t="s">
        <v>322</v>
      </c>
      <c r="E18" s="12" t="s">
        <v>808</v>
      </c>
      <c r="F18" s="8">
        <v>145080</v>
      </c>
      <c r="G18" s="7"/>
    </row>
    <row r="19" spans="1:7" x14ac:dyDescent="0.3">
      <c r="A19" s="9">
        <v>44867</v>
      </c>
      <c r="B19" s="6" t="s">
        <v>29</v>
      </c>
      <c r="C19" s="10" t="s">
        <v>317</v>
      </c>
      <c r="D19" s="11" t="s">
        <v>322</v>
      </c>
      <c r="E19" s="12" t="s">
        <v>809</v>
      </c>
      <c r="F19" s="8">
        <v>4982</v>
      </c>
      <c r="G19" s="7"/>
    </row>
    <row r="20" spans="1:7" x14ac:dyDescent="0.3">
      <c r="A20" s="9">
        <v>44868</v>
      </c>
      <c r="B20" s="6" t="s">
        <v>29</v>
      </c>
      <c r="C20" s="10" t="s">
        <v>317</v>
      </c>
      <c r="D20" s="11" t="s">
        <v>322</v>
      </c>
      <c r="E20" s="12" t="s">
        <v>810</v>
      </c>
      <c r="F20" s="8">
        <v>29388</v>
      </c>
      <c r="G20" s="7"/>
    </row>
    <row r="21" spans="1:7" x14ac:dyDescent="0.3">
      <c r="A21" s="9">
        <v>44869</v>
      </c>
      <c r="B21" s="6" t="s">
        <v>29</v>
      </c>
      <c r="C21" s="10" t="s">
        <v>317</v>
      </c>
      <c r="D21" s="11" t="s">
        <v>322</v>
      </c>
      <c r="E21" s="12" t="s">
        <v>811</v>
      </c>
      <c r="F21" s="8">
        <v>1417</v>
      </c>
      <c r="G21" s="7"/>
    </row>
    <row r="22" spans="1:7" x14ac:dyDescent="0.3">
      <c r="A22" s="9">
        <v>44870</v>
      </c>
      <c r="B22" s="6" t="s">
        <v>29</v>
      </c>
      <c r="C22" s="10" t="s">
        <v>317</v>
      </c>
      <c r="D22" s="11" t="s">
        <v>322</v>
      </c>
      <c r="E22" s="12" t="s">
        <v>812</v>
      </c>
      <c r="F22" s="8">
        <v>11300</v>
      </c>
      <c r="G22" s="7"/>
    </row>
    <row r="23" spans="1:7" x14ac:dyDescent="0.3">
      <c r="A23" s="9">
        <v>44872</v>
      </c>
      <c r="B23" s="6" t="s">
        <v>29</v>
      </c>
      <c r="C23" s="10" t="s">
        <v>317</v>
      </c>
      <c r="D23" s="11" t="s">
        <v>322</v>
      </c>
      <c r="E23" s="12" t="s">
        <v>813</v>
      </c>
      <c r="F23" s="8">
        <v>20149</v>
      </c>
      <c r="G23" s="7"/>
    </row>
    <row r="24" spans="1:7" x14ac:dyDescent="0.3">
      <c r="A24" s="9">
        <v>44872</v>
      </c>
      <c r="B24" s="6" t="s">
        <v>29</v>
      </c>
      <c r="C24" s="10" t="s">
        <v>317</v>
      </c>
      <c r="D24" s="11" t="s">
        <v>322</v>
      </c>
      <c r="E24" s="12" t="s">
        <v>814</v>
      </c>
      <c r="F24" s="8">
        <v>10847</v>
      </c>
      <c r="G24" s="7"/>
    </row>
    <row r="25" spans="1:7" x14ac:dyDescent="0.3">
      <c r="A25" s="9">
        <v>44873</v>
      </c>
      <c r="B25" s="6" t="s">
        <v>29</v>
      </c>
      <c r="C25" s="10" t="s">
        <v>317</v>
      </c>
      <c r="D25" s="11" t="s">
        <v>322</v>
      </c>
      <c r="E25" s="12" t="s">
        <v>815</v>
      </c>
      <c r="F25" s="8">
        <v>49430</v>
      </c>
      <c r="G25" s="7"/>
    </row>
    <row r="26" spans="1:7" x14ac:dyDescent="0.3">
      <c r="A26" s="9">
        <v>44874</v>
      </c>
      <c r="B26" s="6" t="s">
        <v>29</v>
      </c>
      <c r="C26" s="10" t="s">
        <v>317</v>
      </c>
      <c r="D26" s="11" t="s">
        <v>322</v>
      </c>
      <c r="E26" s="12" t="s">
        <v>816</v>
      </c>
      <c r="F26" s="8">
        <v>1121</v>
      </c>
      <c r="G26" s="7"/>
    </row>
    <row r="27" spans="1:7" x14ac:dyDescent="0.3">
      <c r="A27" s="9">
        <v>44874</v>
      </c>
      <c r="B27" s="6" t="s">
        <v>29</v>
      </c>
      <c r="C27" s="10" t="s">
        <v>317</v>
      </c>
      <c r="D27" s="11" t="s">
        <v>322</v>
      </c>
      <c r="E27" s="12" t="s">
        <v>817</v>
      </c>
      <c r="F27" s="8">
        <v>58410</v>
      </c>
      <c r="G27" s="7"/>
    </row>
    <row r="28" spans="1:7" x14ac:dyDescent="0.3">
      <c r="A28" s="9">
        <v>44875</v>
      </c>
      <c r="B28" s="6" t="s">
        <v>29</v>
      </c>
      <c r="C28" s="10" t="s">
        <v>317</v>
      </c>
      <c r="D28" s="11" t="s">
        <v>322</v>
      </c>
      <c r="E28" s="12" t="s">
        <v>818</v>
      </c>
      <c r="F28" s="8">
        <v>426395</v>
      </c>
      <c r="G28" s="7"/>
    </row>
    <row r="29" spans="1:7" x14ac:dyDescent="0.3">
      <c r="A29" s="9">
        <v>44876</v>
      </c>
      <c r="B29" s="6" t="s">
        <v>29</v>
      </c>
      <c r="C29" s="10" t="s">
        <v>317</v>
      </c>
      <c r="D29" s="11" t="s">
        <v>322</v>
      </c>
      <c r="E29" s="12" t="s">
        <v>819</v>
      </c>
      <c r="F29" s="8">
        <v>28077</v>
      </c>
      <c r="G29" s="7"/>
    </row>
    <row r="30" spans="1:7" x14ac:dyDescent="0.3">
      <c r="A30" s="9">
        <v>44876</v>
      </c>
      <c r="B30" s="6" t="s">
        <v>29</v>
      </c>
      <c r="C30" s="10" t="s">
        <v>317</v>
      </c>
      <c r="D30" s="11" t="s">
        <v>322</v>
      </c>
      <c r="E30" s="12" t="s">
        <v>820</v>
      </c>
      <c r="F30" s="8">
        <v>55974</v>
      </c>
      <c r="G30" s="7"/>
    </row>
    <row r="31" spans="1:7" x14ac:dyDescent="0.3">
      <c r="A31" s="9">
        <v>44879</v>
      </c>
      <c r="B31" s="6" t="s">
        <v>29</v>
      </c>
      <c r="C31" s="10" t="s">
        <v>317</v>
      </c>
      <c r="D31" s="11" t="s">
        <v>322</v>
      </c>
      <c r="E31" s="12" t="s">
        <v>821</v>
      </c>
      <c r="F31" s="8">
        <v>51301</v>
      </c>
      <c r="G31" s="7"/>
    </row>
    <row r="32" spans="1:7" x14ac:dyDescent="0.3">
      <c r="A32" s="9">
        <v>44882</v>
      </c>
      <c r="B32" s="6" t="s">
        <v>29</v>
      </c>
      <c r="C32" s="10" t="s">
        <v>317</v>
      </c>
      <c r="D32" s="11" t="s">
        <v>322</v>
      </c>
      <c r="E32" s="12" t="s">
        <v>822</v>
      </c>
      <c r="F32" s="8">
        <v>82173</v>
      </c>
      <c r="G32" s="7"/>
    </row>
    <row r="33" spans="1:7" x14ac:dyDescent="0.3">
      <c r="A33" s="9">
        <v>44884</v>
      </c>
      <c r="B33" s="6" t="s">
        <v>29</v>
      </c>
      <c r="C33" s="10" t="s">
        <v>317</v>
      </c>
      <c r="D33" s="11" t="s">
        <v>322</v>
      </c>
      <c r="E33" s="12" t="s">
        <v>823</v>
      </c>
      <c r="F33" s="8">
        <v>957</v>
      </c>
      <c r="G33" s="7"/>
    </row>
    <row r="34" spans="1:7" x14ac:dyDescent="0.3">
      <c r="A34" s="9">
        <v>44884</v>
      </c>
      <c r="B34" s="6" t="s">
        <v>29</v>
      </c>
      <c r="C34" s="10" t="s">
        <v>317</v>
      </c>
      <c r="D34" s="11" t="s">
        <v>322</v>
      </c>
      <c r="E34" s="12" t="s">
        <v>824</v>
      </c>
      <c r="F34" s="8">
        <v>21476</v>
      </c>
      <c r="G34" s="7"/>
    </row>
    <row r="35" spans="1:7" x14ac:dyDescent="0.3">
      <c r="A35" s="9">
        <v>44886</v>
      </c>
      <c r="B35" s="6" t="s">
        <v>29</v>
      </c>
      <c r="C35" s="10" t="s">
        <v>317</v>
      </c>
      <c r="D35" s="11" t="s">
        <v>322</v>
      </c>
      <c r="E35" s="12" t="s">
        <v>825</v>
      </c>
      <c r="F35" s="8">
        <v>68590</v>
      </c>
      <c r="G35" s="7"/>
    </row>
    <row r="36" spans="1:7" x14ac:dyDescent="0.3">
      <c r="A36" s="188">
        <v>7789122.3899999997</v>
      </c>
      <c r="B36" s="188"/>
      <c r="C36" s="188"/>
      <c r="D36" s="188"/>
      <c r="E36" s="188"/>
      <c r="F36" s="188"/>
      <c r="G36" s="24"/>
    </row>
    <row r="37" spans="1:7" x14ac:dyDescent="0.3">
      <c r="A37" s="20" t="s">
        <v>7</v>
      </c>
      <c r="B37" s="6" t="s">
        <v>15</v>
      </c>
      <c r="C37" s="21" t="s">
        <v>30</v>
      </c>
      <c r="D37" s="189"/>
      <c r="E37" s="189"/>
      <c r="F37" s="189"/>
      <c r="G37" s="25">
        <v>7789122.3899999997</v>
      </c>
    </row>
    <row r="38" spans="1:7" x14ac:dyDescent="0.3">
      <c r="A38" s="184">
        <v>7789122.3899999997</v>
      </c>
      <c r="B38" s="184"/>
      <c r="C38" s="184"/>
      <c r="D38" s="184"/>
      <c r="E38" s="184"/>
      <c r="F38" s="184"/>
      <c r="G38" s="23">
        <v>7789122.3899999997</v>
      </c>
    </row>
  </sheetData>
  <mergeCells count="18">
    <mergeCell ref="A6:C6"/>
    <mergeCell ref="A1:C1"/>
    <mergeCell ref="A2:C2"/>
    <mergeCell ref="A3:C3"/>
    <mergeCell ref="A4:C4"/>
    <mergeCell ref="A5:C5"/>
    <mergeCell ref="A38:F38"/>
    <mergeCell ref="A7:C7"/>
    <mergeCell ref="A8:C8"/>
    <mergeCell ref="A9:C9"/>
    <mergeCell ref="A10:C10"/>
    <mergeCell ref="A11:C11"/>
    <mergeCell ref="A12:C12"/>
    <mergeCell ref="A13:C13"/>
    <mergeCell ref="B14:C14"/>
    <mergeCell ref="C15:E15"/>
    <mergeCell ref="A36:F36"/>
    <mergeCell ref="D37:F37"/>
  </mergeCells>
  <pageMargins left="0.7" right="0.7" top="0.75" bottom="0.75" header="0.3" footer="0.3"/>
  <pageSetup paperSize="9"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3528C-2C21-4E62-9A20-BBBFC4DB5AC1}">
  <dimension ref="A1:G30"/>
  <sheetViews>
    <sheetView workbookViewId="0">
      <selection sqref="A1:C1"/>
    </sheetView>
  </sheetViews>
  <sheetFormatPr defaultRowHeight="14.4" x14ac:dyDescent="0.3"/>
  <cols>
    <col min="1" max="1" width="9.33203125" bestFit="1" customWidth="1"/>
    <col min="2" max="2" width="3" bestFit="1" customWidth="1"/>
    <col min="3" max="3" width="23.33203125" bestFit="1" customWidth="1"/>
    <col min="4" max="4" width="14.5546875" bestFit="1" customWidth="1"/>
    <col min="5" max="5" width="10.77734375" bestFit="1" customWidth="1"/>
    <col min="6" max="7" width="10.5546875" bestFit="1" customWidth="1"/>
  </cols>
  <sheetData>
    <row r="1" spans="1:7" ht="15.6" x14ac:dyDescent="0.3">
      <c r="A1" s="179" t="s">
        <v>0</v>
      </c>
      <c r="B1" s="179"/>
      <c r="C1" s="179"/>
      <c r="D1" s="1"/>
      <c r="E1" s="1"/>
      <c r="F1" s="1"/>
      <c r="G1" s="1"/>
    </row>
    <row r="2" spans="1:7" x14ac:dyDescent="0.3">
      <c r="A2" s="180" t="s">
        <v>1</v>
      </c>
      <c r="B2" s="180"/>
      <c r="C2" s="180"/>
      <c r="D2" s="1"/>
      <c r="E2" s="1"/>
      <c r="F2" s="1"/>
      <c r="G2" s="1"/>
    </row>
    <row r="3" spans="1:7" x14ac:dyDescent="0.3">
      <c r="A3" s="180" t="s">
        <v>2</v>
      </c>
      <c r="B3" s="180"/>
      <c r="C3" s="180"/>
      <c r="D3" s="1"/>
      <c r="E3" s="1"/>
      <c r="F3" s="1"/>
      <c r="G3" s="1"/>
    </row>
    <row r="4" spans="1:7" x14ac:dyDescent="0.3">
      <c r="A4" s="180" t="s">
        <v>3</v>
      </c>
      <c r="B4" s="180"/>
      <c r="C4" s="180"/>
      <c r="D4" s="1"/>
      <c r="E4" s="1"/>
      <c r="F4" s="1"/>
      <c r="G4" s="1"/>
    </row>
    <row r="5" spans="1:7" x14ac:dyDescent="0.3">
      <c r="A5" s="181" t="s">
        <v>4</v>
      </c>
      <c r="B5" s="181"/>
      <c r="C5" s="181"/>
      <c r="D5" s="1"/>
      <c r="E5" s="1"/>
      <c r="F5" s="1"/>
      <c r="G5" s="1"/>
    </row>
    <row r="6" spans="1:7" ht="15.6" x14ac:dyDescent="0.3">
      <c r="A6" s="182" t="s">
        <v>415</v>
      </c>
      <c r="B6" s="182"/>
      <c r="C6" s="182"/>
      <c r="D6" s="1"/>
      <c r="E6" s="1"/>
      <c r="F6" s="1"/>
      <c r="G6" s="1"/>
    </row>
    <row r="7" spans="1:7" x14ac:dyDescent="0.3">
      <c r="A7" s="180" t="s">
        <v>6</v>
      </c>
      <c r="B7" s="180"/>
      <c r="C7" s="180"/>
      <c r="D7" s="1"/>
      <c r="E7" s="1"/>
      <c r="F7" s="1"/>
      <c r="G7" s="1"/>
    </row>
    <row r="8" spans="1:7" x14ac:dyDescent="0.3">
      <c r="A8" s="180" t="s">
        <v>369</v>
      </c>
      <c r="B8" s="180"/>
      <c r="C8" s="180"/>
      <c r="D8" s="1"/>
      <c r="E8" s="1"/>
      <c r="F8" s="1"/>
      <c r="G8" s="1"/>
    </row>
    <row r="9" spans="1:7" x14ac:dyDescent="0.3">
      <c r="A9" s="180" t="s">
        <v>416</v>
      </c>
      <c r="B9" s="180"/>
      <c r="C9" s="180"/>
      <c r="D9" s="1"/>
      <c r="E9" s="1"/>
      <c r="F9" s="1"/>
      <c r="G9" s="1"/>
    </row>
    <row r="10" spans="1:7" x14ac:dyDescent="0.3">
      <c r="A10" s="180" t="s">
        <v>417</v>
      </c>
      <c r="B10" s="180"/>
      <c r="C10" s="180"/>
      <c r="D10" s="1"/>
      <c r="E10" s="1"/>
      <c r="F10" s="1"/>
      <c r="G10" s="1"/>
    </row>
    <row r="11" spans="1:7" x14ac:dyDescent="0.3">
      <c r="A11" s="180" t="s">
        <v>418</v>
      </c>
      <c r="B11" s="180"/>
      <c r="C11" s="180"/>
      <c r="D11" s="1"/>
      <c r="E11" s="1"/>
      <c r="F11" s="1"/>
      <c r="G11" s="1"/>
    </row>
    <row r="12" spans="1:7" x14ac:dyDescent="0.3">
      <c r="A12" s="180" t="s">
        <v>7</v>
      </c>
      <c r="B12" s="180"/>
      <c r="C12" s="180"/>
      <c r="D12" s="1"/>
      <c r="E12" s="1"/>
      <c r="F12" s="1"/>
      <c r="G12" s="1"/>
    </row>
    <row r="13" spans="1:7" x14ac:dyDescent="0.3">
      <c r="A13" s="180" t="s">
        <v>805</v>
      </c>
      <c r="B13" s="180"/>
      <c r="C13" s="180"/>
      <c r="D13" s="1"/>
      <c r="E13" s="1"/>
      <c r="F13" s="1"/>
      <c r="G13" s="1"/>
    </row>
    <row r="14" spans="1:7" x14ac:dyDescent="0.3">
      <c r="A14" s="2" t="s">
        <v>9</v>
      </c>
      <c r="B14" s="183" t="s">
        <v>10</v>
      </c>
      <c r="C14" s="183"/>
      <c r="D14" s="3" t="s">
        <v>11</v>
      </c>
      <c r="E14" s="2" t="s">
        <v>12</v>
      </c>
      <c r="F14" s="4" t="s">
        <v>13</v>
      </c>
      <c r="G14" s="4" t="s">
        <v>14</v>
      </c>
    </row>
    <row r="15" spans="1:7" x14ac:dyDescent="0.3">
      <c r="A15" s="5">
        <v>44866</v>
      </c>
      <c r="B15" s="6" t="s">
        <v>29</v>
      </c>
      <c r="C15" s="178" t="s">
        <v>16</v>
      </c>
      <c r="D15" s="178"/>
      <c r="E15" s="178"/>
      <c r="F15" s="8">
        <v>1631624</v>
      </c>
      <c r="G15" s="7"/>
    </row>
    <row r="16" spans="1:7" x14ac:dyDescent="0.3">
      <c r="A16" s="9">
        <v>44866</v>
      </c>
      <c r="B16" s="6" t="s">
        <v>29</v>
      </c>
      <c r="C16" s="10" t="s">
        <v>317</v>
      </c>
      <c r="D16" s="11" t="s">
        <v>322</v>
      </c>
      <c r="E16" s="12" t="s">
        <v>826</v>
      </c>
      <c r="F16" s="8">
        <v>18450</v>
      </c>
      <c r="G16" s="7"/>
    </row>
    <row r="17" spans="1:7" x14ac:dyDescent="0.3">
      <c r="A17" s="9">
        <v>44867</v>
      </c>
      <c r="B17" s="6" t="s">
        <v>29</v>
      </c>
      <c r="C17" s="10" t="s">
        <v>317</v>
      </c>
      <c r="D17" s="11" t="s">
        <v>322</v>
      </c>
      <c r="E17" s="12" t="s">
        <v>827</v>
      </c>
      <c r="F17" s="8">
        <v>641</v>
      </c>
      <c r="G17" s="7"/>
    </row>
    <row r="18" spans="1:7" x14ac:dyDescent="0.3">
      <c r="A18" s="9">
        <v>44869</v>
      </c>
      <c r="B18" s="6" t="s">
        <v>29</v>
      </c>
      <c r="C18" s="10" t="s">
        <v>317</v>
      </c>
      <c r="D18" s="11" t="s">
        <v>322</v>
      </c>
      <c r="E18" s="12" t="s">
        <v>828</v>
      </c>
      <c r="F18" s="8">
        <v>22553</v>
      </c>
      <c r="G18" s="7"/>
    </row>
    <row r="19" spans="1:7" x14ac:dyDescent="0.3">
      <c r="A19" s="9">
        <v>44870</v>
      </c>
      <c r="B19" s="6" t="s">
        <v>29</v>
      </c>
      <c r="C19" s="10" t="s">
        <v>317</v>
      </c>
      <c r="D19" s="11" t="s">
        <v>322</v>
      </c>
      <c r="E19" s="12" t="s">
        <v>829</v>
      </c>
      <c r="F19" s="8">
        <v>43525</v>
      </c>
      <c r="G19" s="7"/>
    </row>
    <row r="20" spans="1:7" x14ac:dyDescent="0.3">
      <c r="A20" s="9">
        <v>44870</v>
      </c>
      <c r="B20" s="6" t="s">
        <v>29</v>
      </c>
      <c r="C20" s="10" t="s">
        <v>317</v>
      </c>
      <c r="D20" s="11" t="s">
        <v>322</v>
      </c>
      <c r="E20" s="12" t="s">
        <v>830</v>
      </c>
      <c r="F20" s="8">
        <v>74073</v>
      </c>
      <c r="G20" s="7"/>
    </row>
    <row r="21" spans="1:7" x14ac:dyDescent="0.3">
      <c r="A21" s="9">
        <v>44870</v>
      </c>
      <c r="B21" s="6" t="s">
        <v>29</v>
      </c>
      <c r="C21" s="10" t="s">
        <v>317</v>
      </c>
      <c r="D21" s="11" t="s">
        <v>322</v>
      </c>
      <c r="E21" s="12" t="s">
        <v>831</v>
      </c>
      <c r="F21" s="8">
        <v>152000</v>
      </c>
      <c r="G21" s="7"/>
    </row>
    <row r="22" spans="1:7" x14ac:dyDescent="0.3">
      <c r="A22" s="9">
        <v>44876</v>
      </c>
      <c r="B22" s="6" t="s">
        <v>29</v>
      </c>
      <c r="C22" s="10" t="s">
        <v>317</v>
      </c>
      <c r="D22" s="11" t="s">
        <v>322</v>
      </c>
      <c r="E22" s="12" t="s">
        <v>832</v>
      </c>
      <c r="F22" s="8">
        <v>40228</v>
      </c>
      <c r="G22" s="7"/>
    </row>
    <row r="23" spans="1:7" x14ac:dyDescent="0.3">
      <c r="A23" s="9">
        <v>44880</v>
      </c>
      <c r="B23" s="6" t="s">
        <v>29</v>
      </c>
      <c r="C23" s="10" t="s">
        <v>317</v>
      </c>
      <c r="D23" s="11" t="s">
        <v>322</v>
      </c>
      <c r="E23" s="12" t="s">
        <v>833</v>
      </c>
      <c r="F23" s="8">
        <v>224562</v>
      </c>
      <c r="G23" s="7"/>
    </row>
    <row r="24" spans="1:7" x14ac:dyDescent="0.3">
      <c r="A24" s="9">
        <v>44880</v>
      </c>
      <c r="B24" s="6" t="s">
        <v>29</v>
      </c>
      <c r="C24" s="10" t="s">
        <v>317</v>
      </c>
      <c r="D24" s="11" t="s">
        <v>322</v>
      </c>
      <c r="E24" s="12" t="s">
        <v>834</v>
      </c>
      <c r="F24" s="8">
        <v>77770</v>
      </c>
      <c r="G24" s="7"/>
    </row>
    <row r="25" spans="1:7" x14ac:dyDescent="0.3">
      <c r="A25" s="9">
        <v>44881</v>
      </c>
      <c r="B25" s="6" t="s">
        <v>29</v>
      </c>
      <c r="C25" s="10" t="s">
        <v>317</v>
      </c>
      <c r="D25" s="11" t="s">
        <v>322</v>
      </c>
      <c r="E25" s="12" t="s">
        <v>835</v>
      </c>
      <c r="F25" s="8">
        <v>13971</v>
      </c>
      <c r="G25" s="7"/>
    </row>
    <row r="26" spans="1:7" x14ac:dyDescent="0.3">
      <c r="A26" s="9">
        <v>44886</v>
      </c>
      <c r="B26" s="6" t="s">
        <v>29</v>
      </c>
      <c r="C26" s="10" t="s">
        <v>317</v>
      </c>
      <c r="D26" s="11" t="s">
        <v>322</v>
      </c>
      <c r="E26" s="12" t="s">
        <v>836</v>
      </c>
      <c r="F26" s="8">
        <v>89126</v>
      </c>
      <c r="G26" s="7"/>
    </row>
    <row r="27" spans="1:7" x14ac:dyDescent="0.3">
      <c r="A27" s="9">
        <v>44886</v>
      </c>
      <c r="B27" s="6" t="s">
        <v>29</v>
      </c>
      <c r="C27" s="10" t="s">
        <v>317</v>
      </c>
      <c r="D27" s="11" t="s">
        <v>322</v>
      </c>
      <c r="E27" s="12" t="s">
        <v>837</v>
      </c>
      <c r="F27" s="8">
        <v>14895</v>
      </c>
      <c r="G27" s="7"/>
    </row>
    <row r="28" spans="1:7" x14ac:dyDescent="0.3">
      <c r="A28" s="188">
        <v>2403418</v>
      </c>
      <c r="B28" s="188"/>
      <c r="C28" s="188"/>
      <c r="D28" s="188"/>
      <c r="E28" s="188"/>
      <c r="F28" s="188"/>
      <c r="G28" s="24"/>
    </row>
    <row r="29" spans="1:7" x14ac:dyDescent="0.3">
      <c r="A29" s="20" t="s">
        <v>7</v>
      </c>
      <c r="B29" s="6" t="s">
        <v>15</v>
      </c>
      <c r="C29" s="21" t="s">
        <v>30</v>
      </c>
      <c r="D29" s="189"/>
      <c r="E29" s="189"/>
      <c r="F29" s="189"/>
      <c r="G29" s="25">
        <v>2403418</v>
      </c>
    </row>
    <row r="30" spans="1:7" x14ac:dyDescent="0.3">
      <c r="A30" s="184">
        <v>2403418</v>
      </c>
      <c r="B30" s="184"/>
      <c r="C30" s="184"/>
      <c r="D30" s="184"/>
      <c r="E30" s="184"/>
      <c r="F30" s="184"/>
      <c r="G30" s="23">
        <v>2403418</v>
      </c>
    </row>
  </sheetData>
  <mergeCells count="18">
    <mergeCell ref="A30:F30"/>
    <mergeCell ref="A7:C7"/>
    <mergeCell ref="A8:C8"/>
    <mergeCell ref="A9:C9"/>
    <mergeCell ref="A10:C10"/>
    <mergeCell ref="A11:C11"/>
    <mergeCell ref="A12:C12"/>
    <mergeCell ref="A13:C13"/>
    <mergeCell ref="B14:C14"/>
    <mergeCell ref="C15:E15"/>
    <mergeCell ref="A28:F28"/>
    <mergeCell ref="D29:F29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373B-48B9-4249-8923-F86D94E25E83}">
  <dimension ref="A1:E24"/>
  <sheetViews>
    <sheetView workbookViewId="0">
      <selection activeCell="E24" sqref="E24"/>
    </sheetView>
  </sheetViews>
  <sheetFormatPr defaultRowHeight="14.4" x14ac:dyDescent="0.3"/>
  <cols>
    <col min="1" max="1" width="8.21875" bestFit="1" customWidth="1"/>
    <col min="2" max="2" width="32.77734375" bestFit="1" customWidth="1"/>
    <col min="3" max="3" width="10.77734375" bestFit="1" customWidth="1"/>
    <col min="4" max="4" width="11.44140625" bestFit="1" customWidth="1"/>
  </cols>
  <sheetData>
    <row r="1" spans="1:5" x14ac:dyDescent="0.3">
      <c r="A1" s="67" t="s">
        <v>9</v>
      </c>
      <c r="B1" s="68" t="s">
        <v>10</v>
      </c>
      <c r="C1" s="67" t="s">
        <v>314</v>
      </c>
      <c r="D1" s="67" t="s">
        <v>852</v>
      </c>
      <c r="E1" s="67" t="s">
        <v>853</v>
      </c>
    </row>
    <row r="2" spans="1:5" x14ac:dyDescent="0.3">
      <c r="A2" s="60">
        <v>44866</v>
      </c>
      <c r="B2" s="69" t="s">
        <v>803</v>
      </c>
      <c r="C2" s="62" t="s">
        <v>806</v>
      </c>
      <c r="D2" s="63">
        <v>366</v>
      </c>
      <c r="E2" s="64">
        <v>1</v>
      </c>
    </row>
    <row r="3" spans="1:5" x14ac:dyDescent="0.3">
      <c r="A3" s="60">
        <v>44867</v>
      </c>
      <c r="B3" s="69" t="s">
        <v>803</v>
      </c>
      <c r="C3" s="62" t="s">
        <v>807</v>
      </c>
      <c r="D3" s="63">
        <v>3925</v>
      </c>
      <c r="E3" s="64">
        <f t="shared" ref="E3:E23" si="0">ROUND(D3*0.1/100,0)</f>
        <v>4</v>
      </c>
    </row>
    <row r="4" spans="1:5" x14ac:dyDescent="0.3">
      <c r="A4" s="60">
        <v>44867</v>
      </c>
      <c r="B4" s="69" t="s">
        <v>803</v>
      </c>
      <c r="C4" s="62" t="s">
        <v>808</v>
      </c>
      <c r="D4" s="63">
        <v>122949.18</v>
      </c>
      <c r="E4" s="64">
        <f t="shared" si="0"/>
        <v>123</v>
      </c>
    </row>
    <row r="5" spans="1:5" x14ac:dyDescent="0.3">
      <c r="A5" s="60">
        <v>44867</v>
      </c>
      <c r="B5" s="69" t="s">
        <v>803</v>
      </c>
      <c r="C5" s="62" t="s">
        <v>809</v>
      </c>
      <c r="D5" s="63">
        <v>4222.3999999999996</v>
      </c>
      <c r="E5" s="64">
        <f t="shared" si="0"/>
        <v>4</v>
      </c>
    </row>
    <row r="6" spans="1:5" x14ac:dyDescent="0.3">
      <c r="A6" s="60">
        <v>44868</v>
      </c>
      <c r="B6" s="69" t="s">
        <v>803</v>
      </c>
      <c r="C6" s="62" t="s">
        <v>810</v>
      </c>
      <c r="D6" s="63">
        <v>24905.200000000001</v>
      </c>
      <c r="E6" s="64">
        <f t="shared" si="0"/>
        <v>25</v>
      </c>
    </row>
    <row r="7" spans="1:5" x14ac:dyDescent="0.3">
      <c r="A7" s="60">
        <v>44869</v>
      </c>
      <c r="B7" s="69" t="s">
        <v>803</v>
      </c>
      <c r="C7" s="62" t="s">
        <v>811</v>
      </c>
      <c r="D7" s="63">
        <v>1201</v>
      </c>
      <c r="E7" s="64">
        <f t="shared" si="0"/>
        <v>1</v>
      </c>
    </row>
    <row r="8" spans="1:5" x14ac:dyDescent="0.3">
      <c r="A8" s="60">
        <v>44870</v>
      </c>
      <c r="B8" s="69" t="s">
        <v>803</v>
      </c>
      <c r="C8" s="62" t="s">
        <v>812</v>
      </c>
      <c r="D8" s="63">
        <v>9576.27</v>
      </c>
      <c r="E8" s="64">
        <f t="shared" si="0"/>
        <v>10</v>
      </c>
    </row>
    <row r="9" spans="1:5" x14ac:dyDescent="0.3">
      <c r="A9" s="60">
        <v>44872</v>
      </c>
      <c r="B9" s="69" t="s">
        <v>803</v>
      </c>
      <c r="C9" s="62" t="s">
        <v>813</v>
      </c>
      <c r="D9" s="63">
        <v>17075.77</v>
      </c>
      <c r="E9" s="64">
        <f t="shared" si="0"/>
        <v>17</v>
      </c>
    </row>
    <row r="10" spans="1:5" x14ac:dyDescent="0.3">
      <c r="A10" s="60">
        <v>44872</v>
      </c>
      <c r="B10" s="69" t="s">
        <v>803</v>
      </c>
      <c r="C10" s="62" t="s">
        <v>814</v>
      </c>
      <c r="D10" s="63">
        <v>9192.5</v>
      </c>
      <c r="E10" s="64">
        <f t="shared" si="0"/>
        <v>9</v>
      </c>
    </row>
    <row r="11" spans="1:5" x14ac:dyDescent="0.3">
      <c r="A11" s="60">
        <v>44873</v>
      </c>
      <c r="B11" s="69" t="s">
        <v>803</v>
      </c>
      <c r="C11" s="62" t="s">
        <v>815</v>
      </c>
      <c r="D11" s="63">
        <v>41890</v>
      </c>
      <c r="E11" s="64">
        <f t="shared" si="0"/>
        <v>42</v>
      </c>
    </row>
    <row r="12" spans="1:5" x14ac:dyDescent="0.3">
      <c r="A12" s="60">
        <v>44874</v>
      </c>
      <c r="B12" s="69" t="s">
        <v>803</v>
      </c>
      <c r="C12" s="62" t="s">
        <v>816</v>
      </c>
      <c r="D12" s="63">
        <v>950</v>
      </c>
      <c r="E12" s="64">
        <f t="shared" si="0"/>
        <v>1</v>
      </c>
    </row>
    <row r="13" spans="1:5" x14ac:dyDescent="0.3">
      <c r="A13" s="60">
        <v>44874</v>
      </c>
      <c r="B13" s="69" t="s">
        <v>803</v>
      </c>
      <c r="C13" s="62" t="s">
        <v>817</v>
      </c>
      <c r="D13" s="63">
        <v>49500</v>
      </c>
      <c r="E13" s="64">
        <f t="shared" si="0"/>
        <v>50</v>
      </c>
    </row>
    <row r="14" spans="1:5" x14ac:dyDescent="0.3">
      <c r="A14" s="60">
        <v>44875</v>
      </c>
      <c r="B14" s="69" t="s">
        <v>803</v>
      </c>
      <c r="C14" s="62" t="s">
        <v>818</v>
      </c>
      <c r="D14" s="63">
        <v>361352</v>
      </c>
      <c r="E14" s="64">
        <f t="shared" si="0"/>
        <v>361</v>
      </c>
    </row>
    <row r="15" spans="1:5" x14ac:dyDescent="0.3">
      <c r="A15" s="60">
        <v>44876</v>
      </c>
      <c r="B15" s="69" t="s">
        <v>803</v>
      </c>
      <c r="C15" s="62" t="s">
        <v>819</v>
      </c>
      <c r="D15" s="63">
        <v>23794</v>
      </c>
      <c r="E15" s="64">
        <f t="shared" si="0"/>
        <v>24</v>
      </c>
    </row>
    <row r="16" spans="1:5" x14ac:dyDescent="0.3">
      <c r="A16" s="60">
        <v>44876</v>
      </c>
      <c r="B16" s="69" t="s">
        <v>803</v>
      </c>
      <c r="C16" s="62" t="s">
        <v>820</v>
      </c>
      <c r="D16" s="63">
        <v>47436</v>
      </c>
      <c r="E16" s="64">
        <f t="shared" si="0"/>
        <v>47</v>
      </c>
    </row>
    <row r="17" spans="1:5" x14ac:dyDescent="0.3">
      <c r="A17" s="60">
        <v>44879</v>
      </c>
      <c r="B17" s="69" t="s">
        <v>803</v>
      </c>
      <c r="C17" s="62" t="s">
        <v>821</v>
      </c>
      <c r="D17" s="63">
        <v>43475</v>
      </c>
      <c r="E17" s="64">
        <f t="shared" si="0"/>
        <v>43</v>
      </c>
    </row>
    <row r="18" spans="1:5" x14ac:dyDescent="0.3">
      <c r="A18" s="60">
        <v>44882</v>
      </c>
      <c r="B18" s="69" t="s">
        <v>803</v>
      </c>
      <c r="C18" s="62" t="s">
        <v>822</v>
      </c>
      <c r="D18" s="63">
        <v>69638.460000000006</v>
      </c>
      <c r="E18" s="64">
        <f t="shared" si="0"/>
        <v>70</v>
      </c>
    </row>
    <row r="19" spans="1:5" x14ac:dyDescent="0.3">
      <c r="A19" s="60">
        <v>44884</v>
      </c>
      <c r="B19" s="69" t="s">
        <v>803</v>
      </c>
      <c r="C19" s="62" t="s">
        <v>823</v>
      </c>
      <c r="D19" s="63">
        <v>811</v>
      </c>
      <c r="E19" s="64">
        <f t="shared" si="0"/>
        <v>1</v>
      </c>
    </row>
    <row r="20" spans="1:5" x14ac:dyDescent="0.3">
      <c r="A20" s="60">
        <v>44884</v>
      </c>
      <c r="B20" s="69" t="s">
        <v>803</v>
      </c>
      <c r="C20" s="62" t="s">
        <v>824</v>
      </c>
      <c r="D20" s="63">
        <v>18200</v>
      </c>
      <c r="E20" s="64">
        <f t="shared" si="0"/>
        <v>18</v>
      </c>
    </row>
    <row r="21" spans="1:5" x14ac:dyDescent="0.3">
      <c r="A21" s="60">
        <v>44886</v>
      </c>
      <c r="B21" s="69" t="s">
        <v>803</v>
      </c>
      <c r="C21" s="62" t="s">
        <v>825</v>
      </c>
      <c r="D21" s="63">
        <v>58127.199999999997</v>
      </c>
      <c r="E21" s="64">
        <f t="shared" si="0"/>
        <v>58</v>
      </c>
    </row>
    <row r="22" spans="1:5" x14ac:dyDescent="0.3">
      <c r="A22" s="60">
        <v>44887</v>
      </c>
      <c r="B22" s="69" t="s">
        <v>803</v>
      </c>
      <c r="C22" s="62" t="s">
        <v>850</v>
      </c>
      <c r="D22" s="63">
        <v>171607.5</v>
      </c>
      <c r="E22" s="64">
        <f t="shared" si="0"/>
        <v>172</v>
      </c>
    </row>
    <row r="23" spans="1:5" x14ac:dyDescent="0.3">
      <c r="A23" s="60">
        <v>44887</v>
      </c>
      <c r="B23" s="69" t="s">
        <v>803</v>
      </c>
      <c r="C23" s="62" t="s">
        <v>851</v>
      </c>
      <c r="D23" s="63">
        <v>25350</v>
      </c>
      <c r="E23" s="64">
        <f t="shared" si="0"/>
        <v>25</v>
      </c>
    </row>
    <row r="24" spans="1:5" x14ac:dyDescent="0.3">
      <c r="E24">
        <f>SUM(E2:E23)</f>
        <v>1106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EF01-8F28-42B7-8E86-9B1B293F3499}">
  <dimension ref="A1:N27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35.21875" bestFit="1" customWidth="1"/>
    <col min="3" max="3" width="13.6640625" bestFit="1" customWidth="1"/>
    <col min="4" max="4" width="10.77734375" bestFit="1" customWidth="1"/>
    <col min="5" max="5" width="14.4414062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  <col min="12" max="12" width="5.6640625" bestFit="1" customWidth="1"/>
    <col min="13" max="13" width="7.44140625" bestFit="1" customWidth="1"/>
    <col min="14" max="14" width="7.33203125" bestFit="1" customWidth="1"/>
  </cols>
  <sheetData>
    <row r="1" spans="1:14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5.6" x14ac:dyDescent="0.3">
      <c r="A6" s="182" t="s">
        <v>438</v>
      </c>
      <c r="B6" s="182"/>
      <c r="C6" s="182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185" t="s">
        <v>439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85" t="s">
        <v>440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185" t="s">
        <v>7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85" t="s">
        <v>838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34.200000000000003" x14ac:dyDescent="0.3">
      <c r="A12" s="102" t="s">
        <v>9</v>
      </c>
      <c r="B12" s="103" t="s">
        <v>10</v>
      </c>
      <c r="C12" s="102" t="s">
        <v>313</v>
      </c>
      <c r="D12" s="102" t="s">
        <v>314</v>
      </c>
      <c r="E12" s="102" t="s">
        <v>373</v>
      </c>
      <c r="F12" s="102" t="s">
        <v>315</v>
      </c>
      <c r="G12" s="102" t="s">
        <v>316</v>
      </c>
      <c r="H12" s="102" t="s">
        <v>317</v>
      </c>
      <c r="I12" s="102" t="s">
        <v>318</v>
      </c>
      <c r="J12" s="102" t="s">
        <v>319</v>
      </c>
      <c r="K12" s="102" t="s">
        <v>320</v>
      </c>
      <c r="L12" s="102" t="s">
        <v>374</v>
      </c>
      <c r="M12" s="102" t="s">
        <v>228</v>
      </c>
      <c r="N12" s="102" t="s">
        <v>229</v>
      </c>
    </row>
    <row r="13" spans="1:14" x14ac:dyDescent="0.3">
      <c r="A13" s="30">
        <v>44866</v>
      </c>
      <c r="B13" s="31" t="s">
        <v>438</v>
      </c>
      <c r="C13" s="32" t="s">
        <v>322</v>
      </c>
      <c r="D13" s="33" t="s">
        <v>855</v>
      </c>
      <c r="E13" s="32" t="s">
        <v>376</v>
      </c>
      <c r="F13" s="34">
        <v>50483.3</v>
      </c>
      <c r="G13" s="35">
        <v>59570</v>
      </c>
      <c r="H13" s="36">
        <v>50483.3</v>
      </c>
      <c r="I13" s="36">
        <v>4543.51</v>
      </c>
      <c r="J13" s="36">
        <v>4543.51</v>
      </c>
      <c r="K13" s="55">
        <v>0.32</v>
      </c>
      <c r="L13" s="37"/>
      <c r="M13" s="37"/>
      <c r="N13" s="37"/>
    </row>
    <row r="14" spans="1:14" x14ac:dyDescent="0.3">
      <c r="A14" s="38">
        <v>44867</v>
      </c>
      <c r="B14" s="39" t="s">
        <v>438</v>
      </c>
      <c r="C14" s="40" t="s">
        <v>322</v>
      </c>
      <c r="D14" s="41" t="s">
        <v>856</v>
      </c>
      <c r="E14" s="40" t="s">
        <v>376</v>
      </c>
      <c r="F14" s="42">
        <v>97196.36</v>
      </c>
      <c r="G14" s="43">
        <v>114692</v>
      </c>
      <c r="H14" s="44">
        <v>97196.36</v>
      </c>
      <c r="I14" s="44">
        <v>8747.66</v>
      </c>
      <c r="J14" s="44">
        <v>8747.66</v>
      </c>
      <c r="K14" s="44">
        <v>0.32</v>
      </c>
      <c r="L14" s="45"/>
      <c r="M14" s="45"/>
      <c r="N14" s="45"/>
    </row>
    <row r="15" spans="1:14" x14ac:dyDescent="0.3">
      <c r="A15" s="38">
        <v>44868</v>
      </c>
      <c r="B15" s="39" t="s">
        <v>438</v>
      </c>
      <c r="C15" s="40" t="s">
        <v>322</v>
      </c>
      <c r="D15" s="41" t="s">
        <v>857</v>
      </c>
      <c r="E15" s="40" t="s">
        <v>376</v>
      </c>
      <c r="F15" s="42">
        <v>16662.5</v>
      </c>
      <c r="G15" s="43">
        <v>19662</v>
      </c>
      <c r="H15" s="44">
        <v>16662.5</v>
      </c>
      <c r="I15" s="44">
        <v>1499.64</v>
      </c>
      <c r="J15" s="44">
        <v>1499.64</v>
      </c>
      <c r="K15" s="44">
        <v>0.22</v>
      </c>
      <c r="L15" s="45"/>
      <c r="M15" s="45"/>
      <c r="N15" s="45"/>
    </row>
    <row r="16" spans="1:14" x14ac:dyDescent="0.3">
      <c r="A16" s="38">
        <v>44868</v>
      </c>
      <c r="B16" s="39" t="s">
        <v>438</v>
      </c>
      <c r="C16" s="40" t="s">
        <v>322</v>
      </c>
      <c r="D16" s="41" t="s">
        <v>858</v>
      </c>
      <c r="E16" s="40" t="s">
        <v>376</v>
      </c>
      <c r="F16" s="42">
        <v>151493.95000000001</v>
      </c>
      <c r="G16" s="43">
        <v>178763</v>
      </c>
      <c r="H16" s="44">
        <v>151493.95000000001</v>
      </c>
      <c r="I16" s="44">
        <v>13634.45</v>
      </c>
      <c r="J16" s="44">
        <v>13634.45</v>
      </c>
      <c r="K16" s="44">
        <v>0.15</v>
      </c>
      <c r="L16" s="45"/>
      <c r="M16" s="45"/>
      <c r="N16" s="45"/>
    </row>
    <row r="17" spans="1:14" x14ac:dyDescent="0.3">
      <c r="A17" s="38">
        <v>44870</v>
      </c>
      <c r="B17" s="39" t="s">
        <v>438</v>
      </c>
      <c r="C17" s="40" t="s">
        <v>322</v>
      </c>
      <c r="D17" s="41" t="s">
        <v>859</v>
      </c>
      <c r="E17" s="40" t="s">
        <v>376</v>
      </c>
      <c r="F17" s="42">
        <v>155.69999999999999</v>
      </c>
      <c r="G17" s="43">
        <v>184</v>
      </c>
      <c r="H17" s="44">
        <v>155.69999999999999</v>
      </c>
      <c r="I17" s="44">
        <v>14.01</v>
      </c>
      <c r="J17" s="44">
        <v>14.01</v>
      </c>
      <c r="K17" s="44">
        <v>0.28000000000000003</v>
      </c>
      <c r="L17" s="45"/>
      <c r="M17" s="45"/>
      <c r="N17" s="45"/>
    </row>
    <row r="18" spans="1:14" x14ac:dyDescent="0.3">
      <c r="A18" s="38">
        <v>44873</v>
      </c>
      <c r="B18" s="39" t="s">
        <v>438</v>
      </c>
      <c r="C18" s="40" t="s">
        <v>322</v>
      </c>
      <c r="D18" s="41" t="s">
        <v>860</v>
      </c>
      <c r="E18" s="40" t="s">
        <v>376</v>
      </c>
      <c r="F18" s="42">
        <v>5030.55</v>
      </c>
      <c r="G18" s="43">
        <v>5936</v>
      </c>
      <c r="H18" s="44">
        <v>5030.55</v>
      </c>
      <c r="I18" s="44">
        <v>452.75</v>
      </c>
      <c r="J18" s="44">
        <v>452.75</v>
      </c>
      <c r="K18" s="46">
        <v>0.05</v>
      </c>
      <c r="L18" s="45"/>
      <c r="M18" s="45"/>
      <c r="N18" s="45"/>
    </row>
    <row r="19" spans="1:14" x14ac:dyDescent="0.3">
      <c r="A19" s="38">
        <v>44874</v>
      </c>
      <c r="B19" s="39" t="s">
        <v>438</v>
      </c>
      <c r="C19" s="40" t="s">
        <v>322</v>
      </c>
      <c r="D19" s="41" t="s">
        <v>861</v>
      </c>
      <c r="E19" s="40" t="s">
        <v>376</v>
      </c>
      <c r="F19" s="42">
        <v>81112.100000000006</v>
      </c>
      <c r="G19" s="43">
        <v>95712</v>
      </c>
      <c r="H19" s="44">
        <v>81112.100000000006</v>
      </c>
      <c r="I19" s="44">
        <v>7300.11</v>
      </c>
      <c r="J19" s="44">
        <v>7300.11</v>
      </c>
      <c r="K19" s="46">
        <v>0.32</v>
      </c>
      <c r="L19" s="45"/>
      <c r="M19" s="45"/>
      <c r="N19" s="45"/>
    </row>
    <row r="20" spans="1:14" x14ac:dyDescent="0.3">
      <c r="A20" s="38">
        <v>44877</v>
      </c>
      <c r="B20" s="39" t="s">
        <v>438</v>
      </c>
      <c r="C20" s="40" t="s">
        <v>322</v>
      </c>
      <c r="D20" s="41" t="s">
        <v>862</v>
      </c>
      <c r="E20" s="40" t="s">
        <v>376</v>
      </c>
      <c r="F20" s="42">
        <v>1453.5</v>
      </c>
      <c r="G20" s="43">
        <v>1715</v>
      </c>
      <c r="H20" s="44">
        <v>1453.5</v>
      </c>
      <c r="I20" s="44">
        <v>130.82</v>
      </c>
      <c r="J20" s="44">
        <v>130.82</v>
      </c>
      <c r="K20" s="46">
        <v>0.14000000000000001</v>
      </c>
      <c r="L20" s="45"/>
      <c r="M20" s="45"/>
      <c r="N20" s="45"/>
    </row>
    <row r="21" spans="1:14" x14ac:dyDescent="0.3">
      <c r="A21" s="38">
        <v>44877</v>
      </c>
      <c r="B21" s="39" t="s">
        <v>438</v>
      </c>
      <c r="C21" s="40" t="s">
        <v>322</v>
      </c>
      <c r="D21" s="41" t="s">
        <v>863</v>
      </c>
      <c r="E21" s="40" t="s">
        <v>376</v>
      </c>
      <c r="F21" s="42">
        <v>3693.87</v>
      </c>
      <c r="G21" s="43">
        <v>4359</v>
      </c>
      <c r="H21" s="44">
        <v>3693.87</v>
      </c>
      <c r="I21" s="44">
        <v>332.45</v>
      </c>
      <c r="J21" s="44">
        <v>332.45</v>
      </c>
      <c r="K21" s="44">
        <v>0.23</v>
      </c>
      <c r="L21" s="45"/>
      <c r="M21" s="45"/>
      <c r="N21" s="45"/>
    </row>
    <row r="22" spans="1:14" x14ac:dyDescent="0.3">
      <c r="A22" s="38">
        <v>44879</v>
      </c>
      <c r="B22" s="39" t="s">
        <v>438</v>
      </c>
      <c r="C22" s="40" t="s">
        <v>322</v>
      </c>
      <c r="D22" s="41" t="s">
        <v>864</v>
      </c>
      <c r="E22" s="40" t="s">
        <v>376</v>
      </c>
      <c r="F22" s="42">
        <v>1271.1600000000001</v>
      </c>
      <c r="G22" s="43">
        <v>1500</v>
      </c>
      <c r="H22" s="44">
        <v>1271.1600000000001</v>
      </c>
      <c r="I22" s="44">
        <v>114.4</v>
      </c>
      <c r="J22" s="44">
        <v>114.4</v>
      </c>
      <c r="K22" s="44">
        <v>0.04</v>
      </c>
      <c r="L22" s="45"/>
      <c r="M22" s="45"/>
      <c r="N22" s="45"/>
    </row>
    <row r="23" spans="1:14" x14ac:dyDescent="0.3">
      <c r="A23" s="38">
        <v>44879</v>
      </c>
      <c r="B23" s="39" t="s">
        <v>438</v>
      </c>
      <c r="C23" s="40" t="s">
        <v>322</v>
      </c>
      <c r="D23" s="41" t="s">
        <v>865</v>
      </c>
      <c r="E23" s="40" t="s">
        <v>376</v>
      </c>
      <c r="F23" s="42">
        <v>12729.35</v>
      </c>
      <c r="G23" s="43">
        <v>15021</v>
      </c>
      <c r="H23" s="44">
        <v>12729.35</v>
      </c>
      <c r="I23" s="44">
        <v>1145.6400000000001</v>
      </c>
      <c r="J23" s="44">
        <v>1145.6400000000001</v>
      </c>
      <c r="K23" s="44">
        <v>0.37</v>
      </c>
      <c r="L23" s="45"/>
      <c r="M23" s="45"/>
      <c r="N23" s="45"/>
    </row>
    <row r="24" spans="1:14" x14ac:dyDescent="0.3">
      <c r="A24" s="38">
        <v>44880</v>
      </c>
      <c r="B24" s="39" t="s">
        <v>438</v>
      </c>
      <c r="C24" s="40" t="s">
        <v>322</v>
      </c>
      <c r="D24" s="41" t="s">
        <v>866</v>
      </c>
      <c r="E24" s="40" t="s">
        <v>376</v>
      </c>
      <c r="F24" s="42">
        <v>231458.95</v>
      </c>
      <c r="G24" s="43">
        <v>273122</v>
      </c>
      <c r="H24" s="44">
        <v>231458.95</v>
      </c>
      <c r="I24" s="44">
        <v>20831.3</v>
      </c>
      <c r="J24" s="44">
        <v>20831.3</v>
      </c>
      <c r="K24" s="44">
        <v>0.45</v>
      </c>
      <c r="L24" s="45"/>
      <c r="M24" s="45"/>
      <c r="N24" s="45"/>
    </row>
    <row r="25" spans="1:14" x14ac:dyDescent="0.3">
      <c r="A25" s="38">
        <v>44882</v>
      </c>
      <c r="B25" s="39" t="s">
        <v>438</v>
      </c>
      <c r="C25" s="40" t="s">
        <v>322</v>
      </c>
      <c r="D25" s="41" t="s">
        <v>867</v>
      </c>
      <c r="E25" s="40" t="s">
        <v>376</v>
      </c>
      <c r="F25" s="42">
        <v>44499.17</v>
      </c>
      <c r="G25" s="43">
        <v>52509</v>
      </c>
      <c r="H25" s="44">
        <v>44499.17</v>
      </c>
      <c r="I25" s="44">
        <v>4004.93</v>
      </c>
      <c r="J25" s="44">
        <v>4004.93</v>
      </c>
      <c r="K25" s="46">
        <v>0.03</v>
      </c>
      <c r="L25" s="45"/>
      <c r="M25" s="45"/>
      <c r="N25" s="45"/>
    </row>
    <row r="26" spans="1:14" x14ac:dyDescent="0.3">
      <c r="A26" s="38">
        <v>44886</v>
      </c>
      <c r="B26" s="39" t="s">
        <v>438</v>
      </c>
      <c r="C26" s="40" t="s">
        <v>322</v>
      </c>
      <c r="D26" s="41" t="s">
        <v>868</v>
      </c>
      <c r="E26" s="40" t="s">
        <v>376</v>
      </c>
      <c r="F26" s="42">
        <v>104083.61</v>
      </c>
      <c r="G26" s="43">
        <v>122819</v>
      </c>
      <c r="H26" s="44">
        <v>104083.61</v>
      </c>
      <c r="I26" s="44">
        <v>9367.51</v>
      </c>
      <c r="J26" s="44">
        <v>9367.51</v>
      </c>
      <c r="K26" s="44">
        <v>0.37</v>
      </c>
      <c r="L26" s="45"/>
      <c r="M26" s="45"/>
      <c r="N26" s="45"/>
    </row>
    <row r="27" spans="1:14" x14ac:dyDescent="0.3">
      <c r="A27" s="104"/>
      <c r="B27" s="105" t="s">
        <v>330</v>
      </c>
      <c r="C27" s="106" t="s">
        <v>7</v>
      </c>
      <c r="D27" s="107" t="s">
        <v>7</v>
      </c>
      <c r="E27" s="106" t="s">
        <v>7</v>
      </c>
      <c r="F27" s="108">
        <v>801324.07</v>
      </c>
      <c r="G27" s="109">
        <v>945564</v>
      </c>
      <c r="H27" s="110">
        <v>801324.07</v>
      </c>
      <c r="I27" s="110">
        <v>72119.179999999993</v>
      </c>
      <c r="J27" s="110">
        <v>72119.179999999993</v>
      </c>
      <c r="K27" s="110">
        <v>1.57</v>
      </c>
      <c r="L27" s="101"/>
      <c r="M27" s="101"/>
      <c r="N27" s="101"/>
    </row>
  </sheetData>
  <mergeCells count="11">
    <mergeCell ref="A6:C6"/>
    <mergeCell ref="A1:C1"/>
    <mergeCell ref="A2:C2"/>
    <mergeCell ref="A3:C3"/>
    <mergeCell ref="A4:C4"/>
    <mergeCell ref="A5:C5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BD609-624E-440C-B62E-83DB09FE767A}">
  <dimension ref="A1:L27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36.77734375" bestFit="1" customWidth="1"/>
    <col min="3" max="3" width="13.6640625" bestFit="1" customWidth="1"/>
    <col min="4" max="4" width="10.77734375" bestFit="1" customWidth="1"/>
    <col min="5" max="5" width="14.4414062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  <col min="12" max="12" width="5.6640625" bestFit="1" customWidth="1"/>
  </cols>
  <sheetData>
    <row r="1" spans="1:12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</row>
    <row r="6" spans="1:12" ht="15.6" x14ac:dyDescent="0.3">
      <c r="A6" s="182" t="s">
        <v>415</v>
      </c>
      <c r="B6" s="182"/>
      <c r="C6" s="182"/>
      <c r="D6" s="1"/>
      <c r="E6" s="1"/>
      <c r="F6" s="1"/>
      <c r="G6" s="1"/>
      <c r="H6" s="1"/>
      <c r="I6" s="1"/>
      <c r="J6" s="1"/>
      <c r="K6" s="1"/>
      <c r="L6" s="1"/>
    </row>
    <row r="7" spans="1:12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</row>
    <row r="8" spans="1:12" x14ac:dyDescent="0.3">
      <c r="A8" s="185" t="s">
        <v>369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</row>
    <row r="9" spans="1:12" x14ac:dyDescent="0.3">
      <c r="A9" s="185" t="s">
        <v>416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">
      <c r="A10" s="185" t="s">
        <v>417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85" t="s">
        <v>418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 s="185" t="s">
        <v>7</v>
      </c>
      <c r="B12" s="185"/>
      <c r="C12" s="185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85" t="s">
        <v>869</v>
      </c>
      <c r="B13" s="185"/>
      <c r="C13" s="185"/>
      <c r="D13" s="1"/>
      <c r="E13" s="1"/>
      <c r="F13" s="1"/>
      <c r="G13" s="1"/>
      <c r="H13" s="1"/>
      <c r="I13" s="1"/>
      <c r="J13" s="1"/>
      <c r="K13" s="1"/>
      <c r="L13" s="1"/>
    </row>
    <row r="14" spans="1:12" ht="34.200000000000003" x14ac:dyDescent="0.3">
      <c r="A14" s="102" t="s">
        <v>9</v>
      </c>
      <c r="B14" s="103" t="s">
        <v>10</v>
      </c>
      <c r="C14" s="102" t="s">
        <v>313</v>
      </c>
      <c r="D14" s="102" t="s">
        <v>314</v>
      </c>
      <c r="E14" s="102" t="s">
        <v>373</v>
      </c>
      <c r="F14" s="102" t="s">
        <v>315</v>
      </c>
      <c r="G14" s="102" t="s">
        <v>316</v>
      </c>
      <c r="H14" s="102" t="s">
        <v>317</v>
      </c>
      <c r="I14" s="102" t="s">
        <v>318</v>
      </c>
      <c r="J14" s="102" t="s">
        <v>319</v>
      </c>
      <c r="K14" s="102" t="s">
        <v>320</v>
      </c>
      <c r="L14" s="102" t="s">
        <v>321</v>
      </c>
    </row>
    <row r="15" spans="1:12" x14ac:dyDescent="0.3">
      <c r="A15" s="30">
        <v>44866</v>
      </c>
      <c r="B15" s="31" t="s">
        <v>415</v>
      </c>
      <c r="C15" s="32" t="s">
        <v>322</v>
      </c>
      <c r="D15" s="33" t="s">
        <v>826</v>
      </c>
      <c r="E15" s="32" t="s">
        <v>376</v>
      </c>
      <c r="F15" s="34">
        <v>15635.35</v>
      </c>
      <c r="G15" s="35">
        <v>18450</v>
      </c>
      <c r="H15" s="36">
        <v>15635.35</v>
      </c>
      <c r="I15" s="36">
        <v>1407.19</v>
      </c>
      <c r="J15" s="36">
        <v>1407.19</v>
      </c>
      <c r="K15" s="36">
        <v>0.27</v>
      </c>
      <c r="L15" s="37"/>
    </row>
    <row r="16" spans="1:12" x14ac:dyDescent="0.3">
      <c r="A16" s="38">
        <v>44867</v>
      </c>
      <c r="B16" s="39" t="s">
        <v>415</v>
      </c>
      <c r="C16" s="40" t="s">
        <v>322</v>
      </c>
      <c r="D16" s="41" t="s">
        <v>827</v>
      </c>
      <c r="E16" s="40" t="s">
        <v>376</v>
      </c>
      <c r="F16" s="42">
        <v>543.15</v>
      </c>
      <c r="G16" s="43">
        <v>641</v>
      </c>
      <c r="H16" s="44">
        <v>543.15</v>
      </c>
      <c r="I16" s="44">
        <v>48.88</v>
      </c>
      <c r="J16" s="44">
        <v>48.88</v>
      </c>
      <c r="K16" s="44">
        <v>0.09</v>
      </c>
      <c r="L16" s="45"/>
    </row>
    <row r="17" spans="1:12" x14ac:dyDescent="0.3">
      <c r="A17" s="38">
        <v>44869</v>
      </c>
      <c r="B17" s="39" t="s">
        <v>415</v>
      </c>
      <c r="C17" s="40" t="s">
        <v>322</v>
      </c>
      <c r="D17" s="41" t="s">
        <v>828</v>
      </c>
      <c r="E17" s="40" t="s">
        <v>376</v>
      </c>
      <c r="F17" s="42">
        <v>19112.310000000001</v>
      </c>
      <c r="G17" s="43">
        <v>22553</v>
      </c>
      <c r="H17" s="44">
        <v>19112.310000000001</v>
      </c>
      <c r="I17" s="44">
        <v>1720.11</v>
      </c>
      <c r="J17" s="44">
        <v>1720.11</v>
      </c>
      <c r="K17" s="44">
        <v>0.47</v>
      </c>
      <c r="L17" s="45"/>
    </row>
    <row r="18" spans="1:12" x14ac:dyDescent="0.3">
      <c r="A18" s="38">
        <v>44870</v>
      </c>
      <c r="B18" s="39" t="s">
        <v>415</v>
      </c>
      <c r="C18" s="40" t="s">
        <v>322</v>
      </c>
      <c r="D18" s="41" t="s">
        <v>829</v>
      </c>
      <c r="E18" s="40" t="s">
        <v>376</v>
      </c>
      <c r="F18" s="42">
        <v>36885.31</v>
      </c>
      <c r="G18" s="43">
        <v>43525</v>
      </c>
      <c r="H18" s="44">
        <v>36885.31</v>
      </c>
      <c r="I18" s="44">
        <v>3319.71</v>
      </c>
      <c r="J18" s="44">
        <v>3319.71</v>
      </c>
      <c r="K18" s="44">
        <v>0.27</v>
      </c>
      <c r="L18" s="45"/>
    </row>
    <row r="19" spans="1:12" x14ac:dyDescent="0.3">
      <c r="A19" s="38">
        <v>44870</v>
      </c>
      <c r="B19" s="39" t="s">
        <v>415</v>
      </c>
      <c r="C19" s="40" t="s">
        <v>322</v>
      </c>
      <c r="D19" s="41" t="s">
        <v>830</v>
      </c>
      <c r="E19" s="40" t="s">
        <v>376</v>
      </c>
      <c r="F19" s="42">
        <v>62773.96</v>
      </c>
      <c r="G19" s="43">
        <v>74073</v>
      </c>
      <c r="H19" s="44">
        <v>62773.96</v>
      </c>
      <c r="I19" s="44">
        <v>5649.64</v>
      </c>
      <c r="J19" s="44">
        <v>5649.64</v>
      </c>
      <c r="K19" s="46">
        <v>0.24</v>
      </c>
      <c r="L19" s="45"/>
    </row>
    <row r="20" spans="1:12" x14ac:dyDescent="0.3">
      <c r="A20" s="38">
        <v>44870</v>
      </c>
      <c r="B20" s="39" t="s">
        <v>415</v>
      </c>
      <c r="C20" s="40" t="s">
        <v>322</v>
      </c>
      <c r="D20" s="41" t="s">
        <v>831</v>
      </c>
      <c r="E20" s="40" t="s">
        <v>376</v>
      </c>
      <c r="F20" s="42">
        <v>128813.85</v>
      </c>
      <c r="G20" s="43">
        <v>152000</v>
      </c>
      <c r="H20" s="44">
        <v>128813.85</v>
      </c>
      <c r="I20" s="44">
        <v>11593.26</v>
      </c>
      <c r="J20" s="44">
        <v>11593.26</v>
      </c>
      <c r="K20" s="46">
        <v>0.37</v>
      </c>
      <c r="L20" s="45"/>
    </row>
    <row r="21" spans="1:12" x14ac:dyDescent="0.3">
      <c r="A21" s="38">
        <v>44876</v>
      </c>
      <c r="B21" s="39" t="s">
        <v>415</v>
      </c>
      <c r="C21" s="40" t="s">
        <v>322</v>
      </c>
      <c r="D21" s="41" t="s">
        <v>832</v>
      </c>
      <c r="E21" s="40" t="s">
        <v>376</v>
      </c>
      <c r="F21" s="42">
        <v>34091.949999999997</v>
      </c>
      <c r="G21" s="43">
        <v>40228</v>
      </c>
      <c r="H21" s="44">
        <v>34091.949999999997</v>
      </c>
      <c r="I21" s="44">
        <v>3068.27</v>
      </c>
      <c r="J21" s="44">
        <v>3068.27</v>
      </c>
      <c r="K21" s="46">
        <v>0.49</v>
      </c>
      <c r="L21" s="45"/>
    </row>
    <row r="22" spans="1:12" x14ac:dyDescent="0.3">
      <c r="A22" s="38">
        <v>44880</v>
      </c>
      <c r="B22" s="39" t="s">
        <v>415</v>
      </c>
      <c r="C22" s="40" t="s">
        <v>322</v>
      </c>
      <c r="D22" s="41" t="s">
        <v>833</v>
      </c>
      <c r="E22" s="40" t="s">
        <v>376</v>
      </c>
      <c r="F22" s="42">
        <v>190306.33</v>
      </c>
      <c r="G22" s="43">
        <v>224562</v>
      </c>
      <c r="H22" s="44">
        <v>190306.33</v>
      </c>
      <c r="I22" s="44">
        <v>17127.59</v>
      </c>
      <c r="J22" s="44">
        <v>17127.59</v>
      </c>
      <c r="K22" s="44">
        <v>0.49</v>
      </c>
      <c r="L22" s="45"/>
    </row>
    <row r="23" spans="1:12" x14ac:dyDescent="0.3">
      <c r="A23" s="38">
        <v>44880</v>
      </c>
      <c r="B23" s="39" t="s">
        <v>415</v>
      </c>
      <c r="C23" s="40" t="s">
        <v>322</v>
      </c>
      <c r="D23" s="41" t="s">
        <v>834</v>
      </c>
      <c r="E23" s="40" t="s">
        <v>376</v>
      </c>
      <c r="F23" s="42">
        <v>65906.740000000005</v>
      </c>
      <c r="G23" s="43">
        <v>77770</v>
      </c>
      <c r="H23" s="44">
        <v>65906.740000000005</v>
      </c>
      <c r="I23" s="44">
        <v>5931.61</v>
      </c>
      <c r="J23" s="44">
        <v>5931.61</v>
      </c>
      <c r="K23" s="44">
        <v>0.04</v>
      </c>
      <c r="L23" s="45"/>
    </row>
    <row r="24" spans="1:12" x14ac:dyDescent="0.3">
      <c r="A24" s="38">
        <v>44881</v>
      </c>
      <c r="B24" s="39" t="s">
        <v>415</v>
      </c>
      <c r="C24" s="40" t="s">
        <v>322</v>
      </c>
      <c r="D24" s="41" t="s">
        <v>835</v>
      </c>
      <c r="E24" s="40" t="s">
        <v>376</v>
      </c>
      <c r="F24" s="42">
        <v>11839.8</v>
      </c>
      <c r="G24" s="43">
        <v>13971</v>
      </c>
      <c r="H24" s="44">
        <v>11839.8</v>
      </c>
      <c r="I24" s="44">
        <v>1065.58</v>
      </c>
      <c r="J24" s="44">
        <v>1065.58</v>
      </c>
      <c r="K24" s="44">
        <v>0.04</v>
      </c>
      <c r="L24" s="45"/>
    </row>
    <row r="25" spans="1:12" x14ac:dyDescent="0.3">
      <c r="A25" s="38">
        <v>44886</v>
      </c>
      <c r="B25" s="39" t="s">
        <v>415</v>
      </c>
      <c r="C25" s="40" t="s">
        <v>322</v>
      </c>
      <c r="D25" s="41" t="s">
        <v>836</v>
      </c>
      <c r="E25" s="40" t="s">
        <v>376</v>
      </c>
      <c r="F25" s="42">
        <v>75530.36</v>
      </c>
      <c r="G25" s="43">
        <v>89126</v>
      </c>
      <c r="H25" s="44">
        <v>75530.36</v>
      </c>
      <c r="I25" s="44">
        <v>6797.73</v>
      </c>
      <c r="J25" s="44">
        <v>6797.73</v>
      </c>
      <c r="K25" s="44">
        <v>0.18</v>
      </c>
      <c r="L25" s="45"/>
    </row>
    <row r="26" spans="1:12" x14ac:dyDescent="0.3">
      <c r="A26" s="38">
        <v>44886</v>
      </c>
      <c r="B26" s="39" t="s">
        <v>415</v>
      </c>
      <c r="C26" s="40" t="s">
        <v>322</v>
      </c>
      <c r="D26" s="41" t="s">
        <v>837</v>
      </c>
      <c r="E26" s="40" t="s">
        <v>376</v>
      </c>
      <c r="F26" s="42">
        <v>12622.88</v>
      </c>
      <c r="G26" s="43">
        <v>14895</v>
      </c>
      <c r="H26" s="44">
        <v>12622.88</v>
      </c>
      <c r="I26" s="44">
        <v>1136.06</v>
      </c>
      <c r="J26" s="44">
        <v>1136.06</v>
      </c>
      <c r="K26" s="45"/>
      <c r="L26" s="45"/>
    </row>
    <row r="27" spans="1:12" x14ac:dyDescent="0.3">
      <c r="A27" s="104"/>
      <c r="B27" s="105" t="s">
        <v>330</v>
      </c>
      <c r="C27" s="106" t="s">
        <v>7</v>
      </c>
      <c r="D27" s="107" t="s">
        <v>7</v>
      </c>
      <c r="E27" s="106" t="s">
        <v>7</v>
      </c>
      <c r="F27" s="108">
        <v>654061.99</v>
      </c>
      <c r="G27" s="109">
        <v>771794</v>
      </c>
      <c r="H27" s="110">
        <v>654061.99</v>
      </c>
      <c r="I27" s="110">
        <v>58865.63</v>
      </c>
      <c r="J27" s="110">
        <v>58865.63</v>
      </c>
      <c r="K27" s="110">
        <v>0.75</v>
      </c>
      <c r="L27" s="101"/>
    </row>
  </sheetData>
  <mergeCells count="13">
    <mergeCell ref="A13:C13"/>
    <mergeCell ref="A7:C7"/>
    <mergeCell ref="A8:C8"/>
    <mergeCell ref="A9:C9"/>
    <mergeCell ref="A10:C10"/>
    <mergeCell ref="A11:C11"/>
    <mergeCell ref="A12:C12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17BD-C0B3-4730-8CF1-310BE39CE970}">
  <dimension ref="A1:N54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29.6640625" bestFit="1" customWidth="1"/>
    <col min="3" max="3" width="13.6640625" bestFit="1" customWidth="1"/>
    <col min="4" max="4" width="10.77734375" bestFit="1" customWidth="1"/>
    <col min="5" max="5" width="14.44140625" bestFit="1" customWidth="1"/>
    <col min="6" max="6" width="9.21875" bestFit="1" customWidth="1"/>
    <col min="7" max="7" width="11.5546875" bestFit="1" customWidth="1"/>
    <col min="8" max="8" width="11.44140625" bestFit="1" customWidth="1"/>
    <col min="9" max="10" width="10.5546875" bestFit="1" customWidth="1"/>
    <col min="11" max="11" width="8.21875" bestFit="1" customWidth="1"/>
    <col min="12" max="12" width="7.5546875" bestFit="1" customWidth="1"/>
    <col min="13" max="13" width="8.33203125" bestFit="1" customWidth="1"/>
    <col min="14" max="14" width="5.6640625" bestFit="1" customWidth="1"/>
  </cols>
  <sheetData>
    <row r="1" spans="1:14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5.6" x14ac:dyDescent="0.3">
      <c r="A6" s="182" t="s">
        <v>870</v>
      </c>
      <c r="B6" s="182"/>
      <c r="C6" s="182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185" t="s">
        <v>369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85" t="s">
        <v>871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185" t="s">
        <v>334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85" t="s">
        <v>7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85" t="s">
        <v>869</v>
      </c>
      <c r="B12" s="185"/>
      <c r="C12" s="18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68.400000000000006" x14ac:dyDescent="0.3">
      <c r="A13" s="102" t="s">
        <v>9</v>
      </c>
      <c r="B13" s="103" t="s">
        <v>10</v>
      </c>
      <c r="C13" s="102" t="s">
        <v>313</v>
      </c>
      <c r="D13" s="102" t="s">
        <v>314</v>
      </c>
      <c r="E13" s="102" t="s">
        <v>373</v>
      </c>
      <c r="F13" s="102" t="s">
        <v>315</v>
      </c>
      <c r="G13" s="102" t="s">
        <v>316</v>
      </c>
      <c r="H13" s="102" t="s">
        <v>317</v>
      </c>
      <c r="I13" s="102" t="s">
        <v>318</v>
      </c>
      <c r="J13" s="102" t="s">
        <v>319</v>
      </c>
      <c r="K13" s="102" t="s">
        <v>320</v>
      </c>
      <c r="L13" s="102" t="s">
        <v>854</v>
      </c>
      <c r="M13" s="102" t="s">
        <v>17</v>
      </c>
      <c r="N13" s="102" t="s">
        <v>321</v>
      </c>
    </row>
    <row r="14" spans="1:14" x14ac:dyDescent="0.3">
      <c r="A14" s="30">
        <v>44866</v>
      </c>
      <c r="B14" s="31" t="s">
        <v>870</v>
      </c>
      <c r="C14" s="32" t="s">
        <v>322</v>
      </c>
      <c r="D14" s="33" t="s">
        <v>872</v>
      </c>
      <c r="E14" s="32" t="s">
        <v>376</v>
      </c>
      <c r="F14" s="34">
        <v>2613</v>
      </c>
      <c r="G14" s="35">
        <v>3083</v>
      </c>
      <c r="H14" s="36">
        <v>2613</v>
      </c>
      <c r="I14" s="36">
        <v>235.17</v>
      </c>
      <c r="J14" s="36">
        <v>235.17</v>
      </c>
      <c r="K14" s="55">
        <v>0.34</v>
      </c>
      <c r="L14" s="37"/>
      <c r="M14" s="37"/>
      <c r="N14" s="37"/>
    </row>
    <row r="15" spans="1:14" x14ac:dyDescent="0.3">
      <c r="A15" s="38">
        <v>44866</v>
      </c>
      <c r="B15" s="39" t="s">
        <v>870</v>
      </c>
      <c r="C15" s="40" t="s">
        <v>322</v>
      </c>
      <c r="D15" s="41" t="s">
        <v>873</v>
      </c>
      <c r="E15" s="40" t="s">
        <v>376</v>
      </c>
      <c r="F15" s="42">
        <v>117792</v>
      </c>
      <c r="G15" s="43">
        <v>138995</v>
      </c>
      <c r="H15" s="44">
        <v>117792</v>
      </c>
      <c r="I15" s="44">
        <v>10601.28</v>
      </c>
      <c r="J15" s="44">
        <v>10601.28</v>
      </c>
      <c r="K15" s="44">
        <v>0.44</v>
      </c>
      <c r="L15" s="45"/>
      <c r="M15" s="45"/>
      <c r="N15" s="45"/>
    </row>
    <row r="16" spans="1:14" x14ac:dyDescent="0.3">
      <c r="A16" s="38">
        <v>44866</v>
      </c>
      <c r="B16" s="39" t="s">
        <v>870</v>
      </c>
      <c r="C16" s="40" t="s">
        <v>322</v>
      </c>
      <c r="D16" s="41" t="s">
        <v>874</v>
      </c>
      <c r="E16" s="40" t="s">
        <v>376</v>
      </c>
      <c r="F16" s="42">
        <v>12579</v>
      </c>
      <c r="G16" s="43">
        <v>14843</v>
      </c>
      <c r="H16" s="44">
        <v>12579</v>
      </c>
      <c r="I16" s="44">
        <v>1132.1099999999999</v>
      </c>
      <c r="J16" s="44">
        <v>1132.1099999999999</v>
      </c>
      <c r="K16" s="46">
        <v>0.22</v>
      </c>
      <c r="L16" s="45"/>
      <c r="M16" s="45"/>
      <c r="N16" s="45"/>
    </row>
    <row r="17" spans="1:14" x14ac:dyDescent="0.3">
      <c r="A17" s="38">
        <v>44868</v>
      </c>
      <c r="B17" s="39" t="s">
        <v>870</v>
      </c>
      <c r="C17" s="40" t="s">
        <v>322</v>
      </c>
      <c r="D17" s="41" t="s">
        <v>875</v>
      </c>
      <c r="E17" s="40" t="s">
        <v>376</v>
      </c>
      <c r="F17" s="42">
        <v>59957.65</v>
      </c>
      <c r="G17" s="43">
        <v>70750</v>
      </c>
      <c r="H17" s="44">
        <v>59957.65</v>
      </c>
      <c r="I17" s="44">
        <v>5396.19</v>
      </c>
      <c r="J17" s="44">
        <v>5396.19</v>
      </c>
      <c r="K17" s="46">
        <v>0.03</v>
      </c>
      <c r="L17" s="45"/>
      <c r="M17" s="45"/>
      <c r="N17" s="45"/>
    </row>
    <row r="18" spans="1:14" x14ac:dyDescent="0.3">
      <c r="A18" s="38">
        <v>44869</v>
      </c>
      <c r="B18" s="39" t="s">
        <v>870</v>
      </c>
      <c r="C18" s="40" t="s">
        <v>322</v>
      </c>
      <c r="D18" s="41" t="s">
        <v>876</v>
      </c>
      <c r="E18" s="40" t="s">
        <v>376</v>
      </c>
      <c r="F18" s="42">
        <v>12799.04</v>
      </c>
      <c r="G18" s="43">
        <v>15103</v>
      </c>
      <c r="H18" s="44">
        <v>12799.04</v>
      </c>
      <c r="I18" s="44">
        <v>1151.92</v>
      </c>
      <c r="J18" s="44">
        <v>1151.92</v>
      </c>
      <c r="K18" s="44">
        <v>0.12</v>
      </c>
      <c r="L18" s="45"/>
      <c r="M18" s="45"/>
      <c r="N18" s="45"/>
    </row>
    <row r="19" spans="1:14" x14ac:dyDescent="0.3">
      <c r="A19" s="38">
        <v>44869</v>
      </c>
      <c r="B19" s="39" t="s">
        <v>870</v>
      </c>
      <c r="C19" s="40" t="s">
        <v>322</v>
      </c>
      <c r="D19" s="41" t="s">
        <v>877</v>
      </c>
      <c r="E19" s="40" t="s">
        <v>376</v>
      </c>
      <c r="F19" s="42">
        <v>23983.06</v>
      </c>
      <c r="G19" s="43">
        <v>28300</v>
      </c>
      <c r="H19" s="44">
        <v>23983.06</v>
      </c>
      <c r="I19" s="44">
        <v>2158.48</v>
      </c>
      <c r="J19" s="44">
        <v>2158.48</v>
      </c>
      <c r="K19" s="46">
        <v>0.02</v>
      </c>
      <c r="L19" s="45"/>
      <c r="M19" s="45"/>
      <c r="N19" s="45"/>
    </row>
    <row r="20" spans="1:14" x14ac:dyDescent="0.3">
      <c r="A20" s="38">
        <v>44870</v>
      </c>
      <c r="B20" s="39" t="s">
        <v>870</v>
      </c>
      <c r="C20" s="40" t="s">
        <v>322</v>
      </c>
      <c r="D20" s="41" t="s">
        <v>878</v>
      </c>
      <c r="E20" s="40" t="s">
        <v>376</v>
      </c>
      <c r="F20" s="42">
        <v>8285.52</v>
      </c>
      <c r="G20" s="43">
        <v>9777</v>
      </c>
      <c r="H20" s="44">
        <v>8285.52</v>
      </c>
      <c r="I20" s="44">
        <v>745.7</v>
      </c>
      <c r="J20" s="44">
        <v>745.7</v>
      </c>
      <c r="K20" s="44">
        <v>0.08</v>
      </c>
      <c r="L20" s="45"/>
      <c r="M20" s="45"/>
      <c r="N20" s="45"/>
    </row>
    <row r="21" spans="1:14" x14ac:dyDescent="0.3">
      <c r="A21" s="38">
        <v>44872</v>
      </c>
      <c r="B21" s="39" t="s">
        <v>870</v>
      </c>
      <c r="C21" s="40" t="s">
        <v>322</v>
      </c>
      <c r="D21" s="41" t="s">
        <v>879</v>
      </c>
      <c r="E21" s="40" t="s">
        <v>376</v>
      </c>
      <c r="F21" s="42">
        <v>77108</v>
      </c>
      <c r="G21" s="43">
        <v>90987</v>
      </c>
      <c r="H21" s="44">
        <v>77108</v>
      </c>
      <c r="I21" s="44">
        <v>6939.73</v>
      </c>
      <c r="J21" s="44">
        <v>6939.73</v>
      </c>
      <c r="K21" s="46">
        <v>0.46</v>
      </c>
      <c r="L21" s="45"/>
      <c r="M21" s="45"/>
      <c r="N21" s="45"/>
    </row>
    <row r="22" spans="1:14" x14ac:dyDescent="0.3">
      <c r="A22" s="38">
        <v>44872</v>
      </c>
      <c r="B22" s="39" t="s">
        <v>870</v>
      </c>
      <c r="C22" s="40" t="s">
        <v>322</v>
      </c>
      <c r="D22" s="41" t="s">
        <v>880</v>
      </c>
      <c r="E22" s="40" t="s">
        <v>376</v>
      </c>
      <c r="F22" s="42">
        <v>14328</v>
      </c>
      <c r="G22" s="43">
        <v>16907</v>
      </c>
      <c r="H22" s="44">
        <v>14328</v>
      </c>
      <c r="I22" s="44">
        <v>1289.52</v>
      </c>
      <c r="J22" s="44">
        <v>1289.52</v>
      </c>
      <c r="K22" s="46">
        <v>0.04</v>
      </c>
      <c r="L22" s="45"/>
      <c r="M22" s="45"/>
      <c r="N22" s="45"/>
    </row>
    <row r="23" spans="1:14" x14ac:dyDescent="0.3">
      <c r="A23" s="38">
        <v>44873</v>
      </c>
      <c r="B23" s="39" t="s">
        <v>870</v>
      </c>
      <c r="C23" s="40" t="s">
        <v>322</v>
      </c>
      <c r="D23" s="41" t="s">
        <v>881</v>
      </c>
      <c r="E23" s="40" t="s">
        <v>376</v>
      </c>
      <c r="F23" s="42">
        <v>26040</v>
      </c>
      <c r="G23" s="43">
        <v>30727</v>
      </c>
      <c r="H23" s="44">
        <v>26040</v>
      </c>
      <c r="I23" s="44">
        <v>2343.6</v>
      </c>
      <c r="J23" s="44">
        <v>2343.6</v>
      </c>
      <c r="K23" s="46">
        <v>0.2</v>
      </c>
      <c r="L23" s="45"/>
      <c r="M23" s="45"/>
      <c r="N23" s="45"/>
    </row>
    <row r="24" spans="1:14" x14ac:dyDescent="0.3">
      <c r="A24" s="38">
        <v>44873</v>
      </c>
      <c r="B24" s="39" t="s">
        <v>870</v>
      </c>
      <c r="C24" s="40" t="s">
        <v>322</v>
      </c>
      <c r="D24" s="41" t="s">
        <v>882</v>
      </c>
      <c r="E24" s="40" t="s">
        <v>376</v>
      </c>
      <c r="F24" s="42">
        <v>129252</v>
      </c>
      <c r="G24" s="43">
        <v>152517</v>
      </c>
      <c r="H24" s="44">
        <v>129252</v>
      </c>
      <c r="I24" s="44">
        <v>11632.68</v>
      </c>
      <c r="J24" s="44">
        <v>11632.68</v>
      </c>
      <c r="K24" s="46">
        <v>0.36</v>
      </c>
      <c r="L24" s="45"/>
      <c r="M24" s="45"/>
      <c r="N24" s="45"/>
    </row>
    <row r="25" spans="1:14" x14ac:dyDescent="0.3">
      <c r="A25" s="38">
        <v>44873</v>
      </c>
      <c r="B25" s="39" t="s">
        <v>870</v>
      </c>
      <c r="C25" s="40" t="s">
        <v>322</v>
      </c>
      <c r="D25" s="41" t="s">
        <v>883</v>
      </c>
      <c r="E25" s="40" t="s">
        <v>376</v>
      </c>
      <c r="F25" s="42">
        <v>60400</v>
      </c>
      <c r="G25" s="43">
        <v>71272</v>
      </c>
      <c r="H25" s="44">
        <v>60400</v>
      </c>
      <c r="I25" s="44">
        <v>5436</v>
      </c>
      <c r="J25" s="44">
        <v>5436</v>
      </c>
      <c r="K25" s="45"/>
      <c r="L25" s="45"/>
      <c r="M25" s="45"/>
      <c r="N25" s="45"/>
    </row>
    <row r="26" spans="1:14" x14ac:dyDescent="0.3">
      <c r="A26" s="38">
        <v>44873</v>
      </c>
      <c r="B26" s="39" t="s">
        <v>870</v>
      </c>
      <c r="C26" s="40" t="s">
        <v>322</v>
      </c>
      <c r="D26" s="41" t="s">
        <v>884</v>
      </c>
      <c r="E26" s="40" t="s">
        <v>376</v>
      </c>
      <c r="F26" s="42">
        <v>164975.20000000001</v>
      </c>
      <c r="G26" s="43">
        <v>194671</v>
      </c>
      <c r="H26" s="44">
        <v>164975.20000000001</v>
      </c>
      <c r="I26" s="44">
        <v>14847.77</v>
      </c>
      <c r="J26" s="44">
        <v>14847.77</v>
      </c>
      <c r="K26" s="44">
        <v>0.26</v>
      </c>
      <c r="L26" s="45"/>
      <c r="M26" s="45"/>
      <c r="N26" s="45"/>
    </row>
    <row r="27" spans="1:14" x14ac:dyDescent="0.3">
      <c r="A27" s="38">
        <v>44873</v>
      </c>
      <c r="B27" s="39" t="s">
        <v>870</v>
      </c>
      <c r="C27" s="40" t="s">
        <v>322</v>
      </c>
      <c r="D27" s="41" t="s">
        <v>885</v>
      </c>
      <c r="E27" s="40" t="s">
        <v>376</v>
      </c>
      <c r="F27" s="42">
        <v>333.2</v>
      </c>
      <c r="G27" s="43">
        <v>393</v>
      </c>
      <c r="H27" s="44">
        <v>333.2</v>
      </c>
      <c r="I27" s="44">
        <v>29.99</v>
      </c>
      <c r="J27" s="44">
        <v>29.99</v>
      </c>
      <c r="K27" s="46">
        <v>0.18</v>
      </c>
      <c r="L27" s="45"/>
      <c r="M27" s="45"/>
      <c r="N27" s="45"/>
    </row>
    <row r="28" spans="1:14" x14ac:dyDescent="0.3">
      <c r="A28" s="38">
        <v>44874</v>
      </c>
      <c r="B28" s="39" t="s">
        <v>870</v>
      </c>
      <c r="C28" s="40" t="s">
        <v>322</v>
      </c>
      <c r="D28" s="41" t="s">
        <v>886</v>
      </c>
      <c r="E28" s="40" t="s">
        <v>376</v>
      </c>
      <c r="F28" s="42">
        <v>24750</v>
      </c>
      <c r="G28" s="43">
        <v>29205</v>
      </c>
      <c r="H28" s="44">
        <v>24750</v>
      </c>
      <c r="I28" s="44">
        <v>2227.5</v>
      </c>
      <c r="J28" s="44">
        <v>2227.5</v>
      </c>
      <c r="K28" s="45"/>
      <c r="L28" s="45"/>
      <c r="M28" s="45"/>
      <c r="N28" s="45"/>
    </row>
    <row r="29" spans="1:14" x14ac:dyDescent="0.3">
      <c r="A29" s="38">
        <v>44874</v>
      </c>
      <c r="B29" s="39" t="s">
        <v>870</v>
      </c>
      <c r="C29" s="40" t="s">
        <v>322</v>
      </c>
      <c r="D29" s="41" t="s">
        <v>887</v>
      </c>
      <c r="E29" s="40" t="s">
        <v>376</v>
      </c>
      <c r="F29" s="42">
        <v>366</v>
      </c>
      <c r="G29" s="43">
        <v>432</v>
      </c>
      <c r="H29" s="44">
        <v>366</v>
      </c>
      <c r="I29" s="44">
        <v>32.94</v>
      </c>
      <c r="J29" s="44">
        <v>32.94</v>
      </c>
      <c r="K29" s="44">
        <v>0.12</v>
      </c>
      <c r="L29" s="45"/>
      <c r="M29" s="45"/>
      <c r="N29" s="45"/>
    </row>
    <row r="30" spans="1:14" x14ac:dyDescent="0.3">
      <c r="A30" s="38">
        <v>44874</v>
      </c>
      <c r="B30" s="39" t="s">
        <v>870</v>
      </c>
      <c r="C30" s="40" t="s">
        <v>322</v>
      </c>
      <c r="D30" s="41" t="s">
        <v>888</v>
      </c>
      <c r="E30" s="40" t="s">
        <v>376</v>
      </c>
      <c r="F30" s="42">
        <v>14850</v>
      </c>
      <c r="G30" s="43">
        <v>17523</v>
      </c>
      <c r="H30" s="44">
        <v>14850</v>
      </c>
      <c r="I30" s="44">
        <v>1336.5</v>
      </c>
      <c r="J30" s="44">
        <v>1336.5</v>
      </c>
      <c r="K30" s="45"/>
      <c r="L30" s="45"/>
      <c r="M30" s="45"/>
      <c r="N30" s="45"/>
    </row>
    <row r="31" spans="1:14" x14ac:dyDescent="0.3">
      <c r="A31" s="38">
        <v>44875</v>
      </c>
      <c r="B31" s="39" t="s">
        <v>870</v>
      </c>
      <c r="C31" s="40" t="s">
        <v>322</v>
      </c>
      <c r="D31" s="41" t="s">
        <v>889</v>
      </c>
      <c r="E31" s="40" t="s">
        <v>376</v>
      </c>
      <c r="F31" s="42">
        <v>17300</v>
      </c>
      <c r="G31" s="43">
        <v>20414</v>
      </c>
      <c r="H31" s="44">
        <v>17300</v>
      </c>
      <c r="I31" s="44">
        <v>1557</v>
      </c>
      <c r="J31" s="44">
        <v>1557</v>
      </c>
      <c r="K31" s="45"/>
      <c r="L31" s="45"/>
      <c r="M31" s="45"/>
      <c r="N31" s="45"/>
    </row>
    <row r="32" spans="1:14" x14ac:dyDescent="0.3">
      <c r="A32" s="38">
        <v>44875</v>
      </c>
      <c r="B32" s="39" t="s">
        <v>870</v>
      </c>
      <c r="C32" s="40" t="s">
        <v>322</v>
      </c>
      <c r="D32" s="41" t="s">
        <v>890</v>
      </c>
      <c r="E32" s="40" t="s">
        <v>376</v>
      </c>
      <c r="F32" s="42">
        <v>18339.599999999999</v>
      </c>
      <c r="G32" s="43">
        <v>21641</v>
      </c>
      <c r="H32" s="44">
        <v>18339.599999999999</v>
      </c>
      <c r="I32" s="44">
        <v>1650.56</v>
      </c>
      <c r="J32" s="44">
        <v>1650.56</v>
      </c>
      <c r="K32" s="44">
        <v>0.28000000000000003</v>
      </c>
      <c r="L32" s="45"/>
      <c r="M32" s="45"/>
      <c r="N32" s="45"/>
    </row>
    <row r="33" spans="1:14" x14ac:dyDescent="0.3">
      <c r="A33" s="38">
        <v>44875</v>
      </c>
      <c r="B33" s="39" t="s">
        <v>870</v>
      </c>
      <c r="C33" s="40" t="s">
        <v>322</v>
      </c>
      <c r="D33" s="41" t="s">
        <v>891</v>
      </c>
      <c r="E33" s="40" t="s">
        <v>376</v>
      </c>
      <c r="F33" s="42">
        <v>7752</v>
      </c>
      <c r="G33" s="43">
        <v>9147</v>
      </c>
      <c r="H33" s="44">
        <v>7752</v>
      </c>
      <c r="I33" s="44">
        <v>697.68</v>
      </c>
      <c r="J33" s="44">
        <v>697.68</v>
      </c>
      <c r="K33" s="46">
        <v>0.36</v>
      </c>
      <c r="L33" s="45"/>
      <c r="M33" s="45"/>
      <c r="N33" s="45"/>
    </row>
    <row r="34" spans="1:14" x14ac:dyDescent="0.3">
      <c r="A34" s="38">
        <v>44877</v>
      </c>
      <c r="B34" s="39" t="s">
        <v>870</v>
      </c>
      <c r="C34" s="40" t="s">
        <v>322</v>
      </c>
      <c r="D34" s="41" t="s">
        <v>892</v>
      </c>
      <c r="E34" s="40" t="s">
        <v>376</v>
      </c>
      <c r="F34" s="42">
        <v>34650</v>
      </c>
      <c r="G34" s="43">
        <v>40887</v>
      </c>
      <c r="H34" s="44">
        <v>34650</v>
      </c>
      <c r="I34" s="44">
        <v>3118.5</v>
      </c>
      <c r="J34" s="44">
        <v>3118.5</v>
      </c>
      <c r="K34" s="45"/>
      <c r="L34" s="45"/>
      <c r="M34" s="45"/>
      <c r="N34" s="45"/>
    </row>
    <row r="35" spans="1:14" x14ac:dyDescent="0.3">
      <c r="A35" s="38">
        <v>44877</v>
      </c>
      <c r="B35" s="39" t="s">
        <v>870</v>
      </c>
      <c r="C35" s="40" t="s">
        <v>322</v>
      </c>
      <c r="D35" s="41" t="s">
        <v>893</v>
      </c>
      <c r="E35" s="40" t="s">
        <v>376</v>
      </c>
      <c r="F35" s="42">
        <v>8870.52</v>
      </c>
      <c r="G35" s="43">
        <v>10467</v>
      </c>
      <c r="H35" s="44">
        <v>8870.52</v>
      </c>
      <c r="I35" s="44">
        <v>798.35</v>
      </c>
      <c r="J35" s="44">
        <v>798.35</v>
      </c>
      <c r="K35" s="46">
        <v>0.22</v>
      </c>
      <c r="L35" s="45"/>
      <c r="M35" s="45"/>
      <c r="N35" s="45"/>
    </row>
    <row r="36" spans="1:14" x14ac:dyDescent="0.3">
      <c r="A36" s="38">
        <v>44877</v>
      </c>
      <c r="B36" s="39" t="s">
        <v>870</v>
      </c>
      <c r="C36" s="40" t="s">
        <v>322</v>
      </c>
      <c r="D36" s="41" t="s">
        <v>894</v>
      </c>
      <c r="E36" s="40" t="s">
        <v>376</v>
      </c>
      <c r="F36" s="42">
        <v>13533.12</v>
      </c>
      <c r="G36" s="43">
        <v>15969</v>
      </c>
      <c r="H36" s="44">
        <v>13533.12</v>
      </c>
      <c r="I36" s="44">
        <v>1217.98</v>
      </c>
      <c r="J36" s="44">
        <v>1217.98</v>
      </c>
      <c r="K36" s="46">
        <v>0.08</v>
      </c>
      <c r="L36" s="45"/>
      <c r="M36" s="45"/>
      <c r="N36" s="45"/>
    </row>
    <row r="37" spans="1:14" x14ac:dyDescent="0.3">
      <c r="A37" s="38">
        <v>44879</v>
      </c>
      <c r="B37" s="39" t="s">
        <v>870</v>
      </c>
      <c r="C37" s="40" t="s">
        <v>322</v>
      </c>
      <c r="D37" s="41" t="s">
        <v>895</v>
      </c>
      <c r="E37" s="40" t="s">
        <v>376</v>
      </c>
      <c r="F37" s="42">
        <v>1544.4</v>
      </c>
      <c r="G37" s="43">
        <v>1822</v>
      </c>
      <c r="H37" s="44">
        <v>1544.4</v>
      </c>
      <c r="I37" s="44">
        <v>139</v>
      </c>
      <c r="J37" s="44">
        <v>139</v>
      </c>
      <c r="K37" s="46">
        <v>0.4</v>
      </c>
      <c r="L37" s="45"/>
      <c r="M37" s="45"/>
      <c r="N37" s="45"/>
    </row>
    <row r="38" spans="1:14" x14ac:dyDescent="0.3">
      <c r="A38" s="38">
        <v>44879</v>
      </c>
      <c r="B38" s="39" t="s">
        <v>870</v>
      </c>
      <c r="C38" s="40" t="s">
        <v>322</v>
      </c>
      <c r="D38" s="41" t="s">
        <v>896</v>
      </c>
      <c r="E38" s="40" t="s">
        <v>376</v>
      </c>
      <c r="F38" s="42">
        <v>19935.599999999999</v>
      </c>
      <c r="G38" s="43">
        <v>23524</v>
      </c>
      <c r="H38" s="44">
        <v>19935.599999999999</v>
      </c>
      <c r="I38" s="44">
        <v>1794.21</v>
      </c>
      <c r="J38" s="44">
        <v>1794.21</v>
      </c>
      <c r="K38" s="46">
        <v>0.02</v>
      </c>
      <c r="L38" s="45"/>
      <c r="M38" s="45"/>
      <c r="N38" s="45"/>
    </row>
    <row r="39" spans="1:14" x14ac:dyDescent="0.3">
      <c r="A39" s="38">
        <v>44880</v>
      </c>
      <c r="B39" s="39" t="s">
        <v>870</v>
      </c>
      <c r="C39" s="40" t="s">
        <v>322</v>
      </c>
      <c r="D39" s="41" t="s">
        <v>897</v>
      </c>
      <c r="E39" s="40" t="s">
        <v>376</v>
      </c>
      <c r="F39" s="42">
        <v>12228</v>
      </c>
      <c r="G39" s="43">
        <v>14429</v>
      </c>
      <c r="H39" s="44">
        <v>12228</v>
      </c>
      <c r="I39" s="44">
        <v>1100.52</v>
      </c>
      <c r="J39" s="44">
        <v>1100.52</v>
      </c>
      <c r="K39" s="46">
        <v>0.04</v>
      </c>
      <c r="L39" s="45"/>
      <c r="M39" s="45"/>
      <c r="N39" s="45"/>
    </row>
    <row r="40" spans="1:14" x14ac:dyDescent="0.3">
      <c r="A40" s="38">
        <v>44881</v>
      </c>
      <c r="B40" s="39" t="s">
        <v>870</v>
      </c>
      <c r="C40" s="40" t="s">
        <v>322</v>
      </c>
      <c r="D40" s="41" t="s">
        <v>898</v>
      </c>
      <c r="E40" s="40" t="s">
        <v>376</v>
      </c>
      <c r="F40" s="42">
        <v>29616</v>
      </c>
      <c r="G40" s="43">
        <v>34947</v>
      </c>
      <c r="H40" s="44">
        <v>29616</v>
      </c>
      <c r="I40" s="44">
        <v>2665.44</v>
      </c>
      <c r="J40" s="44">
        <v>2665.44</v>
      </c>
      <c r="K40" s="44">
        <v>0.12</v>
      </c>
      <c r="L40" s="45"/>
      <c r="M40" s="45"/>
      <c r="N40" s="45"/>
    </row>
    <row r="41" spans="1:14" x14ac:dyDescent="0.3">
      <c r="A41" s="38">
        <v>44881</v>
      </c>
      <c r="B41" s="39" t="s">
        <v>870</v>
      </c>
      <c r="C41" s="40" t="s">
        <v>322</v>
      </c>
      <c r="D41" s="41" t="s">
        <v>899</v>
      </c>
      <c r="E41" s="40" t="s">
        <v>376</v>
      </c>
      <c r="F41" s="42">
        <v>15830.4</v>
      </c>
      <c r="G41" s="43">
        <v>18680</v>
      </c>
      <c r="H41" s="44">
        <v>15830.4</v>
      </c>
      <c r="I41" s="44">
        <v>1424.74</v>
      </c>
      <c r="J41" s="44">
        <v>1424.74</v>
      </c>
      <c r="K41" s="44">
        <v>0.12</v>
      </c>
      <c r="L41" s="45"/>
      <c r="M41" s="45"/>
      <c r="N41" s="45"/>
    </row>
    <row r="42" spans="1:14" x14ac:dyDescent="0.3">
      <c r="A42" s="38">
        <v>44883</v>
      </c>
      <c r="B42" s="39" t="s">
        <v>870</v>
      </c>
      <c r="C42" s="40" t="s">
        <v>322</v>
      </c>
      <c r="D42" s="41" t="s">
        <v>900</v>
      </c>
      <c r="E42" s="40" t="s">
        <v>376</v>
      </c>
      <c r="F42" s="42">
        <v>68282.240000000005</v>
      </c>
      <c r="G42" s="43">
        <v>80573</v>
      </c>
      <c r="H42" s="44">
        <v>68282.240000000005</v>
      </c>
      <c r="I42" s="44">
        <v>6145.4</v>
      </c>
      <c r="J42" s="44">
        <v>6145.4</v>
      </c>
      <c r="K42" s="46">
        <v>0.04</v>
      </c>
      <c r="L42" s="45"/>
      <c r="M42" s="45"/>
      <c r="N42" s="45"/>
    </row>
    <row r="43" spans="1:14" x14ac:dyDescent="0.3">
      <c r="A43" s="38">
        <v>44883</v>
      </c>
      <c r="B43" s="39" t="s">
        <v>870</v>
      </c>
      <c r="C43" s="40" t="s">
        <v>322</v>
      </c>
      <c r="D43" s="41" t="s">
        <v>901</v>
      </c>
      <c r="E43" s="40" t="s">
        <v>376</v>
      </c>
      <c r="F43" s="42">
        <v>116050.85</v>
      </c>
      <c r="G43" s="43">
        <v>136940</v>
      </c>
      <c r="H43" s="44">
        <v>116050.85</v>
      </c>
      <c r="I43" s="44">
        <v>10444.58</v>
      </c>
      <c r="J43" s="44">
        <v>10444.58</v>
      </c>
      <c r="K43" s="46">
        <v>0.01</v>
      </c>
      <c r="L43" s="45"/>
      <c r="M43" s="45"/>
      <c r="N43" s="45"/>
    </row>
    <row r="44" spans="1:14" x14ac:dyDescent="0.3">
      <c r="A44" s="38">
        <v>44884</v>
      </c>
      <c r="B44" s="39" t="s">
        <v>870</v>
      </c>
      <c r="C44" s="40" t="s">
        <v>322</v>
      </c>
      <c r="D44" s="41" t="s">
        <v>902</v>
      </c>
      <c r="E44" s="40" t="s">
        <v>376</v>
      </c>
      <c r="F44" s="42">
        <v>17872.96</v>
      </c>
      <c r="G44" s="43">
        <v>21090</v>
      </c>
      <c r="H44" s="44">
        <v>17872.96</v>
      </c>
      <c r="I44" s="44">
        <v>1608.56</v>
      </c>
      <c r="J44" s="44">
        <v>1608.56</v>
      </c>
      <c r="K44" s="46">
        <v>0.08</v>
      </c>
      <c r="L44" s="45"/>
      <c r="M44" s="45"/>
      <c r="N44" s="45"/>
    </row>
    <row r="45" spans="1:14" x14ac:dyDescent="0.3">
      <c r="A45" s="38">
        <v>44884</v>
      </c>
      <c r="B45" s="39" t="s">
        <v>870</v>
      </c>
      <c r="C45" s="40" t="s">
        <v>322</v>
      </c>
      <c r="D45" s="41" t="s">
        <v>903</v>
      </c>
      <c r="E45" s="40" t="s">
        <v>376</v>
      </c>
      <c r="F45" s="42">
        <v>39205.24</v>
      </c>
      <c r="G45" s="43">
        <v>46262</v>
      </c>
      <c r="H45" s="44">
        <v>39205.24</v>
      </c>
      <c r="I45" s="44">
        <v>3528.47</v>
      </c>
      <c r="J45" s="44">
        <v>3528.47</v>
      </c>
      <c r="K45" s="46">
        <v>0.18</v>
      </c>
      <c r="L45" s="45"/>
      <c r="M45" s="45"/>
      <c r="N45" s="45"/>
    </row>
    <row r="46" spans="1:14" x14ac:dyDescent="0.3">
      <c r="A46" s="38">
        <v>44884</v>
      </c>
      <c r="B46" s="39" t="s">
        <v>870</v>
      </c>
      <c r="C46" s="40" t="s">
        <v>322</v>
      </c>
      <c r="D46" s="41" t="s">
        <v>904</v>
      </c>
      <c r="E46" s="40" t="s">
        <v>376</v>
      </c>
      <c r="F46" s="42">
        <v>2868</v>
      </c>
      <c r="G46" s="43">
        <v>3384</v>
      </c>
      <c r="H46" s="44">
        <v>2868</v>
      </c>
      <c r="I46" s="44">
        <v>258.12</v>
      </c>
      <c r="J46" s="44">
        <v>258.12</v>
      </c>
      <c r="K46" s="46">
        <v>0.24</v>
      </c>
      <c r="L46" s="45"/>
      <c r="M46" s="45"/>
      <c r="N46" s="45"/>
    </row>
    <row r="47" spans="1:14" x14ac:dyDescent="0.3">
      <c r="A47" s="38">
        <v>44886</v>
      </c>
      <c r="B47" s="39" t="s">
        <v>870</v>
      </c>
      <c r="C47" s="40" t="s">
        <v>322</v>
      </c>
      <c r="D47" s="41" t="s">
        <v>905</v>
      </c>
      <c r="E47" s="40" t="s">
        <v>376</v>
      </c>
      <c r="F47" s="42">
        <v>71852.960000000006</v>
      </c>
      <c r="G47" s="43">
        <v>84787</v>
      </c>
      <c r="H47" s="44">
        <v>71852.960000000006</v>
      </c>
      <c r="I47" s="44">
        <v>6466.77</v>
      </c>
      <c r="J47" s="44">
        <v>6466.77</v>
      </c>
      <c r="K47" s="44">
        <v>0.5</v>
      </c>
      <c r="L47" s="45"/>
      <c r="M47" s="45"/>
      <c r="N47" s="45"/>
    </row>
    <row r="48" spans="1:14" x14ac:dyDescent="0.3">
      <c r="A48" s="38">
        <v>44886</v>
      </c>
      <c r="B48" s="39" t="s">
        <v>870</v>
      </c>
      <c r="C48" s="40" t="s">
        <v>322</v>
      </c>
      <c r="D48" s="41" t="s">
        <v>906</v>
      </c>
      <c r="E48" s="40" t="s">
        <v>376</v>
      </c>
      <c r="F48" s="42">
        <v>26968</v>
      </c>
      <c r="G48" s="43">
        <v>31822</v>
      </c>
      <c r="H48" s="44">
        <v>26968</v>
      </c>
      <c r="I48" s="44">
        <v>2427.12</v>
      </c>
      <c r="J48" s="44">
        <v>2427.12</v>
      </c>
      <c r="K48" s="46">
        <v>0.24</v>
      </c>
      <c r="L48" s="45"/>
      <c r="M48" s="45"/>
      <c r="N48" s="45"/>
    </row>
    <row r="49" spans="1:14" x14ac:dyDescent="0.3">
      <c r="A49" s="38">
        <v>44887</v>
      </c>
      <c r="B49" s="39" t="s">
        <v>870</v>
      </c>
      <c r="C49" s="40" t="s">
        <v>322</v>
      </c>
      <c r="D49" s="41" t="s">
        <v>907</v>
      </c>
      <c r="E49" s="40" t="s">
        <v>376</v>
      </c>
      <c r="F49" s="42">
        <v>12984</v>
      </c>
      <c r="G49" s="43">
        <v>15321</v>
      </c>
      <c r="H49" s="44">
        <v>12984</v>
      </c>
      <c r="I49" s="44">
        <v>1168.56</v>
      </c>
      <c r="J49" s="44">
        <v>1168.56</v>
      </c>
      <c r="K49" s="46">
        <v>0.12</v>
      </c>
      <c r="L49" s="45"/>
      <c r="M49" s="45"/>
      <c r="N49" s="45"/>
    </row>
    <row r="50" spans="1:14" x14ac:dyDescent="0.3">
      <c r="A50" s="38">
        <v>44887</v>
      </c>
      <c r="B50" s="39" t="s">
        <v>870</v>
      </c>
      <c r="C50" s="40" t="s">
        <v>322</v>
      </c>
      <c r="D50" s="41" t="s">
        <v>908</v>
      </c>
      <c r="E50" s="40" t="s">
        <v>376</v>
      </c>
      <c r="F50" s="42">
        <v>28406.400000000001</v>
      </c>
      <c r="G50" s="43">
        <v>33520</v>
      </c>
      <c r="H50" s="44">
        <v>28406.400000000001</v>
      </c>
      <c r="I50" s="44">
        <v>2556.58</v>
      </c>
      <c r="J50" s="44">
        <v>2556.58</v>
      </c>
      <c r="K50" s="44">
        <v>0.44</v>
      </c>
      <c r="L50" s="45"/>
      <c r="M50" s="45"/>
      <c r="N50" s="45"/>
    </row>
    <row r="51" spans="1:14" x14ac:dyDescent="0.3">
      <c r="A51" s="38">
        <v>44887</v>
      </c>
      <c r="B51" s="39" t="s">
        <v>870</v>
      </c>
      <c r="C51" s="40" t="s">
        <v>322</v>
      </c>
      <c r="D51" s="41" t="s">
        <v>909</v>
      </c>
      <c r="E51" s="40" t="s">
        <v>376</v>
      </c>
      <c r="F51" s="42">
        <v>3258</v>
      </c>
      <c r="G51" s="43">
        <v>3844</v>
      </c>
      <c r="H51" s="44">
        <v>3258</v>
      </c>
      <c r="I51" s="44">
        <v>293.22000000000003</v>
      </c>
      <c r="J51" s="44">
        <v>293.22000000000003</v>
      </c>
      <c r="K51" s="46">
        <v>0.44</v>
      </c>
      <c r="L51" s="45"/>
      <c r="M51" s="45"/>
      <c r="N51" s="45"/>
    </row>
    <row r="52" spans="1:14" x14ac:dyDescent="0.3">
      <c r="A52" s="38">
        <v>44887</v>
      </c>
      <c r="B52" s="39" t="s">
        <v>870</v>
      </c>
      <c r="C52" s="40" t="s">
        <v>322</v>
      </c>
      <c r="D52" s="41" t="s">
        <v>910</v>
      </c>
      <c r="E52" s="40" t="s">
        <v>376</v>
      </c>
      <c r="F52" s="42">
        <v>17538</v>
      </c>
      <c r="G52" s="43">
        <v>20695</v>
      </c>
      <c r="H52" s="44">
        <v>17538</v>
      </c>
      <c r="I52" s="44">
        <v>1578.42</v>
      </c>
      <c r="J52" s="44">
        <v>1578.42</v>
      </c>
      <c r="K52" s="44">
        <v>0.16</v>
      </c>
      <c r="L52" s="45"/>
      <c r="M52" s="45"/>
      <c r="N52" s="45"/>
    </row>
    <row r="53" spans="1:14" x14ac:dyDescent="0.3">
      <c r="A53" s="38">
        <v>44888</v>
      </c>
      <c r="B53" s="39" t="s">
        <v>870</v>
      </c>
      <c r="C53" s="40" t="s">
        <v>322</v>
      </c>
      <c r="D53" s="41" t="s">
        <v>911</v>
      </c>
      <c r="E53" s="40" t="s">
        <v>376</v>
      </c>
      <c r="F53" s="42">
        <v>6197.92</v>
      </c>
      <c r="G53" s="43">
        <v>7314</v>
      </c>
      <c r="H53" s="44">
        <v>6197.92</v>
      </c>
      <c r="I53" s="44">
        <v>557.80999999999995</v>
      </c>
      <c r="J53" s="44">
        <v>557.80999999999995</v>
      </c>
      <c r="K53" s="44">
        <v>0.46</v>
      </c>
      <c r="L53" s="45"/>
      <c r="M53" s="45"/>
      <c r="N53" s="45"/>
    </row>
    <row r="54" spans="1:14" x14ac:dyDescent="0.3">
      <c r="A54" s="104"/>
      <c r="B54" s="105" t="s">
        <v>330</v>
      </c>
      <c r="C54" s="106" t="s">
        <v>7</v>
      </c>
      <c r="D54" s="107" t="s">
        <v>7</v>
      </c>
      <c r="E54" s="106" t="s">
        <v>7</v>
      </c>
      <c r="F54" s="108">
        <v>1341495.8799999999</v>
      </c>
      <c r="G54" s="109">
        <v>1582964</v>
      </c>
      <c r="H54" s="110">
        <v>1341495.8799999999</v>
      </c>
      <c r="I54" s="110">
        <v>120734.67</v>
      </c>
      <c r="J54" s="110">
        <v>120734.67</v>
      </c>
      <c r="K54" s="111">
        <v>1.22</v>
      </c>
      <c r="L54" s="101"/>
      <c r="M54" s="101"/>
      <c r="N54" s="101"/>
    </row>
  </sheetData>
  <mergeCells count="12">
    <mergeCell ref="A12:C12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5BAE3-D3A4-4349-A01E-98537229B51F}">
  <dimension ref="A1:N53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32" bestFit="1" customWidth="1"/>
    <col min="3" max="3" width="13.6640625" bestFit="1" customWidth="1"/>
    <col min="4" max="4" width="10.77734375" bestFit="1" customWidth="1"/>
    <col min="5" max="5" width="14.44140625" bestFit="1" customWidth="1"/>
    <col min="6" max="6" width="9.21875" bestFit="1" customWidth="1"/>
    <col min="7" max="7" width="11.5546875" bestFit="1" customWidth="1"/>
    <col min="8" max="8" width="11.44140625" bestFit="1" customWidth="1"/>
    <col min="9" max="10" width="10.5546875" bestFit="1" customWidth="1"/>
    <col min="11" max="11" width="8.21875" bestFit="1" customWidth="1"/>
    <col min="12" max="12" width="5.6640625" bestFit="1" customWidth="1"/>
    <col min="13" max="13" width="8.33203125" bestFit="1" customWidth="1"/>
    <col min="14" max="14" width="7.5546875" bestFit="1" customWidth="1"/>
  </cols>
  <sheetData>
    <row r="1" spans="1:14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5.6" x14ac:dyDescent="0.3">
      <c r="A6" s="182" t="s">
        <v>912</v>
      </c>
      <c r="B6" s="182"/>
      <c r="C6" s="182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185" t="s">
        <v>369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85" t="s">
        <v>450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185" t="s">
        <v>451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85" t="s">
        <v>452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85" t="s">
        <v>7</v>
      </c>
      <c r="B12" s="185"/>
      <c r="C12" s="18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85" t="s">
        <v>913</v>
      </c>
      <c r="B13" s="185"/>
      <c r="C13" s="185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68.400000000000006" x14ac:dyDescent="0.3">
      <c r="A14" s="102" t="s">
        <v>9</v>
      </c>
      <c r="B14" s="103" t="s">
        <v>10</v>
      </c>
      <c r="C14" s="102" t="s">
        <v>313</v>
      </c>
      <c r="D14" s="102" t="s">
        <v>314</v>
      </c>
      <c r="E14" s="102" t="s">
        <v>373</v>
      </c>
      <c r="F14" s="102" t="s">
        <v>315</v>
      </c>
      <c r="G14" s="102" t="s">
        <v>316</v>
      </c>
      <c r="H14" s="102" t="s">
        <v>317</v>
      </c>
      <c r="I14" s="102" t="s">
        <v>318</v>
      </c>
      <c r="J14" s="102" t="s">
        <v>319</v>
      </c>
      <c r="K14" s="102" t="s">
        <v>320</v>
      </c>
      <c r="L14" s="102" t="s">
        <v>321</v>
      </c>
      <c r="M14" s="102" t="s">
        <v>494</v>
      </c>
      <c r="N14" s="102" t="s">
        <v>854</v>
      </c>
    </row>
    <row r="15" spans="1:14" x14ac:dyDescent="0.3">
      <c r="A15" s="30">
        <v>44866</v>
      </c>
      <c r="B15" s="31" t="s">
        <v>912</v>
      </c>
      <c r="C15" s="32" t="s">
        <v>322</v>
      </c>
      <c r="D15" s="33" t="s">
        <v>914</v>
      </c>
      <c r="E15" s="32" t="s">
        <v>376</v>
      </c>
      <c r="F15" s="34">
        <v>37805.519999999997</v>
      </c>
      <c r="G15" s="35">
        <v>44611</v>
      </c>
      <c r="H15" s="36">
        <v>37805.519999999997</v>
      </c>
      <c r="I15" s="36">
        <v>3402.51</v>
      </c>
      <c r="J15" s="36">
        <v>3402.51</v>
      </c>
      <c r="K15" s="36">
        <v>0.46</v>
      </c>
      <c r="L15" s="37"/>
      <c r="M15" s="37"/>
      <c r="N15" s="37"/>
    </row>
    <row r="16" spans="1:14" x14ac:dyDescent="0.3">
      <c r="A16" s="38">
        <v>44866</v>
      </c>
      <c r="B16" s="39" t="s">
        <v>912</v>
      </c>
      <c r="C16" s="40" t="s">
        <v>322</v>
      </c>
      <c r="D16" s="41" t="s">
        <v>915</v>
      </c>
      <c r="E16" s="40" t="s">
        <v>376</v>
      </c>
      <c r="F16" s="42">
        <v>67042.2</v>
      </c>
      <c r="G16" s="43">
        <v>79110</v>
      </c>
      <c r="H16" s="44">
        <v>67042.2</v>
      </c>
      <c r="I16" s="44">
        <v>6033.8</v>
      </c>
      <c r="J16" s="44">
        <v>6033.8</v>
      </c>
      <c r="K16" s="44">
        <v>0.2</v>
      </c>
      <c r="L16" s="45"/>
      <c r="M16" s="45"/>
      <c r="N16" s="45"/>
    </row>
    <row r="17" spans="1:14" x14ac:dyDescent="0.3">
      <c r="A17" s="38">
        <v>44866</v>
      </c>
      <c r="B17" s="39" t="s">
        <v>912</v>
      </c>
      <c r="C17" s="40" t="s">
        <v>322</v>
      </c>
      <c r="D17" s="41" t="s">
        <v>916</v>
      </c>
      <c r="E17" s="40" t="s">
        <v>376</v>
      </c>
      <c r="F17" s="42">
        <v>125354.85</v>
      </c>
      <c r="G17" s="43">
        <v>147919</v>
      </c>
      <c r="H17" s="44">
        <v>125354.85</v>
      </c>
      <c r="I17" s="44">
        <v>11281.94</v>
      </c>
      <c r="J17" s="44">
        <v>11281.94</v>
      </c>
      <c r="K17" s="44">
        <v>0.27</v>
      </c>
      <c r="L17" s="45"/>
      <c r="M17" s="45"/>
      <c r="N17" s="45"/>
    </row>
    <row r="18" spans="1:14" x14ac:dyDescent="0.3">
      <c r="A18" s="38">
        <v>44866</v>
      </c>
      <c r="B18" s="39" t="s">
        <v>912</v>
      </c>
      <c r="C18" s="40" t="s">
        <v>322</v>
      </c>
      <c r="D18" s="41" t="s">
        <v>917</v>
      </c>
      <c r="E18" s="40" t="s">
        <v>376</v>
      </c>
      <c r="F18" s="42">
        <v>2070.6</v>
      </c>
      <c r="G18" s="43">
        <v>2443</v>
      </c>
      <c r="H18" s="44">
        <v>2070.6</v>
      </c>
      <c r="I18" s="44">
        <v>186.35</v>
      </c>
      <c r="J18" s="44">
        <v>186.35</v>
      </c>
      <c r="K18" s="46">
        <v>0.3</v>
      </c>
      <c r="L18" s="45"/>
      <c r="M18" s="45"/>
      <c r="N18" s="45"/>
    </row>
    <row r="19" spans="1:14" x14ac:dyDescent="0.3">
      <c r="A19" s="38">
        <v>44867</v>
      </c>
      <c r="B19" s="39" t="s">
        <v>912</v>
      </c>
      <c r="C19" s="40" t="s">
        <v>322</v>
      </c>
      <c r="D19" s="41" t="s">
        <v>918</v>
      </c>
      <c r="E19" s="40" t="s">
        <v>376</v>
      </c>
      <c r="F19" s="42">
        <v>244</v>
      </c>
      <c r="G19" s="43">
        <v>288</v>
      </c>
      <c r="H19" s="44">
        <v>244</v>
      </c>
      <c r="I19" s="44">
        <v>21.96</v>
      </c>
      <c r="J19" s="44">
        <v>21.96</v>
      </c>
      <c r="K19" s="44">
        <v>0.08</v>
      </c>
      <c r="L19" s="45"/>
      <c r="M19" s="45"/>
      <c r="N19" s="45"/>
    </row>
    <row r="20" spans="1:14" x14ac:dyDescent="0.3">
      <c r="A20" s="38">
        <v>44867</v>
      </c>
      <c r="B20" s="39" t="s">
        <v>912</v>
      </c>
      <c r="C20" s="40" t="s">
        <v>322</v>
      </c>
      <c r="D20" s="41" t="s">
        <v>919</v>
      </c>
      <c r="E20" s="40" t="s">
        <v>376</v>
      </c>
      <c r="F20" s="42">
        <v>2520</v>
      </c>
      <c r="G20" s="43">
        <v>2974</v>
      </c>
      <c r="H20" s="44">
        <v>2520</v>
      </c>
      <c r="I20" s="44">
        <v>226.8</v>
      </c>
      <c r="J20" s="44">
        <v>226.8</v>
      </c>
      <c r="K20" s="44">
        <v>0.4</v>
      </c>
      <c r="L20" s="45"/>
      <c r="M20" s="45"/>
      <c r="N20" s="45"/>
    </row>
    <row r="21" spans="1:14" x14ac:dyDescent="0.3">
      <c r="A21" s="38">
        <v>44867</v>
      </c>
      <c r="B21" s="39" t="s">
        <v>912</v>
      </c>
      <c r="C21" s="40" t="s">
        <v>322</v>
      </c>
      <c r="D21" s="41" t="s">
        <v>920</v>
      </c>
      <c r="E21" s="40" t="s">
        <v>376</v>
      </c>
      <c r="F21" s="42">
        <v>32030.7</v>
      </c>
      <c r="G21" s="43">
        <v>37796</v>
      </c>
      <c r="H21" s="44">
        <v>32030.7</v>
      </c>
      <c r="I21" s="44">
        <v>2882.76</v>
      </c>
      <c r="J21" s="44">
        <v>2882.76</v>
      </c>
      <c r="K21" s="46">
        <v>0.22</v>
      </c>
      <c r="L21" s="45"/>
      <c r="M21" s="45"/>
      <c r="N21" s="45"/>
    </row>
    <row r="22" spans="1:14" x14ac:dyDescent="0.3">
      <c r="A22" s="38">
        <v>44869</v>
      </c>
      <c r="B22" s="39" t="s">
        <v>912</v>
      </c>
      <c r="C22" s="40" t="s">
        <v>322</v>
      </c>
      <c r="D22" s="41" t="s">
        <v>921</v>
      </c>
      <c r="E22" s="40" t="s">
        <v>376</v>
      </c>
      <c r="F22" s="42">
        <v>3612.7</v>
      </c>
      <c r="G22" s="43">
        <v>4263</v>
      </c>
      <c r="H22" s="44">
        <v>3612.7</v>
      </c>
      <c r="I22" s="44">
        <v>325.14</v>
      </c>
      <c r="J22" s="44">
        <v>325.14</v>
      </c>
      <c r="K22" s="44">
        <v>0.02</v>
      </c>
      <c r="L22" s="45"/>
      <c r="M22" s="45"/>
      <c r="N22" s="45"/>
    </row>
    <row r="23" spans="1:14" x14ac:dyDescent="0.3">
      <c r="A23" s="38">
        <v>44870</v>
      </c>
      <c r="B23" s="39" t="s">
        <v>912</v>
      </c>
      <c r="C23" s="40" t="s">
        <v>322</v>
      </c>
      <c r="D23" s="41" t="s">
        <v>922</v>
      </c>
      <c r="E23" s="40" t="s">
        <v>376</v>
      </c>
      <c r="F23" s="42">
        <v>41200</v>
      </c>
      <c r="G23" s="43">
        <v>48616</v>
      </c>
      <c r="H23" s="44">
        <v>41200</v>
      </c>
      <c r="I23" s="44">
        <v>3708</v>
      </c>
      <c r="J23" s="44">
        <v>3708</v>
      </c>
      <c r="K23" s="45"/>
      <c r="L23" s="45"/>
      <c r="M23" s="45"/>
      <c r="N23" s="45"/>
    </row>
    <row r="24" spans="1:14" x14ac:dyDescent="0.3">
      <c r="A24" s="38">
        <v>44872</v>
      </c>
      <c r="B24" s="39" t="s">
        <v>912</v>
      </c>
      <c r="C24" s="40" t="s">
        <v>322</v>
      </c>
      <c r="D24" s="41" t="s">
        <v>923</v>
      </c>
      <c r="E24" s="40" t="s">
        <v>376</v>
      </c>
      <c r="F24" s="42">
        <v>10778.4</v>
      </c>
      <c r="G24" s="43">
        <v>12719</v>
      </c>
      <c r="H24" s="44">
        <v>10778.4</v>
      </c>
      <c r="I24" s="44">
        <v>970.06</v>
      </c>
      <c r="J24" s="44">
        <v>970.06</v>
      </c>
      <c r="K24" s="44">
        <v>0.48</v>
      </c>
      <c r="L24" s="45"/>
      <c r="M24" s="45"/>
      <c r="N24" s="45"/>
    </row>
    <row r="25" spans="1:14" x14ac:dyDescent="0.3">
      <c r="A25" s="38">
        <v>44872</v>
      </c>
      <c r="B25" s="39" t="s">
        <v>912</v>
      </c>
      <c r="C25" s="40" t="s">
        <v>322</v>
      </c>
      <c r="D25" s="41" t="s">
        <v>924</v>
      </c>
      <c r="E25" s="40" t="s">
        <v>376</v>
      </c>
      <c r="F25" s="42">
        <v>62160</v>
      </c>
      <c r="G25" s="43">
        <v>73349</v>
      </c>
      <c r="H25" s="44">
        <v>62160</v>
      </c>
      <c r="I25" s="44">
        <v>5594.4</v>
      </c>
      <c r="J25" s="44">
        <v>5594.4</v>
      </c>
      <c r="K25" s="44">
        <v>0.2</v>
      </c>
      <c r="L25" s="45"/>
      <c r="M25" s="45"/>
      <c r="N25" s="45"/>
    </row>
    <row r="26" spans="1:14" x14ac:dyDescent="0.3">
      <c r="A26" s="38">
        <v>44873</v>
      </c>
      <c r="B26" s="39" t="s">
        <v>912</v>
      </c>
      <c r="C26" s="40" t="s">
        <v>322</v>
      </c>
      <c r="D26" s="41" t="s">
        <v>925</v>
      </c>
      <c r="E26" s="40" t="s">
        <v>376</v>
      </c>
      <c r="F26" s="42">
        <v>94970</v>
      </c>
      <c r="G26" s="43">
        <v>112065</v>
      </c>
      <c r="H26" s="44">
        <v>94970</v>
      </c>
      <c r="I26" s="44">
        <v>8547.2999999999993</v>
      </c>
      <c r="J26" s="44">
        <v>8547.2999999999993</v>
      </c>
      <c r="K26" s="44">
        <v>0.4</v>
      </c>
      <c r="L26" s="45"/>
      <c r="M26" s="45"/>
      <c r="N26" s="45"/>
    </row>
    <row r="27" spans="1:14" x14ac:dyDescent="0.3">
      <c r="A27" s="38">
        <v>44874</v>
      </c>
      <c r="B27" s="39" t="s">
        <v>912</v>
      </c>
      <c r="C27" s="40" t="s">
        <v>322</v>
      </c>
      <c r="D27" s="41" t="s">
        <v>926</v>
      </c>
      <c r="E27" s="40" t="s">
        <v>376</v>
      </c>
      <c r="F27" s="42">
        <v>1201</v>
      </c>
      <c r="G27" s="43">
        <v>1417</v>
      </c>
      <c r="H27" s="44">
        <v>1201</v>
      </c>
      <c r="I27" s="44">
        <v>108.09</v>
      </c>
      <c r="J27" s="44">
        <v>108.09</v>
      </c>
      <c r="K27" s="46">
        <v>0.18</v>
      </c>
      <c r="L27" s="45"/>
      <c r="M27" s="45"/>
      <c r="N27" s="45"/>
    </row>
    <row r="28" spans="1:14" x14ac:dyDescent="0.3">
      <c r="A28" s="38">
        <v>44874</v>
      </c>
      <c r="B28" s="39" t="s">
        <v>912</v>
      </c>
      <c r="C28" s="40" t="s">
        <v>322</v>
      </c>
      <c r="D28" s="41" t="s">
        <v>927</v>
      </c>
      <c r="E28" s="40" t="s">
        <v>376</v>
      </c>
      <c r="F28" s="42">
        <v>54630.559999999998</v>
      </c>
      <c r="G28" s="43">
        <v>64464</v>
      </c>
      <c r="H28" s="44">
        <v>54630.559999999998</v>
      </c>
      <c r="I28" s="44">
        <v>4916.74</v>
      </c>
      <c r="J28" s="44">
        <v>4916.74</v>
      </c>
      <c r="K28" s="46">
        <v>0.04</v>
      </c>
      <c r="L28" s="45"/>
      <c r="M28" s="45"/>
      <c r="N28" s="45"/>
    </row>
    <row r="29" spans="1:14" x14ac:dyDescent="0.3">
      <c r="A29" s="38">
        <v>44874</v>
      </c>
      <c r="B29" s="39" t="s">
        <v>912</v>
      </c>
      <c r="C29" s="40" t="s">
        <v>322</v>
      </c>
      <c r="D29" s="41" t="s">
        <v>928</v>
      </c>
      <c r="E29" s="40" t="s">
        <v>376</v>
      </c>
      <c r="F29" s="42">
        <v>134314.6</v>
      </c>
      <c r="G29" s="43">
        <v>158491</v>
      </c>
      <c r="H29" s="44">
        <v>134314.6</v>
      </c>
      <c r="I29" s="44">
        <v>12088.33</v>
      </c>
      <c r="J29" s="44">
        <v>12088.33</v>
      </c>
      <c r="K29" s="46">
        <v>0.26</v>
      </c>
      <c r="L29" s="45"/>
      <c r="M29" s="45"/>
      <c r="N29" s="45"/>
    </row>
    <row r="30" spans="1:14" x14ac:dyDescent="0.3">
      <c r="A30" s="38">
        <v>44874</v>
      </c>
      <c r="B30" s="39" t="s">
        <v>912</v>
      </c>
      <c r="C30" s="40" t="s">
        <v>322</v>
      </c>
      <c r="D30" s="41" t="s">
        <v>929</v>
      </c>
      <c r="E30" s="40" t="s">
        <v>376</v>
      </c>
      <c r="F30" s="42">
        <v>7320</v>
      </c>
      <c r="G30" s="43">
        <v>8638</v>
      </c>
      <c r="H30" s="44">
        <v>7320</v>
      </c>
      <c r="I30" s="44">
        <v>658.8</v>
      </c>
      <c r="J30" s="44">
        <v>658.8</v>
      </c>
      <c r="K30" s="44">
        <v>0.4</v>
      </c>
      <c r="L30" s="45"/>
      <c r="M30" s="45"/>
      <c r="N30" s="45"/>
    </row>
    <row r="31" spans="1:14" x14ac:dyDescent="0.3">
      <c r="A31" s="38">
        <v>44875</v>
      </c>
      <c r="B31" s="39" t="s">
        <v>912</v>
      </c>
      <c r="C31" s="40" t="s">
        <v>322</v>
      </c>
      <c r="D31" s="41" t="s">
        <v>930</v>
      </c>
      <c r="E31" s="40" t="s">
        <v>376</v>
      </c>
      <c r="F31" s="42">
        <v>2900</v>
      </c>
      <c r="G31" s="43">
        <v>3422</v>
      </c>
      <c r="H31" s="44">
        <v>2900</v>
      </c>
      <c r="I31" s="44">
        <v>261</v>
      </c>
      <c r="J31" s="44">
        <v>261</v>
      </c>
      <c r="K31" s="45"/>
      <c r="L31" s="45"/>
      <c r="M31" s="45"/>
      <c r="N31" s="45"/>
    </row>
    <row r="32" spans="1:14" x14ac:dyDescent="0.3">
      <c r="A32" s="38">
        <v>44876</v>
      </c>
      <c r="B32" s="39" t="s">
        <v>912</v>
      </c>
      <c r="C32" s="40" t="s">
        <v>322</v>
      </c>
      <c r="D32" s="41" t="s">
        <v>931</v>
      </c>
      <c r="E32" s="40" t="s">
        <v>376</v>
      </c>
      <c r="F32" s="42">
        <v>10334.6</v>
      </c>
      <c r="G32" s="43">
        <v>12195</v>
      </c>
      <c r="H32" s="44">
        <v>10334.6</v>
      </c>
      <c r="I32" s="44">
        <v>930.12</v>
      </c>
      <c r="J32" s="44">
        <v>930.12</v>
      </c>
      <c r="K32" s="44">
        <v>0.16</v>
      </c>
      <c r="L32" s="45"/>
      <c r="M32" s="45"/>
      <c r="N32" s="45"/>
    </row>
    <row r="33" spans="1:14" x14ac:dyDescent="0.3">
      <c r="A33" s="38">
        <v>44876</v>
      </c>
      <c r="B33" s="39" t="s">
        <v>912</v>
      </c>
      <c r="C33" s="40" t="s">
        <v>322</v>
      </c>
      <c r="D33" s="41" t="s">
        <v>932</v>
      </c>
      <c r="E33" s="40" t="s">
        <v>376</v>
      </c>
      <c r="F33" s="42">
        <v>6259.76</v>
      </c>
      <c r="G33" s="43">
        <v>7387</v>
      </c>
      <c r="H33" s="44">
        <v>6259.76</v>
      </c>
      <c r="I33" s="44">
        <v>563.38</v>
      </c>
      <c r="J33" s="44">
        <v>563.38</v>
      </c>
      <c r="K33" s="44">
        <v>0.48</v>
      </c>
      <c r="L33" s="45"/>
      <c r="M33" s="45"/>
      <c r="N33" s="45"/>
    </row>
    <row r="34" spans="1:14" x14ac:dyDescent="0.3">
      <c r="A34" s="38">
        <v>44876</v>
      </c>
      <c r="B34" s="39" t="s">
        <v>912</v>
      </c>
      <c r="C34" s="40" t="s">
        <v>322</v>
      </c>
      <c r="D34" s="41" t="s">
        <v>933</v>
      </c>
      <c r="E34" s="40" t="s">
        <v>376</v>
      </c>
      <c r="F34" s="42">
        <v>932.2</v>
      </c>
      <c r="G34" s="43">
        <v>1100</v>
      </c>
      <c r="H34" s="44">
        <v>932.2</v>
      </c>
      <c r="I34" s="44">
        <v>83.9</v>
      </c>
      <c r="J34" s="44">
        <v>83.9</v>
      </c>
      <c r="K34" s="45"/>
      <c r="L34" s="45"/>
      <c r="M34" s="45"/>
      <c r="N34" s="45"/>
    </row>
    <row r="35" spans="1:14" x14ac:dyDescent="0.3">
      <c r="A35" s="38">
        <v>44877</v>
      </c>
      <c r="B35" s="39" t="s">
        <v>912</v>
      </c>
      <c r="C35" s="40" t="s">
        <v>322</v>
      </c>
      <c r="D35" s="41" t="s">
        <v>934</v>
      </c>
      <c r="E35" s="40" t="s">
        <v>376</v>
      </c>
      <c r="F35" s="42">
        <v>5720</v>
      </c>
      <c r="G35" s="43">
        <v>6750</v>
      </c>
      <c r="H35" s="44">
        <v>5720</v>
      </c>
      <c r="I35" s="44">
        <v>514.79999999999995</v>
      </c>
      <c r="J35" s="44">
        <v>514.79999999999995</v>
      </c>
      <c r="K35" s="44">
        <v>0.4</v>
      </c>
      <c r="L35" s="45"/>
      <c r="M35" s="45"/>
      <c r="N35" s="45"/>
    </row>
    <row r="36" spans="1:14" x14ac:dyDescent="0.3">
      <c r="A36" s="38">
        <v>44877</v>
      </c>
      <c r="B36" s="39" t="s">
        <v>912</v>
      </c>
      <c r="C36" s="40" t="s">
        <v>322</v>
      </c>
      <c r="D36" s="41" t="s">
        <v>935</v>
      </c>
      <c r="E36" s="40" t="s">
        <v>376</v>
      </c>
      <c r="F36" s="42">
        <v>53800</v>
      </c>
      <c r="G36" s="43">
        <v>63484</v>
      </c>
      <c r="H36" s="44">
        <v>53800</v>
      </c>
      <c r="I36" s="44">
        <v>4842</v>
      </c>
      <c r="J36" s="44">
        <v>4842</v>
      </c>
      <c r="K36" s="45"/>
      <c r="L36" s="45"/>
      <c r="M36" s="45"/>
      <c r="N36" s="45"/>
    </row>
    <row r="37" spans="1:14" x14ac:dyDescent="0.3">
      <c r="A37" s="38">
        <v>44879</v>
      </c>
      <c r="B37" s="39" t="s">
        <v>912</v>
      </c>
      <c r="C37" s="40" t="s">
        <v>322</v>
      </c>
      <c r="D37" s="41" t="s">
        <v>936</v>
      </c>
      <c r="E37" s="40" t="s">
        <v>376</v>
      </c>
      <c r="F37" s="42">
        <v>5280</v>
      </c>
      <c r="G37" s="43">
        <v>6230</v>
      </c>
      <c r="H37" s="44">
        <v>5280</v>
      </c>
      <c r="I37" s="44">
        <v>475.2</v>
      </c>
      <c r="J37" s="44">
        <v>475.2</v>
      </c>
      <c r="K37" s="46">
        <v>0.4</v>
      </c>
      <c r="L37" s="45"/>
      <c r="M37" s="45"/>
      <c r="N37" s="45"/>
    </row>
    <row r="38" spans="1:14" x14ac:dyDescent="0.3">
      <c r="A38" s="38">
        <v>44880</v>
      </c>
      <c r="B38" s="39" t="s">
        <v>912</v>
      </c>
      <c r="C38" s="40" t="s">
        <v>322</v>
      </c>
      <c r="D38" s="41" t="s">
        <v>937</v>
      </c>
      <c r="E38" s="40" t="s">
        <v>376</v>
      </c>
      <c r="F38" s="42">
        <v>23310</v>
      </c>
      <c r="G38" s="43">
        <v>27506</v>
      </c>
      <c r="H38" s="44">
        <v>23310</v>
      </c>
      <c r="I38" s="44">
        <v>2097.9</v>
      </c>
      <c r="J38" s="44">
        <v>2097.9</v>
      </c>
      <c r="K38" s="44">
        <v>0.2</v>
      </c>
      <c r="L38" s="45"/>
      <c r="M38" s="45"/>
      <c r="N38" s="45"/>
    </row>
    <row r="39" spans="1:14" x14ac:dyDescent="0.3">
      <c r="A39" s="38">
        <v>44880</v>
      </c>
      <c r="B39" s="39" t="s">
        <v>912</v>
      </c>
      <c r="C39" s="40" t="s">
        <v>322</v>
      </c>
      <c r="D39" s="41" t="s">
        <v>938</v>
      </c>
      <c r="E39" s="40" t="s">
        <v>376</v>
      </c>
      <c r="F39" s="42">
        <v>1864.4</v>
      </c>
      <c r="G39" s="43">
        <v>2200</v>
      </c>
      <c r="H39" s="44">
        <v>1864.4</v>
      </c>
      <c r="I39" s="44">
        <v>167.79</v>
      </c>
      <c r="J39" s="44">
        <v>167.79</v>
      </c>
      <c r="K39" s="44">
        <v>0.02</v>
      </c>
      <c r="L39" s="45"/>
      <c r="M39" s="45"/>
      <c r="N39" s="45"/>
    </row>
    <row r="40" spans="1:14" x14ac:dyDescent="0.3">
      <c r="A40" s="38">
        <v>44882</v>
      </c>
      <c r="B40" s="39" t="s">
        <v>912</v>
      </c>
      <c r="C40" s="40" t="s">
        <v>322</v>
      </c>
      <c r="D40" s="41" t="s">
        <v>939</v>
      </c>
      <c r="E40" s="40" t="s">
        <v>376</v>
      </c>
      <c r="F40" s="42">
        <v>9402.4</v>
      </c>
      <c r="G40" s="43">
        <v>11095</v>
      </c>
      <c r="H40" s="44">
        <v>9402.4</v>
      </c>
      <c r="I40" s="44">
        <v>846.22</v>
      </c>
      <c r="J40" s="44">
        <v>846.22</v>
      </c>
      <c r="K40" s="44">
        <v>0.16</v>
      </c>
      <c r="L40" s="45"/>
      <c r="M40" s="45"/>
      <c r="N40" s="45"/>
    </row>
    <row r="41" spans="1:14" x14ac:dyDescent="0.3">
      <c r="A41" s="38">
        <v>44884</v>
      </c>
      <c r="B41" s="39" t="s">
        <v>912</v>
      </c>
      <c r="C41" s="40" t="s">
        <v>322</v>
      </c>
      <c r="D41" s="41" t="s">
        <v>940</v>
      </c>
      <c r="E41" s="40" t="s">
        <v>376</v>
      </c>
      <c r="F41" s="42">
        <v>28225.040000000001</v>
      </c>
      <c r="G41" s="43">
        <v>33306</v>
      </c>
      <c r="H41" s="44">
        <v>28225.040000000001</v>
      </c>
      <c r="I41" s="44">
        <v>2540.25</v>
      </c>
      <c r="J41" s="44">
        <v>2540.25</v>
      </c>
      <c r="K41" s="44">
        <v>0.46</v>
      </c>
      <c r="L41" s="45"/>
      <c r="M41" s="45"/>
      <c r="N41" s="45"/>
    </row>
    <row r="42" spans="1:14" x14ac:dyDescent="0.3">
      <c r="A42" s="38">
        <v>44886</v>
      </c>
      <c r="B42" s="39" t="s">
        <v>912</v>
      </c>
      <c r="C42" s="40" t="s">
        <v>322</v>
      </c>
      <c r="D42" s="41" t="s">
        <v>941</v>
      </c>
      <c r="E42" s="40" t="s">
        <v>376</v>
      </c>
      <c r="F42" s="42">
        <v>28854</v>
      </c>
      <c r="G42" s="43">
        <v>34048</v>
      </c>
      <c r="H42" s="44">
        <v>28854</v>
      </c>
      <c r="I42" s="44">
        <v>2596.86</v>
      </c>
      <c r="J42" s="44">
        <v>2596.86</v>
      </c>
      <c r="K42" s="44">
        <v>0.28000000000000003</v>
      </c>
      <c r="L42" s="45"/>
      <c r="M42" s="45"/>
      <c r="N42" s="45"/>
    </row>
    <row r="43" spans="1:14" x14ac:dyDescent="0.3">
      <c r="A43" s="38">
        <v>44886</v>
      </c>
      <c r="B43" s="39" t="s">
        <v>912</v>
      </c>
      <c r="C43" s="40" t="s">
        <v>322</v>
      </c>
      <c r="D43" s="41" t="s">
        <v>942</v>
      </c>
      <c r="E43" s="40" t="s">
        <v>376</v>
      </c>
      <c r="F43" s="42">
        <v>1512</v>
      </c>
      <c r="G43" s="43">
        <v>1784</v>
      </c>
      <c r="H43" s="44">
        <v>1512</v>
      </c>
      <c r="I43" s="44">
        <v>136.08000000000001</v>
      </c>
      <c r="J43" s="44">
        <v>136.08000000000001</v>
      </c>
      <c r="K43" s="46">
        <v>0.16</v>
      </c>
      <c r="L43" s="45"/>
      <c r="M43" s="45"/>
      <c r="N43" s="45"/>
    </row>
    <row r="44" spans="1:14" x14ac:dyDescent="0.3">
      <c r="A44" s="38">
        <v>44886</v>
      </c>
      <c r="B44" s="39" t="s">
        <v>912</v>
      </c>
      <c r="C44" s="40" t="s">
        <v>322</v>
      </c>
      <c r="D44" s="41" t="s">
        <v>943</v>
      </c>
      <c r="E44" s="40" t="s">
        <v>376</v>
      </c>
      <c r="F44" s="42">
        <v>4012.2</v>
      </c>
      <c r="G44" s="43">
        <v>4734</v>
      </c>
      <c r="H44" s="44">
        <v>4012.2</v>
      </c>
      <c r="I44" s="44">
        <v>361.1</v>
      </c>
      <c r="J44" s="44">
        <v>361.1</v>
      </c>
      <c r="K44" s="46">
        <v>0.4</v>
      </c>
      <c r="L44" s="45"/>
      <c r="M44" s="45"/>
      <c r="N44" s="45"/>
    </row>
    <row r="45" spans="1:14" x14ac:dyDescent="0.3">
      <c r="A45" s="38">
        <v>44886</v>
      </c>
      <c r="B45" s="39" t="s">
        <v>912</v>
      </c>
      <c r="C45" s="40" t="s">
        <v>322</v>
      </c>
      <c r="D45" s="41" t="s">
        <v>944</v>
      </c>
      <c r="E45" s="40" t="s">
        <v>376</v>
      </c>
      <c r="F45" s="42">
        <v>1176.5</v>
      </c>
      <c r="G45" s="43">
        <v>1388</v>
      </c>
      <c r="H45" s="44">
        <v>1176.5</v>
      </c>
      <c r="I45" s="44">
        <v>105.89</v>
      </c>
      <c r="J45" s="44">
        <v>105.89</v>
      </c>
      <c r="K45" s="46">
        <v>0.28000000000000003</v>
      </c>
      <c r="L45" s="45"/>
      <c r="M45" s="45"/>
      <c r="N45" s="45"/>
    </row>
    <row r="46" spans="1:14" x14ac:dyDescent="0.3">
      <c r="A46" s="38">
        <v>44887</v>
      </c>
      <c r="B46" s="39" t="s">
        <v>912</v>
      </c>
      <c r="C46" s="40" t="s">
        <v>322</v>
      </c>
      <c r="D46" s="41" t="s">
        <v>945</v>
      </c>
      <c r="E46" s="40" t="s">
        <v>376</v>
      </c>
      <c r="F46" s="42">
        <v>56991.25</v>
      </c>
      <c r="G46" s="43">
        <v>67250</v>
      </c>
      <c r="H46" s="44">
        <v>56991.25</v>
      </c>
      <c r="I46" s="44">
        <v>5129.21</v>
      </c>
      <c r="J46" s="44">
        <v>5129.21</v>
      </c>
      <c r="K46" s="44">
        <v>0.33</v>
      </c>
      <c r="L46" s="45"/>
      <c r="M46" s="45"/>
      <c r="N46" s="45"/>
    </row>
    <row r="47" spans="1:14" x14ac:dyDescent="0.3">
      <c r="A47" s="38">
        <v>44887</v>
      </c>
      <c r="B47" s="39" t="s">
        <v>912</v>
      </c>
      <c r="C47" s="40" t="s">
        <v>322</v>
      </c>
      <c r="D47" s="41" t="s">
        <v>946</v>
      </c>
      <c r="E47" s="40" t="s">
        <v>376</v>
      </c>
      <c r="F47" s="42">
        <v>12136.8</v>
      </c>
      <c r="G47" s="43">
        <v>14321</v>
      </c>
      <c r="H47" s="44">
        <v>12136.8</v>
      </c>
      <c r="I47" s="44">
        <v>1092.31</v>
      </c>
      <c r="J47" s="44">
        <v>1092.31</v>
      </c>
      <c r="K47" s="46">
        <v>0.42</v>
      </c>
      <c r="L47" s="45"/>
      <c r="M47" s="45"/>
      <c r="N47" s="45"/>
    </row>
    <row r="48" spans="1:14" x14ac:dyDescent="0.3">
      <c r="A48" s="38">
        <v>44887</v>
      </c>
      <c r="B48" s="39" t="s">
        <v>912</v>
      </c>
      <c r="C48" s="40" t="s">
        <v>322</v>
      </c>
      <c r="D48" s="41" t="s">
        <v>947</v>
      </c>
      <c r="E48" s="40" t="s">
        <v>376</v>
      </c>
      <c r="F48" s="42">
        <v>75112.2</v>
      </c>
      <c r="G48" s="43">
        <v>88632</v>
      </c>
      <c r="H48" s="44">
        <v>75112.2</v>
      </c>
      <c r="I48" s="44">
        <v>6760.08</v>
      </c>
      <c r="J48" s="44">
        <v>6760.08</v>
      </c>
      <c r="K48" s="46">
        <v>0.36</v>
      </c>
      <c r="L48" s="45"/>
      <c r="M48" s="45"/>
      <c r="N48" s="45"/>
    </row>
    <row r="49" spans="1:14" x14ac:dyDescent="0.3">
      <c r="A49" s="38">
        <v>44887</v>
      </c>
      <c r="B49" s="39" t="s">
        <v>912</v>
      </c>
      <c r="C49" s="40" t="s">
        <v>322</v>
      </c>
      <c r="D49" s="41" t="s">
        <v>948</v>
      </c>
      <c r="E49" s="40" t="s">
        <v>376</v>
      </c>
      <c r="F49" s="42">
        <v>25389</v>
      </c>
      <c r="G49" s="43">
        <v>29959</v>
      </c>
      <c r="H49" s="44">
        <v>25389</v>
      </c>
      <c r="I49" s="44">
        <v>2285.0100000000002</v>
      </c>
      <c r="J49" s="44">
        <v>2285.0100000000002</v>
      </c>
      <c r="K49" s="46">
        <v>0.02</v>
      </c>
      <c r="L49" s="45"/>
      <c r="M49" s="45"/>
      <c r="N49" s="45"/>
    </row>
    <row r="50" spans="1:14" x14ac:dyDescent="0.3">
      <c r="A50" s="38">
        <v>44888</v>
      </c>
      <c r="B50" s="39" t="s">
        <v>912</v>
      </c>
      <c r="C50" s="40" t="s">
        <v>322</v>
      </c>
      <c r="D50" s="41" t="s">
        <v>949</v>
      </c>
      <c r="E50" s="40" t="s">
        <v>376</v>
      </c>
      <c r="F50" s="42">
        <v>86520</v>
      </c>
      <c r="G50" s="43">
        <v>102094</v>
      </c>
      <c r="H50" s="44">
        <v>86520</v>
      </c>
      <c r="I50" s="44">
        <v>7786.8</v>
      </c>
      <c r="J50" s="44">
        <v>7786.8</v>
      </c>
      <c r="K50" s="44">
        <v>0.4</v>
      </c>
      <c r="L50" s="45"/>
      <c r="M50" s="45"/>
      <c r="N50" s="45"/>
    </row>
    <row r="51" spans="1:14" x14ac:dyDescent="0.3">
      <c r="A51" s="38">
        <v>44888</v>
      </c>
      <c r="B51" s="39" t="s">
        <v>912</v>
      </c>
      <c r="C51" s="40" t="s">
        <v>322</v>
      </c>
      <c r="D51" s="41" t="s">
        <v>950</v>
      </c>
      <c r="E51" s="40" t="s">
        <v>376</v>
      </c>
      <c r="F51" s="42">
        <v>5700</v>
      </c>
      <c r="G51" s="43">
        <v>6726</v>
      </c>
      <c r="H51" s="44">
        <v>5700</v>
      </c>
      <c r="I51" s="44">
        <v>513</v>
      </c>
      <c r="J51" s="44">
        <v>513</v>
      </c>
      <c r="K51" s="45"/>
      <c r="L51" s="45"/>
      <c r="M51" s="45"/>
      <c r="N51" s="45"/>
    </row>
    <row r="52" spans="1:14" x14ac:dyDescent="0.3">
      <c r="A52" s="38">
        <v>44889</v>
      </c>
      <c r="B52" s="39" t="s">
        <v>912</v>
      </c>
      <c r="C52" s="40" t="s">
        <v>322</v>
      </c>
      <c r="D52" s="41" t="s">
        <v>951</v>
      </c>
      <c r="E52" s="40" t="s">
        <v>376</v>
      </c>
      <c r="F52" s="42">
        <v>111330.3</v>
      </c>
      <c r="G52" s="43">
        <v>131370</v>
      </c>
      <c r="H52" s="44">
        <v>111330.3</v>
      </c>
      <c r="I52" s="44">
        <v>10019.719999999999</v>
      </c>
      <c r="J52" s="44">
        <v>10019.719999999999</v>
      </c>
      <c r="K52" s="44">
        <v>0.26</v>
      </c>
      <c r="L52" s="45"/>
      <c r="M52" s="45"/>
      <c r="N52" s="45"/>
    </row>
    <row r="53" spans="1:14" x14ac:dyDescent="0.3">
      <c r="A53" s="104"/>
      <c r="B53" s="105" t="s">
        <v>330</v>
      </c>
      <c r="C53" s="106" t="s">
        <v>7</v>
      </c>
      <c r="D53" s="107" t="s">
        <v>7</v>
      </c>
      <c r="E53" s="106" t="s">
        <v>7</v>
      </c>
      <c r="F53" s="108">
        <v>1234017.78</v>
      </c>
      <c r="G53" s="109">
        <v>1456144</v>
      </c>
      <c r="H53" s="110">
        <v>1234017.78</v>
      </c>
      <c r="I53" s="110">
        <v>111061.6</v>
      </c>
      <c r="J53" s="110">
        <v>111061.6</v>
      </c>
      <c r="K53" s="110">
        <v>3.02</v>
      </c>
      <c r="L53" s="101"/>
      <c r="M53" s="101"/>
      <c r="N53" s="101"/>
    </row>
  </sheetData>
  <mergeCells count="13">
    <mergeCell ref="A13:C13"/>
    <mergeCell ref="A7:C7"/>
    <mergeCell ref="A8:C8"/>
    <mergeCell ref="A9:C9"/>
    <mergeCell ref="A10:C10"/>
    <mergeCell ref="A11:C11"/>
    <mergeCell ref="A12:C12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D4BEB-D747-4AB6-9506-E20C99E63F96}">
  <dimension ref="A1:N55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32" bestFit="1" customWidth="1"/>
    <col min="3" max="3" width="13.6640625" bestFit="1" customWidth="1"/>
    <col min="4" max="4" width="10.77734375" bestFit="1" customWidth="1"/>
    <col min="5" max="5" width="14.44140625" bestFit="1" customWidth="1"/>
    <col min="6" max="6" width="9.21875" bestFit="1" customWidth="1"/>
    <col min="7" max="7" width="11.5546875" bestFit="1" customWidth="1"/>
    <col min="8" max="8" width="11.44140625" bestFit="1" customWidth="1"/>
    <col min="9" max="10" width="10.5546875" bestFit="1" customWidth="1"/>
    <col min="11" max="11" width="8.21875" bestFit="1" customWidth="1"/>
    <col min="12" max="12" width="5.6640625" bestFit="1" customWidth="1"/>
    <col min="13" max="13" width="8.33203125" bestFit="1" customWidth="1"/>
    <col min="14" max="14" width="7.5546875" bestFit="1" customWidth="1"/>
  </cols>
  <sheetData>
    <row r="1" spans="1:14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5.6" x14ac:dyDescent="0.3">
      <c r="A6" s="182" t="s">
        <v>912</v>
      </c>
      <c r="B6" s="182"/>
      <c r="C6" s="182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185" t="s">
        <v>369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85" t="s">
        <v>450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185" t="s">
        <v>451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85" t="s">
        <v>452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85" t="s">
        <v>7</v>
      </c>
      <c r="B12" s="185"/>
      <c r="C12" s="18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85" t="s">
        <v>913</v>
      </c>
      <c r="B13" s="185"/>
      <c r="C13" s="185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68.400000000000006" x14ac:dyDescent="0.3">
      <c r="A14" s="102" t="s">
        <v>9</v>
      </c>
      <c r="B14" s="103" t="s">
        <v>10</v>
      </c>
      <c r="C14" s="102" t="s">
        <v>313</v>
      </c>
      <c r="D14" s="102" t="s">
        <v>314</v>
      </c>
      <c r="E14" s="102" t="s">
        <v>373</v>
      </c>
      <c r="F14" s="102" t="s">
        <v>315</v>
      </c>
      <c r="G14" s="102" t="s">
        <v>316</v>
      </c>
      <c r="H14" s="102" t="s">
        <v>317</v>
      </c>
      <c r="I14" s="102" t="s">
        <v>318</v>
      </c>
      <c r="J14" s="102" t="s">
        <v>319</v>
      </c>
      <c r="K14" s="102" t="s">
        <v>320</v>
      </c>
      <c r="L14" s="102" t="s">
        <v>321</v>
      </c>
      <c r="M14" s="102" t="s">
        <v>494</v>
      </c>
      <c r="N14" s="102" t="s">
        <v>854</v>
      </c>
    </row>
    <row r="15" spans="1:14" x14ac:dyDescent="0.3">
      <c r="A15" s="30">
        <v>44866</v>
      </c>
      <c r="B15" s="31" t="s">
        <v>912</v>
      </c>
      <c r="C15" s="32" t="s">
        <v>322</v>
      </c>
      <c r="D15" s="33" t="s">
        <v>914</v>
      </c>
      <c r="E15" s="32" t="s">
        <v>376</v>
      </c>
      <c r="F15" s="34">
        <v>37805.519999999997</v>
      </c>
      <c r="G15" s="35">
        <v>44611</v>
      </c>
      <c r="H15" s="36">
        <v>37805.519999999997</v>
      </c>
      <c r="I15" s="36">
        <v>3402.51</v>
      </c>
      <c r="J15" s="36">
        <v>3402.51</v>
      </c>
      <c r="K15" s="36">
        <v>0.46</v>
      </c>
      <c r="L15" s="37"/>
      <c r="M15" s="37"/>
      <c r="N15" s="37"/>
    </row>
    <row r="16" spans="1:14" x14ac:dyDescent="0.3">
      <c r="A16" s="38">
        <v>44866</v>
      </c>
      <c r="B16" s="39" t="s">
        <v>912</v>
      </c>
      <c r="C16" s="40" t="s">
        <v>322</v>
      </c>
      <c r="D16" s="41" t="s">
        <v>915</v>
      </c>
      <c r="E16" s="40" t="s">
        <v>376</v>
      </c>
      <c r="F16" s="42">
        <v>67042.2</v>
      </c>
      <c r="G16" s="43">
        <v>79110</v>
      </c>
      <c r="H16" s="44">
        <v>67042.2</v>
      </c>
      <c r="I16" s="44">
        <v>6033.8</v>
      </c>
      <c r="J16" s="44">
        <v>6033.8</v>
      </c>
      <c r="K16" s="44">
        <v>0.2</v>
      </c>
      <c r="L16" s="45"/>
      <c r="M16" s="45"/>
      <c r="N16" s="45"/>
    </row>
    <row r="17" spans="1:14" x14ac:dyDescent="0.3">
      <c r="A17" s="38">
        <v>44866</v>
      </c>
      <c r="B17" s="39" t="s">
        <v>912</v>
      </c>
      <c r="C17" s="40" t="s">
        <v>322</v>
      </c>
      <c r="D17" s="41" t="s">
        <v>916</v>
      </c>
      <c r="E17" s="40" t="s">
        <v>376</v>
      </c>
      <c r="F17" s="42">
        <v>125354.85</v>
      </c>
      <c r="G17" s="43">
        <v>147919</v>
      </c>
      <c r="H17" s="44">
        <v>125354.85</v>
      </c>
      <c r="I17" s="44">
        <v>11281.94</v>
      </c>
      <c r="J17" s="44">
        <v>11281.94</v>
      </c>
      <c r="K17" s="44">
        <v>0.27</v>
      </c>
      <c r="L17" s="45"/>
      <c r="M17" s="45"/>
      <c r="N17" s="45"/>
    </row>
    <row r="18" spans="1:14" x14ac:dyDescent="0.3">
      <c r="A18" s="38">
        <v>44866</v>
      </c>
      <c r="B18" s="39" t="s">
        <v>912</v>
      </c>
      <c r="C18" s="40" t="s">
        <v>322</v>
      </c>
      <c r="D18" s="41" t="s">
        <v>917</v>
      </c>
      <c r="E18" s="40" t="s">
        <v>376</v>
      </c>
      <c r="F18" s="42">
        <v>2070.6</v>
      </c>
      <c r="G18" s="43">
        <v>2443</v>
      </c>
      <c r="H18" s="44">
        <v>2070.6</v>
      </c>
      <c r="I18" s="44">
        <v>186.35</v>
      </c>
      <c r="J18" s="44">
        <v>186.35</v>
      </c>
      <c r="K18" s="46">
        <v>0.3</v>
      </c>
      <c r="L18" s="45"/>
      <c r="M18" s="45"/>
      <c r="N18" s="45"/>
    </row>
    <row r="19" spans="1:14" x14ac:dyDescent="0.3">
      <c r="A19" s="38">
        <v>44867</v>
      </c>
      <c r="B19" s="39" t="s">
        <v>912</v>
      </c>
      <c r="C19" s="40" t="s">
        <v>322</v>
      </c>
      <c r="D19" s="41" t="s">
        <v>918</v>
      </c>
      <c r="E19" s="40" t="s">
        <v>376</v>
      </c>
      <c r="F19" s="42">
        <v>244</v>
      </c>
      <c r="G19" s="43">
        <v>288</v>
      </c>
      <c r="H19" s="44">
        <v>244</v>
      </c>
      <c r="I19" s="44">
        <v>21.96</v>
      </c>
      <c r="J19" s="44">
        <v>21.96</v>
      </c>
      <c r="K19" s="44">
        <v>0.08</v>
      </c>
      <c r="L19" s="45"/>
      <c r="M19" s="45"/>
      <c r="N19" s="45"/>
    </row>
    <row r="20" spans="1:14" x14ac:dyDescent="0.3">
      <c r="A20" s="38">
        <v>44867</v>
      </c>
      <c r="B20" s="39" t="s">
        <v>912</v>
      </c>
      <c r="C20" s="40" t="s">
        <v>322</v>
      </c>
      <c r="D20" s="41" t="s">
        <v>919</v>
      </c>
      <c r="E20" s="40" t="s">
        <v>376</v>
      </c>
      <c r="F20" s="42">
        <v>2520</v>
      </c>
      <c r="G20" s="43">
        <v>2974</v>
      </c>
      <c r="H20" s="44">
        <v>2520</v>
      </c>
      <c r="I20" s="44">
        <v>226.8</v>
      </c>
      <c r="J20" s="44">
        <v>226.8</v>
      </c>
      <c r="K20" s="44">
        <v>0.4</v>
      </c>
      <c r="L20" s="45"/>
      <c r="M20" s="45"/>
      <c r="N20" s="45"/>
    </row>
    <row r="21" spans="1:14" x14ac:dyDescent="0.3">
      <c r="A21" s="38">
        <v>44867</v>
      </c>
      <c r="B21" s="39" t="s">
        <v>912</v>
      </c>
      <c r="C21" s="40" t="s">
        <v>322</v>
      </c>
      <c r="D21" s="41" t="s">
        <v>920</v>
      </c>
      <c r="E21" s="40" t="s">
        <v>376</v>
      </c>
      <c r="F21" s="42">
        <v>32030.7</v>
      </c>
      <c r="G21" s="43">
        <v>37796</v>
      </c>
      <c r="H21" s="44">
        <v>32030.7</v>
      </c>
      <c r="I21" s="44">
        <v>2882.76</v>
      </c>
      <c r="J21" s="44">
        <v>2882.76</v>
      </c>
      <c r="K21" s="46">
        <v>0.22</v>
      </c>
      <c r="L21" s="45"/>
      <c r="M21" s="45"/>
      <c r="N21" s="45"/>
    </row>
    <row r="22" spans="1:14" x14ac:dyDescent="0.3">
      <c r="A22" s="38">
        <v>44869</v>
      </c>
      <c r="B22" s="39" t="s">
        <v>912</v>
      </c>
      <c r="C22" s="40" t="s">
        <v>322</v>
      </c>
      <c r="D22" s="41" t="s">
        <v>921</v>
      </c>
      <c r="E22" s="40" t="s">
        <v>376</v>
      </c>
      <c r="F22" s="42">
        <v>3612.7</v>
      </c>
      <c r="G22" s="43">
        <v>4263</v>
      </c>
      <c r="H22" s="44">
        <v>3612.7</v>
      </c>
      <c r="I22" s="44">
        <v>325.14</v>
      </c>
      <c r="J22" s="44">
        <v>325.14</v>
      </c>
      <c r="K22" s="44">
        <v>0.02</v>
      </c>
      <c r="L22" s="45"/>
      <c r="M22" s="45"/>
      <c r="N22" s="45"/>
    </row>
    <row r="23" spans="1:14" x14ac:dyDescent="0.3">
      <c r="A23" s="38">
        <v>44870</v>
      </c>
      <c r="B23" s="39" t="s">
        <v>912</v>
      </c>
      <c r="C23" s="40" t="s">
        <v>322</v>
      </c>
      <c r="D23" s="41" t="s">
        <v>922</v>
      </c>
      <c r="E23" s="40" t="s">
        <v>376</v>
      </c>
      <c r="F23" s="42">
        <v>41200</v>
      </c>
      <c r="G23" s="43">
        <v>48616</v>
      </c>
      <c r="H23" s="44">
        <v>41200</v>
      </c>
      <c r="I23" s="44">
        <v>3708</v>
      </c>
      <c r="J23" s="44">
        <v>3708</v>
      </c>
      <c r="K23" s="45"/>
      <c r="L23" s="45"/>
      <c r="M23" s="45"/>
      <c r="N23" s="45"/>
    </row>
    <row r="24" spans="1:14" x14ac:dyDescent="0.3">
      <c r="A24" s="38">
        <v>44872</v>
      </c>
      <c r="B24" s="39" t="s">
        <v>912</v>
      </c>
      <c r="C24" s="40" t="s">
        <v>322</v>
      </c>
      <c r="D24" s="41" t="s">
        <v>923</v>
      </c>
      <c r="E24" s="40" t="s">
        <v>376</v>
      </c>
      <c r="F24" s="42">
        <v>10778.4</v>
      </c>
      <c r="G24" s="43">
        <v>12719</v>
      </c>
      <c r="H24" s="44">
        <v>10778.4</v>
      </c>
      <c r="I24" s="44">
        <v>970.06</v>
      </c>
      <c r="J24" s="44">
        <v>970.06</v>
      </c>
      <c r="K24" s="44">
        <v>0.48</v>
      </c>
      <c r="L24" s="45"/>
      <c r="M24" s="45"/>
      <c r="N24" s="45"/>
    </row>
    <row r="25" spans="1:14" x14ac:dyDescent="0.3">
      <c r="A25" s="38">
        <v>44872</v>
      </c>
      <c r="B25" s="39" t="s">
        <v>912</v>
      </c>
      <c r="C25" s="40" t="s">
        <v>322</v>
      </c>
      <c r="D25" s="41" t="s">
        <v>924</v>
      </c>
      <c r="E25" s="40" t="s">
        <v>376</v>
      </c>
      <c r="F25" s="42">
        <v>62160</v>
      </c>
      <c r="G25" s="43">
        <v>73349</v>
      </c>
      <c r="H25" s="44">
        <v>62160</v>
      </c>
      <c r="I25" s="44">
        <v>5594.4</v>
      </c>
      <c r="J25" s="44">
        <v>5594.4</v>
      </c>
      <c r="K25" s="44">
        <v>0.2</v>
      </c>
      <c r="L25" s="45"/>
      <c r="M25" s="45"/>
      <c r="N25" s="45"/>
    </row>
    <row r="26" spans="1:14" x14ac:dyDescent="0.3">
      <c r="A26" s="38">
        <v>44873</v>
      </c>
      <c r="B26" s="39" t="s">
        <v>912</v>
      </c>
      <c r="C26" s="40" t="s">
        <v>322</v>
      </c>
      <c r="D26" s="41" t="s">
        <v>925</v>
      </c>
      <c r="E26" s="40" t="s">
        <v>376</v>
      </c>
      <c r="F26" s="42">
        <v>94970</v>
      </c>
      <c r="G26" s="43">
        <v>112065</v>
      </c>
      <c r="H26" s="44">
        <v>94970</v>
      </c>
      <c r="I26" s="44">
        <v>8547.2999999999993</v>
      </c>
      <c r="J26" s="44">
        <v>8547.2999999999993</v>
      </c>
      <c r="K26" s="44">
        <v>0.4</v>
      </c>
      <c r="L26" s="45"/>
      <c r="M26" s="45"/>
      <c r="N26" s="45"/>
    </row>
    <row r="27" spans="1:14" x14ac:dyDescent="0.3">
      <c r="A27" s="38">
        <v>44874</v>
      </c>
      <c r="B27" s="39" t="s">
        <v>912</v>
      </c>
      <c r="C27" s="40" t="s">
        <v>322</v>
      </c>
      <c r="D27" s="41" t="s">
        <v>926</v>
      </c>
      <c r="E27" s="40" t="s">
        <v>376</v>
      </c>
      <c r="F27" s="42">
        <v>1201</v>
      </c>
      <c r="G27" s="43">
        <v>1417</v>
      </c>
      <c r="H27" s="44">
        <v>1201</v>
      </c>
      <c r="I27" s="44">
        <v>108.09</v>
      </c>
      <c r="J27" s="44">
        <v>108.09</v>
      </c>
      <c r="K27" s="46">
        <v>0.18</v>
      </c>
      <c r="L27" s="45"/>
      <c r="M27" s="45"/>
      <c r="N27" s="45"/>
    </row>
    <row r="28" spans="1:14" x14ac:dyDescent="0.3">
      <c r="A28" s="38">
        <v>44874</v>
      </c>
      <c r="B28" s="39" t="s">
        <v>912</v>
      </c>
      <c r="C28" s="40" t="s">
        <v>322</v>
      </c>
      <c r="D28" s="41" t="s">
        <v>927</v>
      </c>
      <c r="E28" s="40" t="s">
        <v>376</v>
      </c>
      <c r="F28" s="42">
        <v>54630.559999999998</v>
      </c>
      <c r="G28" s="43">
        <v>64464</v>
      </c>
      <c r="H28" s="44">
        <v>54630.559999999998</v>
      </c>
      <c r="I28" s="44">
        <v>4916.74</v>
      </c>
      <c r="J28" s="44">
        <v>4916.74</v>
      </c>
      <c r="K28" s="46">
        <v>0.04</v>
      </c>
      <c r="L28" s="45"/>
      <c r="M28" s="45"/>
      <c r="N28" s="45"/>
    </row>
    <row r="29" spans="1:14" x14ac:dyDescent="0.3">
      <c r="A29" s="38">
        <v>44874</v>
      </c>
      <c r="B29" s="39" t="s">
        <v>912</v>
      </c>
      <c r="C29" s="40" t="s">
        <v>322</v>
      </c>
      <c r="D29" s="41" t="s">
        <v>928</v>
      </c>
      <c r="E29" s="40" t="s">
        <v>376</v>
      </c>
      <c r="F29" s="42">
        <v>134314.6</v>
      </c>
      <c r="G29" s="43">
        <v>158491</v>
      </c>
      <c r="H29" s="44">
        <v>134314.6</v>
      </c>
      <c r="I29" s="44">
        <v>12088.33</v>
      </c>
      <c r="J29" s="44">
        <v>12088.33</v>
      </c>
      <c r="K29" s="46">
        <v>0.26</v>
      </c>
      <c r="L29" s="45"/>
      <c r="M29" s="45"/>
      <c r="N29" s="45"/>
    </row>
    <row r="30" spans="1:14" x14ac:dyDescent="0.3">
      <c r="A30" s="38">
        <v>44874</v>
      </c>
      <c r="B30" s="39" t="s">
        <v>912</v>
      </c>
      <c r="C30" s="40" t="s">
        <v>322</v>
      </c>
      <c r="D30" s="41" t="s">
        <v>929</v>
      </c>
      <c r="E30" s="40" t="s">
        <v>376</v>
      </c>
      <c r="F30" s="42">
        <v>7320</v>
      </c>
      <c r="G30" s="43">
        <v>8638</v>
      </c>
      <c r="H30" s="44">
        <v>7320</v>
      </c>
      <c r="I30" s="44">
        <v>658.8</v>
      </c>
      <c r="J30" s="44">
        <v>658.8</v>
      </c>
      <c r="K30" s="44">
        <v>0.4</v>
      </c>
      <c r="L30" s="45"/>
      <c r="M30" s="45"/>
      <c r="N30" s="45"/>
    </row>
    <row r="31" spans="1:14" x14ac:dyDescent="0.3">
      <c r="A31" s="38">
        <v>44875</v>
      </c>
      <c r="B31" s="39" t="s">
        <v>912</v>
      </c>
      <c r="C31" s="40" t="s">
        <v>322</v>
      </c>
      <c r="D31" s="41" t="s">
        <v>930</v>
      </c>
      <c r="E31" s="40" t="s">
        <v>376</v>
      </c>
      <c r="F31" s="42">
        <v>2900</v>
      </c>
      <c r="G31" s="43">
        <v>3422</v>
      </c>
      <c r="H31" s="44">
        <v>2900</v>
      </c>
      <c r="I31" s="44">
        <v>261</v>
      </c>
      <c r="J31" s="44">
        <v>261</v>
      </c>
      <c r="K31" s="45"/>
      <c r="L31" s="45"/>
      <c r="M31" s="45"/>
      <c r="N31" s="45"/>
    </row>
    <row r="32" spans="1:14" x14ac:dyDescent="0.3">
      <c r="A32" s="38">
        <v>44876</v>
      </c>
      <c r="B32" s="39" t="s">
        <v>912</v>
      </c>
      <c r="C32" s="40" t="s">
        <v>322</v>
      </c>
      <c r="D32" s="41" t="s">
        <v>931</v>
      </c>
      <c r="E32" s="40" t="s">
        <v>376</v>
      </c>
      <c r="F32" s="42">
        <v>10334.6</v>
      </c>
      <c r="G32" s="43">
        <v>12195</v>
      </c>
      <c r="H32" s="44">
        <v>10334.6</v>
      </c>
      <c r="I32" s="44">
        <v>930.12</v>
      </c>
      <c r="J32" s="44">
        <v>930.12</v>
      </c>
      <c r="K32" s="44">
        <v>0.16</v>
      </c>
      <c r="L32" s="45"/>
      <c r="M32" s="45"/>
      <c r="N32" s="45"/>
    </row>
    <row r="33" spans="1:14" x14ac:dyDescent="0.3">
      <c r="A33" s="38">
        <v>44876</v>
      </c>
      <c r="B33" s="39" t="s">
        <v>912</v>
      </c>
      <c r="C33" s="40" t="s">
        <v>322</v>
      </c>
      <c r="D33" s="41" t="s">
        <v>932</v>
      </c>
      <c r="E33" s="40" t="s">
        <v>376</v>
      </c>
      <c r="F33" s="42">
        <v>6259.76</v>
      </c>
      <c r="G33" s="43">
        <v>7387</v>
      </c>
      <c r="H33" s="44">
        <v>6259.76</v>
      </c>
      <c r="I33" s="44">
        <v>563.38</v>
      </c>
      <c r="J33" s="44">
        <v>563.38</v>
      </c>
      <c r="K33" s="44">
        <v>0.48</v>
      </c>
      <c r="L33" s="45"/>
      <c r="M33" s="45"/>
      <c r="N33" s="45"/>
    </row>
    <row r="34" spans="1:14" x14ac:dyDescent="0.3">
      <c r="A34" s="38">
        <v>44876</v>
      </c>
      <c r="B34" s="39" t="s">
        <v>912</v>
      </c>
      <c r="C34" s="40" t="s">
        <v>322</v>
      </c>
      <c r="D34" s="41" t="s">
        <v>933</v>
      </c>
      <c r="E34" s="40" t="s">
        <v>376</v>
      </c>
      <c r="F34" s="42">
        <v>932.2</v>
      </c>
      <c r="G34" s="43">
        <v>1100</v>
      </c>
      <c r="H34" s="44">
        <v>932.2</v>
      </c>
      <c r="I34" s="44">
        <v>83.9</v>
      </c>
      <c r="J34" s="44">
        <v>83.9</v>
      </c>
      <c r="K34" s="45"/>
      <c r="L34" s="45"/>
      <c r="M34" s="45"/>
      <c r="N34" s="45"/>
    </row>
    <row r="35" spans="1:14" x14ac:dyDescent="0.3">
      <c r="A35" s="38">
        <v>44877</v>
      </c>
      <c r="B35" s="39" t="s">
        <v>912</v>
      </c>
      <c r="C35" s="40" t="s">
        <v>322</v>
      </c>
      <c r="D35" s="41" t="s">
        <v>934</v>
      </c>
      <c r="E35" s="40" t="s">
        <v>376</v>
      </c>
      <c r="F35" s="42">
        <v>5720</v>
      </c>
      <c r="G35" s="43">
        <v>6750</v>
      </c>
      <c r="H35" s="44">
        <v>5720</v>
      </c>
      <c r="I35" s="44">
        <v>514.79999999999995</v>
      </c>
      <c r="J35" s="44">
        <v>514.79999999999995</v>
      </c>
      <c r="K35" s="44">
        <v>0.4</v>
      </c>
      <c r="L35" s="45"/>
      <c r="M35" s="45"/>
      <c r="N35" s="45"/>
    </row>
    <row r="36" spans="1:14" x14ac:dyDescent="0.3">
      <c r="A36" s="38">
        <v>44877</v>
      </c>
      <c r="B36" s="39" t="s">
        <v>912</v>
      </c>
      <c r="C36" s="40" t="s">
        <v>322</v>
      </c>
      <c r="D36" s="41" t="s">
        <v>935</v>
      </c>
      <c r="E36" s="40" t="s">
        <v>376</v>
      </c>
      <c r="F36" s="42">
        <v>53800</v>
      </c>
      <c r="G36" s="43">
        <v>63484</v>
      </c>
      <c r="H36" s="44">
        <v>53800</v>
      </c>
      <c r="I36" s="44">
        <v>4842</v>
      </c>
      <c r="J36" s="44">
        <v>4842</v>
      </c>
      <c r="K36" s="45"/>
      <c r="L36" s="45"/>
      <c r="M36" s="45"/>
      <c r="N36" s="45"/>
    </row>
    <row r="37" spans="1:14" x14ac:dyDescent="0.3">
      <c r="A37" s="38">
        <v>44879</v>
      </c>
      <c r="B37" s="39" t="s">
        <v>912</v>
      </c>
      <c r="C37" s="40" t="s">
        <v>322</v>
      </c>
      <c r="D37" s="41" t="s">
        <v>936</v>
      </c>
      <c r="E37" s="40" t="s">
        <v>376</v>
      </c>
      <c r="F37" s="42">
        <v>5280</v>
      </c>
      <c r="G37" s="43">
        <v>6230</v>
      </c>
      <c r="H37" s="44">
        <v>5280</v>
      </c>
      <c r="I37" s="44">
        <v>475.2</v>
      </c>
      <c r="J37" s="44">
        <v>475.2</v>
      </c>
      <c r="K37" s="46">
        <v>0.4</v>
      </c>
      <c r="L37" s="45"/>
      <c r="M37" s="45"/>
      <c r="N37" s="45"/>
    </row>
    <row r="38" spans="1:14" x14ac:dyDescent="0.3">
      <c r="A38" s="38">
        <v>44880</v>
      </c>
      <c r="B38" s="39" t="s">
        <v>912</v>
      </c>
      <c r="C38" s="40" t="s">
        <v>322</v>
      </c>
      <c r="D38" s="41" t="s">
        <v>937</v>
      </c>
      <c r="E38" s="40" t="s">
        <v>376</v>
      </c>
      <c r="F38" s="42">
        <v>23310</v>
      </c>
      <c r="G38" s="43">
        <v>27506</v>
      </c>
      <c r="H38" s="44">
        <v>23310</v>
      </c>
      <c r="I38" s="44">
        <v>2097.9</v>
      </c>
      <c r="J38" s="44">
        <v>2097.9</v>
      </c>
      <c r="K38" s="44">
        <v>0.2</v>
      </c>
      <c r="L38" s="45"/>
      <c r="M38" s="45"/>
      <c r="N38" s="45"/>
    </row>
    <row r="39" spans="1:14" x14ac:dyDescent="0.3">
      <c r="A39" s="38">
        <v>44880</v>
      </c>
      <c r="B39" s="39" t="s">
        <v>912</v>
      </c>
      <c r="C39" s="40" t="s">
        <v>322</v>
      </c>
      <c r="D39" s="41" t="s">
        <v>938</v>
      </c>
      <c r="E39" s="40" t="s">
        <v>376</v>
      </c>
      <c r="F39" s="42">
        <v>1864.4</v>
      </c>
      <c r="G39" s="43">
        <v>2200</v>
      </c>
      <c r="H39" s="44">
        <v>1864.4</v>
      </c>
      <c r="I39" s="44">
        <v>167.79</v>
      </c>
      <c r="J39" s="44">
        <v>167.79</v>
      </c>
      <c r="K39" s="44">
        <v>0.02</v>
      </c>
      <c r="L39" s="45"/>
      <c r="M39" s="45"/>
      <c r="N39" s="45"/>
    </row>
    <row r="40" spans="1:14" x14ac:dyDescent="0.3">
      <c r="A40" s="38">
        <v>44882</v>
      </c>
      <c r="B40" s="39" t="s">
        <v>912</v>
      </c>
      <c r="C40" s="40" t="s">
        <v>322</v>
      </c>
      <c r="D40" s="41" t="s">
        <v>939</v>
      </c>
      <c r="E40" s="40" t="s">
        <v>376</v>
      </c>
      <c r="F40" s="42">
        <v>9402.4</v>
      </c>
      <c r="G40" s="43">
        <v>11095</v>
      </c>
      <c r="H40" s="44">
        <v>9402.4</v>
      </c>
      <c r="I40" s="44">
        <v>846.22</v>
      </c>
      <c r="J40" s="44">
        <v>846.22</v>
      </c>
      <c r="K40" s="44">
        <v>0.16</v>
      </c>
      <c r="L40" s="45"/>
      <c r="M40" s="45"/>
      <c r="N40" s="45"/>
    </row>
    <row r="41" spans="1:14" x14ac:dyDescent="0.3">
      <c r="A41" s="38">
        <v>44884</v>
      </c>
      <c r="B41" s="39" t="s">
        <v>912</v>
      </c>
      <c r="C41" s="40" t="s">
        <v>322</v>
      </c>
      <c r="D41" s="41" t="s">
        <v>940</v>
      </c>
      <c r="E41" s="40" t="s">
        <v>376</v>
      </c>
      <c r="F41" s="42">
        <v>28225.040000000001</v>
      </c>
      <c r="G41" s="43">
        <v>33306</v>
      </c>
      <c r="H41" s="44">
        <v>28225.040000000001</v>
      </c>
      <c r="I41" s="44">
        <v>2540.25</v>
      </c>
      <c r="J41" s="44">
        <v>2540.25</v>
      </c>
      <c r="K41" s="44">
        <v>0.46</v>
      </c>
      <c r="L41" s="45"/>
      <c r="M41" s="45"/>
      <c r="N41" s="45"/>
    </row>
    <row r="42" spans="1:14" x14ac:dyDescent="0.3">
      <c r="A42" s="38">
        <v>44886</v>
      </c>
      <c r="B42" s="39" t="s">
        <v>912</v>
      </c>
      <c r="C42" s="40" t="s">
        <v>322</v>
      </c>
      <c r="D42" s="41" t="s">
        <v>941</v>
      </c>
      <c r="E42" s="40" t="s">
        <v>376</v>
      </c>
      <c r="F42" s="42">
        <v>28854</v>
      </c>
      <c r="G42" s="43">
        <v>34048</v>
      </c>
      <c r="H42" s="44">
        <v>28854</v>
      </c>
      <c r="I42" s="44">
        <v>2596.86</v>
      </c>
      <c r="J42" s="44">
        <v>2596.86</v>
      </c>
      <c r="K42" s="44">
        <v>0.28000000000000003</v>
      </c>
      <c r="L42" s="45"/>
      <c r="M42" s="45"/>
      <c r="N42" s="45"/>
    </row>
    <row r="43" spans="1:14" x14ac:dyDescent="0.3">
      <c r="A43" s="38">
        <v>44886</v>
      </c>
      <c r="B43" s="39" t="s">
        <v>912</v>
      </c>
      <c r="C43" s="40" t="s">
        <v>322</v>
      </c>
      <c r="D43" s="41" t="s">
        <v>942</v>
      </c>
      <c r="E43" s="40" t="s">
        <v>376</v>
      </c>
      <c r="F43" s="42">
        <v>1512</v>
      </c>
      <c r="G43" s="43">
        <v>1784</v>
      </c>
      <c r="H43" s="44">
        <v>1512</v>
      </c>
      <c r="I43" s="44">
        <v>136.08000000000001</v>
      </c>
      <c r="J43" s="44">
        <v>136.08000000000001</v>
      </c>
      <c r="K43" s="46">
        <v>0.16</v>
      </c>
      <c r="L43" s="45"/>
      <c r="M43" s="45"/>
      <c r="N43" s="45"/>
    </row>
    <row r="44" spans="1:14" x14ac:dyDescent="0.3">
      <c r="A44" s="38">
        <v>44886</v>
      </c>
      <c r="B44" s="39" t="s">
        <v>912</v>
      </c>
      <c r="C44" s="40" t="s">
        <v>322</v>
      </c>
      <c r="D44" s="41" t="s">
        <v>943</v>
      </c>
      <c r="E44" s="40" t="s">
        <v>376</v>
      </c>
      <c r="F44" s="42">
        <v>4012.2</v>
      </c>
      <c r="G44" s="43">
        <v>4734</v>
      </c>
      <c r="H44" s="44">
        <v>4012.2</v>
      </c>
      <c r="I44" s="44">
        <v>361.1</v>
      </c>
      <c r="J44" s="44">
        <v>361.1</v>
      </c>
      <c r="K44" s="46">
        <v>0.4</v>
      </c>
      <c r="L44" s="45"/>
      <c r="M44" s="45"/>
      <c r="N44" s="45"/>
    </row>
    <row r="45" spans="1:14" x14ac:dyDescent="0.3">
      <c r="A45" s="38">
        <v>44886</v>
      </c>
      <c r="B45" s="39" t="s">
        <v>912</v>
      </c>
      <c r="C45" s="40" t="s">
        <v>322</v>
      </c>
      <c r="D45" s="41" t="s">
        <v>944</v>
      </c>
      <c r="E45" s="40" t="s">
        <v>376</v>
      </c>
      <c r="F45" s="42">
        <v>1176.5</v>
      </c>
      <c r="G45" s="43">
        <v>1388</v>
      </c>
      <c r="H45" s="44">
        <v>1176.5</v>
      </c>
      <c r="I45" s="44">
        <v>105.89</v>
      </c>
      <c r="J45" s="44">
        <v>105.89</v>
      </c>
      <c r="K45" s="46">
        <v>0.28000000000000003</v>
      </c>
      <c r="L45" s="45"/>
      <c r="M45" s="45"/>
      <c r="N45" s="45"/>
    </row>
    <row r="46" spans="1:14" x14ac:dyDescent="0.3">
      <c r="A46" s="38">
        <v>44887</v>
      </c>
      <c r="B46" s="39" t="s">
        <v>912</v>
      </c>
      <c r="C46" s="40" t="s">
        <v>322</v>
      </c>
      <c r="D46" s="41" t="s">
        <v>945</v>
      </c>
      <c r="E46" s="40" t="s">
        <v>376</v>
      </c>
      <c r="F46" s="42">
        <v>56991.25</v>
      </c>
      <c r="G46" s="43">
        <v>67250</v>
      </c>
      <c r="H46" s="44">
        <v>56991.25</v>
      </c>
      <c r="I46" s="44">
        <v>5129.21</v>
      </c>
      <c r="J46" s="44">
        <v>5129.21</v>
      </c>
      <c r="K46" s="44">
        <v>0.33</v>
      </c>
      <c r="L46" s="45"/>
      <c r="M46" s="45"/>
      <c r="N46" s="45"/>
    </row>
    <row r="47" spans="1:14" x14ac:dyDescent="0.3">
      <c r="A47" s="38">
        <v>44887</v>
      </c>
      <c r="B47" s="39" t="s">
        <v>912</v>
      </c>
      <c r="C47" s="40" t="s">
        <v>322</v>
      </c>
      <c r="D47" s="41" t="s">
        <v>946</v>
      </c>
      <c r="E47" s="40" t="s">
        <v>376</v>
      </c>
      <c r="F47" s="42">
        <v>12136.8</v>
      </c>
      <c r="G47" s="43">
        <v>14321</v>
      </c>
      <c r="H47" s="44">
        <v>12136.8</v>
      </c>
      <c r="I47" s="44">
        <v>1092.31</v>
      </c>
      <c r="J47" s="44">
        <v>1092.31</v>
      </c>
      <c r="K47" s="46">
        <v>0.42</v>
      </c>
      <c r="L47" s="45"/>
      <c r="M47" s="45"/>
      <c r="N47" s="45"/>
    </row>
    <row r="48" spans="1:14" x14ac:dyDescent="0.3">
      <c r="A48" s="38">
        <v>44887</v>
      </c>
      <c r="B48" s="39" t="s">
        <v>912</v>
      </c>
      <c r="C48" s="40" t="s">
        <v>322</v>
      </c>
      <c r="D48" s="41" t="s">
        <v>947</v>
      </c>
      <c r="E48" s="40" t="s">
        <v>376</v>
      </c>
      <c r="F48" s="42">
        <v>75112.2</v>
      </c>
      <c r="G48" s="43">
        <v>88632</v>
      </c>
      <c r="H48" s="44">
        <v>75112.2</v>
      </c>
      <c r="I48" s="44">
        <v>6760.08</v>
      </c>
      <c r="J48" s="44">
        <v>6760.08</v>
      </c>
      <c r="K48" s="46">
        <v>0.36</v>
      </c>
      <c r="L48" s="45"/>
      <c r="M48" s="45"/>
      <c r="N48" s="45"/>
    </row>
    <row r="49" spans="1:14" x14ac:dyDescent="0.3">
      <c r="A49" s="38">
        <v>44887</v>
      </c>
      <c r="B49" s="39" t="s">
        <v>912</v>
      </c>
      <c r="C49" s="40" t="s">
        <v>322</v>
      </c>
      <c r="D49" s="41" t="s">
        <v>948</v>
      </c>
      <c r="E49" s="40" t="s">
        <v>376</v>
      </c>
      <c r="F49" s="42">
        <v>25389</v>
      </c>
      <c r="G49" s="43">
        <v>29959</v>
      </c>
      <c r="H49" s="44">
        <v>25389</v>
      </c>
      <c r="I49" s="44">
        <v>2285.0100000000002</v>
      </c>
      <c r="J49" s="44">
        <v>2285.0100000000002</v>
      </c>
      <c r="K49" s="46">
        <v>0.02</v>
      </c>
      <c r="L49" s="45"/>
      <c r="M49" s="45"/>
      <c r="N49" s="45"/>
    </row>
    <row r="50" spans="1:14" x14ac:dyDescent="0.3">
      <c r="A50" s="38">
        <v>44888</v>
      </c>
      <c r="B50" s="39" t="s">
        <v>912</v>
      </c>
      <c r="C50" s="40" t="s">
        <v>322</v>
      </c>
      <c r="D50" s="41" t="s">
        <v>949</v>
      </c>
      <c r="E50" s="40" t="s">
        <v>376</v>
      </c>
      <c r="F50" s="42">
        <v>86520</v>
      </c>
      <c r="G50" s="43">
        <v>102094</v>
      </c>
      <c r="H50" s="44">
        <v>86520</v>
      </c>
      <c r="I50" s="44">
        <v>7786.8</v>
      </c>
      <c r="J50" s="44">
        <v>7786.8</v>
      </c>
      <c r="K50" s="44">
        <v>0.4</v>
      </c>
      <c r="L50" s="45"/>
      <c r="M50" s="45"/>
      <c r="N50" s="45"/>
    </row>
    <row r="51" spans="1:14" x14ac:dyDescent="0.3">
      <c r="A51" s="38">
        <v>44888</v>
      </c>
      <c r="B51" s="39" t="s">
        <v>912</v>
      </c>
      <c r="C51" s="40" t="s">
        <v>322</v>
      </c>
      <c r="D51" s="41" t="s">
        <v>950</v>
      </c>
      <c r="E51" s="40" t="s">
        <v>376</v>
      </c>
      <c r="F51" s="42">
        <v>5700</v>
      </c>
      <c r="G51" s="43">
        <v>6726</v>
      </c>
      <c r="H51" s="44">
        <v>5700</v>
      </c>
      <c r="I51" s="44">
        <v>513</v>
      </c>
      <c r="J51" s="44">
        <v>513</v>
      </c>
      <c r="K51" s="45"/>
      <c r="L51" s="45"/>
      <c r="M51" s="45"/>
      <c r="N51" s="45"/>
    </row>
    <row r="52" spans="1:14" x14ac:dyDescent="0.3">
      <c r="A52" s="38">
        <v>44889</v>
      </c>
      <c r="B52" s="39" t="s">
        <v>912</v>
      </c>
      <c r="C52" s="40" t="s">
        <v>322</v>
      </c>
      <c r="D52" s="41" t="s">
        <v>951</v>
      </c>
      <c r="E52" s="40" t="s">
        <v>376</v>
      </c>
      <c r="F52" s="42">
        <v>111330.3</v>
      </c>
      <c r="G52" s="43">
        <v>131370</v>
      </c>
      <c r="H52" s="44">
        <v>111330.3</v>
      </c>
      <c r="I52" s="44">
        <v>10019.719999999999</v>
      </c>
      <c r="J52" s="44">
        <v>10019.719999999999</v>
      </c>
      <c r="K52" s="44">
        <v>0.26</v>
      </c>
      <c r="L52" s="45"/>
      <c r="M52" s="45"/>
      <c r="N52" s="45"/>
    </row>
    <row r="53" spans="1:14" x14ac:dyDescent="0.3">
      <c r="A53" s="38">
        <v>44889</v>
      </c>
      <c r="B53" s="39" t="s">
        <v>912</v>
      </c>
      <c r="C53" s="40" t="s">
        <v>322</v>
      </c>
      <c r="D53" s="41" t="s">
        <v>952</v>
      </c>
      <c r="E53" s="40" t="s">
        <v>376</v>
      </c>
      <c r="F53" s="42">
        <v>5904</v>
      </c>
      <c r="G53" s="43">
        <v>6967</v>
      </c>
      <c r="H53" s="44">
        <v>5904</v>
      </c>
      <c r="I53" s="44">
        <v>531.36</v>
      </c>
      <c r="J53" s="44">
        <v>531.36</v>
      </c>
      <c r="K53" s="44">
        <v>0.28000000000000003</v>
      </c>
      <c r="L53" s="45"/>
      <c r="M53" s="45"/>
      <c r="N53" s="45"/>
    </row>
    <row r="54" spans="1:14" x14ac:dyDescent="0.3">
      <c r="A54" s="38">
        <v>44889</v>
      </c>
      <c r="B54" s="39" t="s">
        <v>912</v>
      </c>
      <c r="C54" s="40" t="s">
        <v>322</v>
      </c>
      <c r="D54" s="41" t="s">
        <v>953</v>
      </c>
      <c r="E54" s="40" t="s">
        <v>376</v>
      </c>
      <c r="F54" s="42">
        <v>1344</v>
      </c>
      <c r="G54" s="43">
        <v>1586</v>
      </c>
      <c r="H54" s="44">
        <v>1344</v>
      </c>
      <c r="I54" s="44">
        <v>120.96</v>
      </c>
      <c r="J54" s="44">
        <v>120.96</v>
      </c>
      <c r="K54" s="44">
        <v>0.08</v>
      </c>
      <c r="L54" s="45"/>
      <c r="M54" s="45"/>
      <c r="N54" s="45"/>
    </row>
    <row r="55" spans="1:14" x14ac:dyDescent="0.3">
      <c r="A55" s="104"/>
      <c r="B55" s="105" t="s">
        <v>330</v>
      </c>
      <c r="C55" s="106" t="s">
        <v>7</v>
      </c>
      <c r="D55" s="107" t="s">
        <v>7</v>
      </c>
      <c r="E55" s="106" t="s">
        <v>7</v>
      </c>
      <c r="F55" s="108">
        <v>1241265.78</v>
      </c>
      <c r="G55" s="109">
        <v>1464697</v>
      </c>
      <c r="H55" s="110">
        <v>1241265.78</v>
      </c>
      <c r="I55" s="110">
        <v>111713.92</v>
      </c>
      <c r="J55" s="110">
        <v>111713.92</v>
      </c>
      <c r="K55" s="110">
        <v>3.38</v>
      </c>
      <c r="L55" s="101"/>
      <c r="M55" s="101"/>
      <c r="N55" s="101"/>
    </row>
  </sheetData>
  <mergeCells count="13">
    <mergeCell ref="A6:C6"/>
    <mergeCell ref="A1:C1"/>
    <mergeCell ref="A2:C2"/>
    <mergeCell ref="A3:C3"/>
    <mergeCell ref="A4:C4"/>
    <mergeCell ref="A5:C5"/>
    <mergeCell ref="A13:C13"/>
    <mergeCell ref="A7:C7"/>
    <mergeCell ref="A8:C8"/>
    <mergeCell ref="A9:C9"/>
    <mergeCell ref="A10:C10"/>
    <mergeCell ref="A11:C11"/>
    <mergeCell ref="A12:C12"/>
  </mergeCells>
  <pageMargins left="0.7" right="0.7" top="0.75" bottom="0.75" header="0.3" footer="0.3"/>
  <pageSetup paperSize="9"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2E63E-ECD6-4865-8DA1-F31D1120DF21}">
  <dimension ref="A1:N37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37.77734375" bestFit="1" customWidth="1"/>
    <col min="3" max="3" width="13.6640625" bestFit="1" customWidth="1"/>
    <col min="4" max="4" width="10.77734375" bestFit="1" customWidth="1"/>
    <col min="5" max="5" width="14.4414062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  <col min="12" max="12" width="5.6640625" bestFit="1" customWidth="1"/>
    <col min="13" max="13" width="7.44140625" bestFit="1" customWidth="1"/>
    <col min="14" max="14" width="7.33203125" bestFit="1" customWidth="1"/>
  </cols>
  <sheetData>
    <row r="1" spans="1:14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5.6" x14ac:dyDescent="0.3">
      <c r="A6" s="182" t="s">
        <v>449</v>
      </c>
      <c r="B6" s="182"/>
      <c r="C6" s="182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185" t="s">
        <v>369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85" t="s">
        <v>450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185" t="s">
        <v>451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85" t="s">
        <v>452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85" t="s">
        <v>7</v>
      </c>
      <c r="B12" s="185"/>
      <c r="C12" s="18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85" t="s">
        <v>913</v>
      </c>
      <c r="B13" s="185"/>
      <c r="C13" s="185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34.200000000000003" x14ac:dyDescent="0.3">
      <c r="A14" s="102" t="s">
        <v>9</v>
      </c>
      <c r="B14" s="103" t="s">
        <v>10</v>
      </c>
      <c r="C14" s="102" t="s">
        <v>313</v>
      </c>
      <c r="D14" s="102" t="s">
        <v>314</v>
      </c>
      <c r="E14" s="102" t="s">
        <v>373</v>
      </c>
      <c r="F14" s="102" t="s">
        <v>315</v>
      </c>
      <c r="G14" s="102" t="s">
        <v>316</v>
      </c>
      <c r="H14" s="102" t="s">
        <v>317</v>
      </c>
      <c r="I14" s="102" t="s">
        <v>318</v>
      </c>
      <c r="J14" s="102" t="s">
        <v>319</v>
      </c>
      <c r="K14" s="102" t="s">
        <v>320</v>
      </c>
      <c r="L14" s="102" t="s">
        <v>321</v>
      </c>
      <c r="M14" s="102" t="s">
        <v>228</v>
      </c>
      <c r="N14" s="102" t="s">
        <v>229</v>
      </c>
    </row>
    <row r="15" spans="1:14" x14ac:dyDescent="0.3">
      <c r="A15" s="30">
        <v>44866</v>
      </c>
      <c r="B15" s="31" t="s">
        <v>449</v>
      </c>
      <c r="C15" s="32" t="s">
        <v>322</v>
      </c>
      <c r="D15" s="33" t="s">
        <v>954</v>
      </c>
      <c r="E15" s="32" t="s">
        <v>376</v>
      </c>
      <c r="F15" s="34">
        <v>18234.400000000001</v>
      </c>
      <c r="G15" s="35">
        <v>21517</v>
      </c>
      <c r="H15" s="36">
        <v>18234.400000000001</v>
      </c>
      <c r="I15" s="36">
        <v>1641.1</v>
      </c>
      <c r="J15" s="36">
        <v>1641.1</v>
      </c>
      <c r="K15" s="36">
        <v>0.4</v>
      </c>
      <c r="L15" s="37"/>
      <c r="M15" s="37"/>
      <c r="N15" s="37"/>
    </row>
    <row r="16" spans="1:14" x14ac:dyDescent="0.3">
      <c r="A16" s="38">
        <v>44866</v>
      </c>
      <c r="B16" s="39" t="s">
        <v>449</v>
      </c>
      <c r="C16" s="40" t="s">
        <v>322</v>
      </c>
      <c r="D16" s="41" t="s">
        <v>955</v>
      </c>
      <c r="E16" s="40" t="s">
        <v>376</v>
      </c>
      <c r="F16" s="42">
        <v>526.5</v>
      </c>
      <c r="G16" s="43">
        <v>621</v>
      </c>
      <c r="H16" s="44">
        <v>526.5</v>
      </c>
      <c r="I16" s="44">
        <v>47.39</v>
      </c>
      <c r="J16" s="44">
        <v>47.39</v>
      </c>
      <c r="K16" s="46">
        <v>0.28000000000000003</v>
      </c>
      <c r="L16" s="45"/>
      <c r="M16" s="45"/>
      <c r="N16" s="45"/>
    </row>
    <row r="17" spans="1:14" x14ac:dyDescent="0.3">
      <c r="A17" s="38">
        <v>44868</v>
      </c>
      <c r="B17" s="39" t="s">
        <v>449</v>
      </c>
      <c r="C17" s="40" t="s">
        <v>322</v>
      </c>
      <c r="D17" s="41" t="s">
        <v>956</v>
      </c>
      <c r="E17" s="40" t="s">
        <v>376</v>
      </c>
      <c r="F17" s="42">
        <v>19466.990000000002</v>
      </c>
      <c r="G17" s="43">
        <v>22971</v>
      </c>
      <c r="H17" s="44">
        <v>19466.990000000002</v>
      </c>
      <c r="I17" s="44">
        <v>1752.03</v>
      </c>
      <c r="J17" s="44">
        <v>1752.03</v>
      </c>
      <c r="K17" s="46">
        <v>0.05</v>
      </c>
      <c r="L17" s="45"/>
      <c r="M17" s="45"/>
      <c r="N17" s="45"/>
    </row>
    <row r="18" spans="1:14" x14ac:dyDescent="0.3">
      <c r="A18" s="38">
        <v>44868</v>
      </c>
      <c r="B18" s="39" t="s">
        <v>449</v>
      </c>
      <c r="C18" s="40" t="s">
        <v>322</v>
      </c>
      <c r="D18" s="41" t="s">
        <v>957</v>
      </c>
      <c r="E18" s="40" t="s">
        <v>376</v>
      </c>
      <c r="F18" s="42">
        <v>9331.98</v>
      </c>
      <c r="G18" s="43">
        <v>11012</v>
      </c>
      <c r="H18" s="44">
        <v>9331.98</v>
      </c>
      <c r="I18" s="44">
        <v>839.88</v>
      </c>
      <c r="J18" s="44">
        <v>839.88</v>
      </c>
      <c r="K18" s="44">
        <v>0.26</v>
      </c>
      <c r="L18" s="45"/>
      <c r="M18" s="45"/>
      <c r="N18" s="45"/>
    </row>
    <row r="19" spans="1:14" x14ac:dyDescent="0.3">
      <c r="A19" s="38">
        <v>44868</v>
      </c>
      <c r="B19" s="39" t="s">
        <v>449</v>
      </c>
      <c r="C19" s="40" t="s">
        <v>322</v>
      </c>
      <c r="D19" s="41" t="s">
        <v>958</v>
      </c>
      <c r="E19" s="40" t="s">
        <v>376</v>
      </c>
      <c r="F19" s="42">
        <v>6718.4</v>
      </c>
      <c r="G19" s="43">
        <v>7928</v>
      </c>
      <c r="H19" s="44">
        <v>6718.4</v>
      </c>
      <c r="I19" s="44">
        <v>604.66</v>
      </c>
      <c r="J19" s="44">
        <v>604.66</v>
      </c>
      <c r="K19" s="44">
        <v>0.28000000000000003</v>
      </c>
      <c r="L19" s="45"/>
      <c r="M19" s="45"/>
      <c r="N19" s="45"/>
    </row>
    <row r="20" spans="1:14" x14ac:dyDescent="0.3">
      <c r="A20" s="38">
        <v>44869</v>
      </c>
      <c r="B20" s="39" t="s">
        <v>449</v>
      </c>
      <c r="C20" s="40" t="s">
        <v>322</v>
      </c>
      <c r="D20" s="41" t="s">
        <v>959</v>
      </c>
      <c r="E20" s="40" t="s">
        <v>376</v>
      </c>
      <c r="F20" s="42">
        <v>6271.05</v>
      </c>
      <c r="G20" s="43">
        <v>7400</v>
      </c>
      <c r="H20" s="44">
        <v>6271.05</v>
      </c>
      <c r="I20" s="44">
        <v>564.39</v>
      </c>
      <c r="J20" s="44">
        <v>564.39</v>
      </c>
      <c r="K20" s="44">
        <v>0.17</v>
      </c>
      <c r="L20" s="45"/>
      <c r="M20" s="45"/>
      <c r="N20" s="45"/>
    </row>
    <row r="21" spans="1:14" x14ac:dyDescent="0.3">
      <c r="A21" s="38">
        <v>44870</v>
      </c>
      <c r="B21" s="39" t="s">
        <v>449</v>
      </c>
      <c r="C21" s="40" t="s">
        <v>322</v>
      </c>
      <c r="D21" s="41" t="s">
        <v>960</v>
      </c>
      <c r="E21" s="40" t="s">
        <v>376</v>
      </c>
      <c r="F21" s="42">
        <v>3363.03</v>
      </c>
      <c r="G21" s="43">
        <v>3968</v>
      </c>
      <c r="H21" s="44">
        <v>3363.03</v>
      </c>
      <c r="I21" s="44">
        <v>302.67</v>
      </c>
      <c r="J21" s="44">
        <v>302.67</v>
      </c>
      <c r="K21" s="46">
        <v>0.37</v>
      </c>
      <c r="L21" s="45"/>
      <c r="M21" s="45"/>
      <c r="N21" s="45"/>
    </row>
    <row r="22" spans="1:14" x14ac:dyDescent="0.3">
      <c r="A22" s="38">
        <v>44873</v>
      </c>
      <c r="B22" s="39" t="s">
        <v>449</v>
      </c>
      <c r="C22" s="40" t="s">
        <v>322</v>
      </c>
      <c r="D22" s="41" t="s">
        <v>961</v>
      </c>
      <c r="E22" s="40" t="s">
        <v>376</v>
      </c>
      <c r="F22" s="42">
        <v>12797.84</v>
      </c>
      <c r="G22" s="43">
        <v>15101</v>
      </c>
      <c r="H22" s="44">
        <v>12797.84</v>
      </c>
      <c r="I22" s="44">
        <v>1151.81</v>
      </c>
      <c r="J22" s="44">
        <v>1151.81</v>
      </c>
      <c r="K22" s="46">
        <v>0.46</v>
      </c>
      <c r="L22" s="45"/>
      <c r="M22" s="45"/>
      <c r="N22" s="45"/>
    </row>
    <row r="23" spans="1:14" x14ac:dyDescent="0.3">
      <c r="A23" s="38">
        <v>44873</v>
      </c>
      <c r="B23" s="39" t="s">
        <v>449</v>
      </c>
      <c r="C23" s="40" t="s">
        <v>322</v>
      </c>
      <c r="D23" s="41" t="s">
        <v>962</v>
      </c>
      <c r="E23" s="40" t="s">
        <v>376</v>
      </c>
      <c r="F23" s="42">
        <v>34817.730000000003</v>
      </c>
      <c r="G23" s="43">
        <v>41085</v>
      </c>
      <c r="H23" s="44">
        <v>34817.730000000003</v>
      </c>
      <c r="I23" s="44">
        <v>3133.62</v>
      </c>
      <c r="J23" s="44">
        <v>3133.62</v>
      </c>
      <c r="K23" s="44">
        <v>0.03</v>
      </c>
      <c r="L23" s="45"/>
      <c r="M23" s="45"/>
      <c r="N23" s="45"/>
    </row>
    <row r="24" spans="1:14" x14ac:dyDescent="0.3">
      <c r="A24" s="38">
        <v>44873</v>
      </c>
      <c r="B24" s="39" t="s">
        <v>449</v>
      </c>
      <c r="C24" s="40" t="s">
        <v>322</v>
      </c>
      <c r="D24" s="41" t="s">
        <v>963</v>
      </c>
      <c r="E24" s="40" t="s">
        <v>376</v>
      </c>
      <c r="F24" s="42">
        <v>18008.2</v>
      </c>
      <c r="G24" s="43">
        <v>21250</v>
      </c>
      <c r="H24" s="44">
        <v>18008.2</v>
      </c>
      <c r="I24" s="44">
        <v>1620.74</v>
      </c>
      <c r="J24" s="44">
        <v>1620.74</v>
      </c>
      <c r="K24" s="44">
        <v>0.32</v>
      </c>
      <c r="L24" s="45"/>
      <c r="M24" s="45"/>
      <c r="N24" s="45"/>
    </row>
    <row r="25" spans="1:14" x14ac:dyDescent="0.3">
      <c r="A25" s="38">
        <v>44873</v>
      </c>
      <c r="B25" s="39" t="s">
        <v>449</v>
      </c>
      <c r="C25" s="40" t="s">
        <v>322</v>
      </c>
      <c r="D25" s="41" t="s">
        <v>964</v>
      </c>
      <c r="E25" s="40" t="s">
        <v>376</v>
      </c>
      <c r="F25" s="42">
        <v>1564.5</v>
      </c>
      <c r="G25" s="43">
        <v>1846</v>
      </c>
      <c r="H25" s="44">
        <v>1564.5</v>
      </c>
      <c r="I25" s="44">
        <v>140.80000000000001</v>
      </c>
      <c r="J25" s="44">
        <v>140.80000000000001</v>
      </c>
      <c r="K25" s="46">
        <v>0.1</v>
      </c>
      <c r="L25" s="45"/>
      <c r="M25" s="45"/>
      <c r="N25" s="45"/>
    </row>
    <row r="26" spans="1:14" x14ac:dyDescent="0.3">
      <c r="A26" s="38">
        <v>44874</v>
      </c>
      <c r="B26" s="39" t="s">
        <v>449</v>
      </c>
      <c r="C26" s="40" t="s">
        <v>322</v>
      </c>
      <c r="D26" s="41" t="s">
        <v>965</v>
      </c>
      <c r="E26" s="40" t="s">
        <v>376</v>
      </c>
      <c r="F26" s="42">
        <v>12038.99</v>
      </c>
      <c r="G26" s="43">
        <v>14206</v>
      </c>
      <c r="H26" s="44">
        <v>12038.99</v>
      </c>
      <c r="I26" s="44">
        <v>1083.51</v>
      </c>
      <c r="J26" s="44">
        <v>1083.51</v>
      </c>
      <c r="K26" s="46">
        <v>0.01</v>
      </c>
      <c r="L26" s="45"/>
      <c r="M26" s="45"/>
      <c r="N26" s="45"/>
    </row>
    <row r="27" spans="1:14" x14ac:dyDescent="0.3">
      <c r="A27" s="38">
        <v>44876</v>
      </c>
      <c r="B27" s="39" t="s">
        <v>449</v>
      </c>
      <c r="C27" s="40" t="s">
        <v>322</v>
      </c>
      <c r="D27" s="41" t="s">
        <v>966</v>
      </c>
      <c r="E27" s="40" t="s">
        <v>376</v>
      </c>
      <c r="F27" s="42">
        <v>61834.239999999998</v>
      </c>
      <c r="G27" s="43">
        <v>72964</v>
      </c>
      <c r="H27" s="44">
        <v>61834.239999999998</v>
      </c>
      <c r="I27" s="44">
        <v>5565.08</v>
      </c>
      <c r="J27" s="44">
        <v>5565.08</v>
      </c>
      <c r="K27" s="46">
        <v>0.4</v>
      </c>
      <c r="L27" s="45"/>
      <c r="M27" s="45"/>
      <c r="N27" s="45"/>
    </row>
    <row r="28" spans="1:14" x14ac:dyDescent="0.3">
      <c r="A28" s="38">
        <v>44880</v>
      </c>
      <c r="B28" s="39" t="s">
        <v>449</v>
      </c>
      <c r="C28" s="40" t="s">
        <v>322</v>
      </c>
      <c r="D28" s="41" t="s">
        <v>967</v>
      </c>
      <c r="E28" s="40" t="s">
        <v>376</v>
      </c>
      <c r="F28" s="42">
        <v>860.4</v>
      </c>
      <c r="G28" s="43">
        <v>1015</v>
      </c>
      <c r="H28" s="44">
        <v>860.4</v>
      </c>
      <c r="I28" s="44">
        <v>77.44</v>
      </c>
      <c r="J28" s="44">
        <v>77.44</v>
      </c>
      <c r="K28" s="46">
        <v>0.28000000000000003</v>
      </c>
      <c r="L28" s="45"/>
      <c r="M28" s="45"/>
      <c r="N28" s="45"/>
    </row>
    <row r="29" spans="1:14" x14ac:dyDescent="0.3">
      <c r="A29" s="38">
        <v>44881</v>
      </c>
      <c r="B29" s="39" t="s">
        <v>449</v>
      </c>
      <c r="C29" s="40" t="s">
        <v>322</v>
      </c>
      <c r="D29" s="41" t="s">
        <v>968</v>
      </c>
      <c r="E29" s="40" t="s">
        <v>376</v>
      </c>
      <c r="F29" s="42">
        <v>62080.7</v>
      </c>
      <c r="G29" s="43">
        <v>73255</v>
      </c>
      <c r="H29" s="44">
        <v>62080.7</v>
      </c>
      <c r="I29" s="44">
        <v>5587.28</v>
      </c>
      <c r="J29" s="44">
        <v>5587.28</v>
      </c>
      <c r="K29" s="46">
        <v>0.26</v>
      </c>
      <c r="L29" s="45"/>
      <c r="M29" s="45"/>
      <c r="N29" s="45"/>
    </row>
    <row r="30" spans="1:14" x14ac:dyDescent="0.3">
      <c r="A30" s="38">
        <v>44882</v>
      </c>
      <c r="B30" s="39" t="s">
        <v>449</v>
      </c>
      <c r="C30" s="40" t="s">
        <v>322</v>
      </c>
      <c r="D30" s="41" t="s">
        <v>969</v>
      </c>
      <c r="E30" s="40" t="s">
        <v>376</v>
      </c>
      <c r="F30" s="42">
        <v>18005.75</v>
      </c>
      <c r="G30" s="43">
        <v>21247</v>
      </c>
      <c r="H30" s="44">
        <v>18005.75</v>
      </c>
      <c r="I30" s="44">
        <v>1620.52</v>
      </c>
      <c r="J30" s="44">
        <v>1620.52</v>
      </c>
      <c r="K30" s="44">
        <v>0.21</v>
      </c>
      <c r="L30" s="45"/>
      <c r="M30" s="45"/>
      <c r="N30" s="45"/>
    </row>
    <row r="31" spans="1:14" x14ac:dyDescent="0.3">
      <c r="A31" s="38">
        <v>44884</v>
      </c>
      <c r="B31" s="39" t="s">
        <v>449</v>
      </c>
      <c r="C31" s="40" t="s">
        <v>322</v>
      </c>
      <c r="D31" s="41" t="s">
        <v>970</v>
      </c>
      <c r="E31" s="40" t="s">
        <v>376</v>
      </c>
      <c r="F31" s="42">
        <v>4072</v>
      </c>
      <c r="G31" s="43">
        <v>4805</v>
      </c>
      <c r="H31" s="44">
        <v>4072</v>
      </c>
      <c r="I31" s="44">
        <v>366.48</v>
      </c>
      <c r="J31" s="44">
        <v>366.48</v>
      </c>
      <c r="K31" s="44">
        <v>0.04</v>
      </c>
      <c r="L31" s="45"/>
      <c r="M31" s="45"/>
      <c r="N31" s="45"/>
    </row>
    <row r="32" spans="1:14" x14ac:dyDescent="0.3">
      <c r="A32" s="38">
        <v>44886</v>
      </c>
      <c r="B32" s="39" t="s">
        <v>449</v>
      </c>
      <c r="C32" s="40" t="s">
        <v>322</v>
      </c>
      <c r="D32" s="41" t="s">
        <v>971</v>
      </c>
      <c r="E32" s="40" t="s">
        <v>376</v>
      </c>
      <c r="F32" s="42">
        <v>88566.15</v>
      </c>
      <c r="G32" s="43">
        <v>104508</v>
      </c>
      <c r="H32" s="44">
        <v>88566.15</v>
      </c>
      <c r="I32" s="44">
        <v>7970.97</v>
      </c>
      <c r="J32" s="44">
        <v>7970.97</v>
      </c>
      <c r="K32" s="46">
        <v>0.09</v>
      </c>
      <c r="L32" s="45"/>
      <c r="M32" s="45"/>
      <c r="N32" s="45"/>
    </row>
    <row r="33" spans="1:14" x14ac:dyDescent="0.3">
      <c r="A33" s="38">
        <v>44888</v>
      </c>
      <c r="B33" s="39" t="s">
        <v>449</v>
      </c>
      <c r="C33" s="40" t="s">
        <v>322</v>
      </c>
      <c r="D33" s="41" t="s">
        <v>972</v>
      </c>
      <c r="E33" s="40" t="s">
        <v>376</v>
      </c>
      <c r="F33" s="42">
        <v>1832.4</v>
      </c>
      <c r="G33" s="43">
        <v>2162</v>
      </c>
      <c r="H33" s="44">
        <v>1832.4</v>
      </c>
      <c r="I33" s="44">
        <v>164.92</v>
      </c>
      <c r="J33" s="44">
        <v>164.92</v>
      </c>
      <c r="K33" s="46">
        <v>0.24</v>
      </c>
      <c r="L33" s="45"/>
      <c r="M33" s="45"/>
      <c r="N33" s="45"/>
    </row>
    <row r="34" spans="1:14" x14ac:dyDescent="0.3">
      <c r="A34" s="38">
        <v>44888</v>
      </c>
      <c r="B34" s="39" t="s">
        <v>449</v>
      </c>
      <c r="C34" s="40" t="s">
        <v>322</v>
      </c>
      <c r="D34" s="41" t="s">
        <v>973</v>
      </c>
      <c r="E34" s="40" t="s">
        <v>376</v>
      </c>
      <c r="F34" s="42">
        <v>3716.1</v>
      </c>
      <c r="G34" s="43">
        <v>4385</v>
      </c>
      <c r="H34" s="44">
        <v>3716.1</v>
      </c>
      <c r="I34" s="44">
        <v>334.45</v>
      </c>
      <c r="J34" s="44">
        <v>334.45</v>
      </c>
      <c r="K34" s="45"/>
      <c r="L34" s="45"/>
      <c r="M34" s="45"/>
      <c r="N34" s="45"/>
    </row>
    <row r="35" spans="1:14" x14ac:dyDescent="0.3">
      <c r="A35" s="38">
        <v>44888</v>
      </c>
      <c r="B35" s="39" t="s">
        <v>449</v>
      </c>
      <c r="C35" s="40" t="s">
        <v>322</v>
      </c>
      <c r="D35" s="41" t="s">
        <v>974</v>
      </c>
      <c r="E35" s="40" t="s">
        <v>376</v>
      </c>
      <c r="F35" s="42">
        <v>11281.1</v>
      </c>
      <c r="G35" s="43">
        <v>13312</v>
      </c>
      <c r="H35" s="44">
        <v>11281.1</v>
      </c>
      <c r="I35" s="44">
        <v>1015.31</v>
      </c>
      <c r="J35" s="44">
        <v>1015.31</v>
      </c>
      <c r="K35" s="44">
        <v>0.28000000000000003</v>
      </c>
      <c r="L35" s="45"/>
      <c r="M35" s="45"/>
      <c r="N35" s="45"/>
    </row>
    <row r="36" spans="1:14" x14ac:dyDescent="0.3">
      <c r="A36" s="38">
        <v>44889</v>
      </c>
      <c r="B36" s="39" t="s">
        <v>449</v>
      </c>
      <c r="C36" s="40" t="s">
        <v>322</v>
      </c>
      <c r="D36" s="41" t="s">
        <v>975</v>
      </c>
      <c r="E36" s="40" t="s">
        <v>376</v>
      </c>
      <c r="F36" s="42">
        <v>24092</v>
      </c>
      <c r="G36" s="43">
        <v>28429</v>
      </c>
      <c r="H36" s="44">
        <v>24092</v>
      </c>
      <c r="I36" s="44">
        <v>2168.2800000000002</v>
      </c>
      <c r="J36" s="44">
        <v>2168.2800000000002</v>
      </c>
      <c r="K36" s="44">
        <v>0.44</v>
      </c>
      <c r="L36" s="45"/>
      <c r="M36" s="45"/>
      <c r="N36" s="45"/>
    </row>
    <row r="37" spans="1:14" x14ac:dyDescent="0.3">
      <c r="A37" s="104"/>
      <c r="B37" s="105" t="s">
        <v>330</v>
      </c>
      <c r="C37" s="106" t="s">
        <v>7</v>
      </c>
      <c r="D37" s="107" t="s">
        <v>7</v>
      </c>
      <c r="E37" s="106" t="s">
        <v>7</v>
      </c>
      <c r="F37" s="108">
        <v>419480.45</v>
      </c>
      <c r="G37" s="109">
        <v>494987</v>
      </c>
      <c r="H37" s="110">
        <v>419480.45</v>
      </c>
      <c r="I37" s="110">
        <v>37753.33</v>
      </c>
      <c r="J37" s="110">
        <v>37753.33</v>
      </c>
      <c r="K37" s="111">
        <v>0.11</v>
      </c>
      <c r="L37" s="101"/>
      <c r="M37" s="101"/>
      <c r="N37" s="101"/>
    </row>
  </sheetData>
  <mergeCells count="13">
    <mergeCell ref="A13:C13"/>
    <mergeCell ref="A7:C7"/>
    <mergeCell ref="A8:C8"/>
    <mergeCell ref="A9:C9"/>
    <mergeCell ref="A10:C10"/>
    <mergeCell ref="A11:C11"/>
    <mergeCell ref="A12:C12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7C2F8-8BF0-4759-A5F6-7AE3107B4CE3}">
  <dimension ref="A1:Q65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34.5546875" bestFit="1" customWidth="1"/>
    <col min="3" max="3" width="13.6640625" bestFit="1" customWidth="1"/>
    <col min="4" max="4" width="10.77734375" bestFit="1" customWidth="1"/>
    <col min="5" max="5" width="14.44140625" bestFit="1" customWidth="1"/>
    <col min="6" max="6" width="9.21875" bestFit="1" customWidth="1"/>
    <col min="7" max="7" width="11.5546875" bestFit="1" customWidth="1"/>
    <col min="8" max="8" width="11.44140625" bestFit="1" customWidth="1"/>
    <col min="9" max="10" width="10.5546875" bestFit="1" customWidth="1"/>
    <col min="11" max="11" width="8.21875" bestFit="1" customWidth="1"/>
    <col min="12" max="12" width="5.6640625" bestFit="1" customWidth="1"/>
    <col min="13" max="13" width="7.44140625" bestFit="1" customWidth="1"/>
    <col min="14" max="14" width="7.33203125" bestFit="1" customWidth="1"/>
    <col min="15" max="15" width="7.21875" bestFit="1" customWidth="1"/>
    <col min="16" max="16" width="8.33203125" bestFit="1" customWidth="1"/>
    <col min="17" max="17" width="7.5546875" bestFit="1" customWidth="1"/>
  </cols>
  <sheetData>
    <row r="1" spans="1:17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.6" x14ac:dyDescent="0.3">
      <c r="A6" s="182" t="s">
        <v>159</v>
      </c>
      <c r="B6" s="182"/>
      <c r="C6" s="18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3">
      <c r="A8" s="185" t="s">
        <v>369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3">
      <c r="A9" s="185" t="s">
        <v>370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3">
      <c r="A10" s="185" t="s">
        <v>371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3">
      <c r="A11" s="185" t="s">
        <v>334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185" t="s">
        <v>7</v>
      </c>
      <c r="B12" s="185"/>
      <c r="C12" s="18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s="185" t="s">
        <v>976</v>
      </c>
      <c r="B13" s="185"/>
      <c r="C13" s="185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68.400000000000006" x14ac:dyDescent="0.3">
      <c r="A14" s="102" t="s">
        <v>9</v>
      </c>
      <c r="B14" s="103" t="s">
        <v>10</v>
      </c>
      <c r="C14" s="102" t="s">
        <v>313</v>
      </c>
      <c r="D14" s="102" t="s">
        <v>314</v>
      </c>
      <c r="E14" s="102" t="s">
        <v>373</v>
      </c>
      <c r="F14" s="102" t="s">
        <v>315</v>
      </c>
      <c r="G14" s="102" t="s">
        <v>316</v>
      </c>
      <c r="H14" s="102" t="s">
        <v>317</v>
      </c>
      <c r="I14" s="102" t="s">
        <v>318</v>
      </c>
      <c r="J14" s="102" t="s">
        <v>319</v>
      </c>
      <c r="K14" s="102" t="s">
        <v>320</v>
      </c>
      <c r="L14" s="102" t="s">
        <v>374</v>
      </c>
      <c r="M14" s="102" t="s">
        <v>228</v>
      </c>
      <c r="N14" s="102" t="s">
        <v>229</v>
      </c>
      <c r="O14" s="102" t="s">
        <v>36</v>
      </c>
      <c r="P14" s="102" t="s">
        <v>17</v>
      </c>
      <c r="Q14" s="102" t="s">
        <v>854</v>
      </c>
    </row>
    <row r="15" spans="1:17" x14ac:dyDescent="0.3">
      <c r="A15" s="30">
        <v>44866</v>
      </c>
      <c r="B15" s="31" t="s">
        <v>159</v>
      </c>
      <c r="C15" s="32" t="s">
        <v>322</v>
      </c>
      <c r="D15" s="33" t="s">
        <v>977</v>
      </c>
      <c r="E15" s="32" t="s">
        <v>376</v>
      </c>
      <c r="F15" s="34">
        <v>11623</v>
      </c>
      <c r="G15" s="35">
        <v>13715</v>
      </c>
      <c r="H15" s="36">
        <v>11623</v>
      </c>
      <c r="I15" s="36">
        <v>1046.07</v>
      </c>
      <c r="J15" s="36">
        <v>1046.07</v>
      </c>
      <c r="K15" s="55">
        <v>0.14000000000000001</v>
      </c>
      <c r="L15" s="37"/>
      <c r="M15" s="37"/>
      <c r="N15" s="37"/>
      <c r="O15" s="37"/>
      <c r="P15" s="37"/>
      <c r="Q15" s="37"/>
    </row>
    <row r="16" spans="1:17" x14ac:dyDescent="0.3">
      <c r="A16" s="38">
        <v>44867</v>
      </c>
      <c r="B16" s="39" t="s">
        <v>159</v>
      </c>
      <c r="C16" s="40" t="s">
        <v>322</v>
      </c>
      <c r="D16" s="41" t="s">
        <v>978</v>
      </c>
      <c r="E16" s="40" t="s">
        <v>376</v>
      </c>
      <c r="F16" s="42">
        <v>9730.5</v>
      </c>
      <c r="G16" s="43">
        <v>11482</v>
      </c>
      <c r="H16" s="44">
        <v>9730.5</v>
      </c>
      <c r="I16" s="44">
        <v>875.75</v>
      </c>
      <c r="J16" s="44">
        <v>875.75</v>
      </c>
      <c r="K16" s="45"/>
      <c r="L16" s="45"/>
      <c r="M16" s="45"/>
      <c r="N16" s="45"/>
      <c r="O16" s="45"/>
      <c r="P16" s="45"/>
      <c r="Q16" s="45"/>
    </row>
    <row r="17" spans="1:17" x14ac:dyDescent="0.3">
      <c r="A17" s="38">
        <v>44867</v>
      </c>
      <c r="B17" s="39" t="s">
        <v>159</v>
      </c>
      <c r="C17" s="40" t="s">
        <v>322</v>
      </c>
      <c r="D17" s="41" t="s">
        <v>979</v>
      </c>
      <c r="E17" s="40" t="s">
        <v>376</v>
      </c>
      <c r="F17" s="42">
        <v>12600</v>
      </c>
      <c r="G17" s="43">
        <v>14868</v>
      </c>
      <c r="H17" s="44">
        <v>12600</v>
      </c>
      <c r="I17" s="44">
        <v>1134</v>
      </c>
      <c r="J17" s="44">
        <v>1134</v>
      </c>
      <c r="K17" s="45"/>
      <c r="L17" s="45"/>
      <c r="M17" s="45"/>
      <c r="N17" s="45"/>
      <c r="O17" s="45"/>
      <c r="P17" s="45"/>
      <c r="Q17" s="45"/>
    </row>
    <row r="18" spans="1:17" x14ac:dyDescent="0.3">
      <c r="A18" s="38">
        <v>44868</v>
      </c>
      <c r="B18" s="39" t="s">
        <v>159</v>
      </c>
      <c r="C18" s="40" t="s">
        <v>322</v>
      </c>
      <c r="D18" s="41" t="s">
        <v>980</v>
      </c>
      <c r="E18" s="40" t="s">
        <v>376</v>
      </c>
      <c r="F18" s="42">
        <v>34440.120000000003</v>
      </c>
      <c r="G18" s="43">
        <v>40603.360000000001</v>
      </c>
      <c r="H18" s="44">
        <v>34440.120000000003</v>
      </c>
      <c r="I18" s="44">
        <v>3099.62</v>
      </c>
      <c r="J18" s="44">
        <v>3099.62</v>
      </c>
      <c r="K18" s="46">
        <v>36</v>
      </c>
      <c r="L18" s="45"/>
      <c r="M18" s="45"/>
      <c r="N18" s="45"/>
      <c r="O18" s="45"/>
      <c r="P18" s="45"/>
      <c r="Q18" s="45"/>
    </row>
    <row r="19" spans="1:17" x14ac:dyDescent="0.3">
      <c r="A19" s="38">
        <v>44868</v>
      </c>
      <c r="B19" s="39" t="s">
        <v>159</v>
      </c>
      <c r="C19" s="40" t="s">
        <v>322</v>
      </c>
      <c r="D19" s="41" t="s">
        <v>981</v>
      </c>
      <c r="E19" s="40" t="s">
        <v>376</v>
      </c>
      <c r="F19" s="42">
        <v>7280</v>
      </c>
      <c r="G19" s="43">
        <v>8590</v>
      </c>
      <c r="H19" s="44">
        <v>7280</v>
      </c>
      <c r="I19" s="44">
        <v>655.20000000000005</v>
      </c>
      <c r="J19" s="44">
        <v>655.20000000000005</v>
      </c>
      <c r="K19" s="46">
        <v>0.4</v>
      </c>
      <c r="L19" s="45"/>
      <c r="M19" s="45"/>
      <c r="N19" s="45"/>
      <c r="O19" s="45"/>
      <c r="P19" s="45"/>
      <c r="Q19" s="45"/>
    </row>
    <row r="20" spans="1:17" x14ac:dyDescent="0.3">
      <c r="A20" s="38">
        <v>44868</v>
      </c>
      <c r="B20" s="39" t="s">
        <v>159</v>
      </c>
      <c r="C20" s="40" t="s">
        <v>322</v>
      </c>
      <c r="D20" s="41" t="s">
        <v>982</v>
      </c>
      <c r="E20" s="40" t="s">
        <v>376</v>
      </c>
      <c r="F20" s="42">
        <v>236440</v>
      </c>
      <c r="G20" s="43">
        <v>278999</v>
      </c>
      <c r="H20" s="44">
        <v>236440</v>
      </c>
      <c r="I20" s="44">
        <v>21279.599999999999</v>
      </c>
      <c r="J20" s="44">
        <v>21279.599999999999</v>
      </c>
      <c r="K20" s="46">
        <v>0.2</v>
      </c>
      <c r="L20" s="45"/>
      <c r="M20" s="45"/>
      <c r="N20" s="45"/>
      <c r="O20" s="45"/>
      <c r="P20" s="45"/>
      <c r="Q20" s="45"/>
    </row>
    <row r="21" spans="1:17" x14ac:dyDescent="0.3">
      <c r="A21" s="38">
        <v>44869</v>
      </c>
      <c r="B21" s="39" t="s">
        <v>159</v>
      </c>
      <c r="C21" s="40" t="s">
        <v>322</v>
      </c>
      <c r="D21" s="41" t="s">
        <v>983</v>
      </c>
      <c r="E21" s="40" t="s">
        <v>376</v>
      </c>
      <c r="F21" s="42">
        <v>18264</v>
      </c>
      <c r="G21" s="43">
        <v>21552</v>
      </c>
      <c r="H21" s="44">
        <v>18264</v>
      </c>
      <c r="I21" s="44">
        <v>1643.76</v>
      </c>
      <c r="J21" s="44">
        <v>1643.76</v>
      </c>
      <c r="K21" s="44">
        <v>0.48</v>
      </c>
      <c r="L21" s="45"/>
      <c r="M21" s="45"/>
      <c r="N21" s="45"/>
      <c r="O21" s="45"/>
      <c r="P21" s="45"/>
      <c r="Q21" s="45"/>
    </row>
    <row r="22" spans="1:17" x14ac:dyDescent="0.3">
      <c r="A22" s="38">
        <v>44869</v>
      </c>
      <c r="B22" s="39" t="s">
        <v>159</v>
      </c>
      <c r="C22" s="40" t="s">
        <v>322</v>
      </c>
      <c r="D22" s="41" t="s">
        <v>984</v>
      </c>
      <c r="E22" s="40" t="s">
        <v>376</v>
      </c>
      <c r="F22" s="42">
        <v>1450</v>
      </c>
      <c r="G22" s="43">
        <v>1711</v>
      </c>
      <c r="H22" s="44">
        <v>1450</v>
      </c>
      <c r="I22" s="44">
        <v>130.5</v>
      </c>
      <c r="J22" s="44">
        <v>130.5</v>
      </c>
      <c r="K22" s="45"/>
      <c r="L22" s="45"/>
      <c r="M22" s="45"/>
      <c r="N22" s="45"/>
      <c r="O22" s="45"/>
      <c r="P22" s="45"/>
      <c r="Q22" s="45"/>
    </row>
    <row r="23" spans="1:17" x14ac:dyDescent="0.3">
      <c r="A23" s="38">
        <v>44869</v>
      </c>
      <c r="B23" s="39" t="s">
        <v>159</v>
      </c>
      <c r="C23" s="40" t="s">
        <v>322</v>
      </c>
      <c r="D23" s="41" t="s">
        <v>985</v>
      </c>
      <c r="E23" s="40" t="s">
        <v>376</v>
      </c>
      <c r="F23" s="42">
        <v>366</v>
      </c>
      <c r="G23" s="43">
        <v>432</v>
      </c>
      <c r="H23" s="44">
        <v>366</v>
      </c>
      <c r="I23" s="44">
        <v>32.94</v>
      </c>
      <c r="J23" s="44">
        <v>32.94</v>
      </c>
      <c r="K23" s="44">
        <v>0.12</v>
      </c>
      <c r="L23" s="45"/>
      <c r="M23" s="45"/>
      <c r="N23" s="45"/>
      <c r="O23" s="45"/>
      <c r="P23" s="45"/>
      <c r="Q23" s="45"/>
    </row>
    <row r="24" spans="1:17" x14ac:dyDescent="0.3">
      <c r="A24" s="38">
        <v>44870</v>
      </c>
      <c r="B24" s="39" t="s">
        <v>159</v>
      </c>
      <c r="C24" s="40" t="s">
        <v>322</v>
      </c>
      <c r="D24" s="41" t="s">
        <v>986</v>
      </c>
      <c r="E24" s="40" t="s">
        <v>376</v>
      </c>
      <c r="F24" s="42">
        <v>16000</v>
      </c>
      <c r="G24" s="43">
        <v>18880</v>
      </c>
      <c r="H24" s="44">
        <v>16000</v>
      </c>
      <c r="I24" s="44">
        <v>1440</v>
      </c>
      <c r="J24" s="44">
        <v>1440</v>
      </c>
      <c r="K24" s="45"/>
      <c r="L24" s="45"/>
      <c r="M24" s="45"/>
      <c r="N24" s="45"/>
      <c r="O24" s="45"/>
      <c r="P24" s="45"/>
      <c r="Q24" s="45"/>
    </row>
    <row r="25" spans="1:17" x14ac:dyDescent="0.3">
      <c r="A25" s="38">
        <v>44870</v>
      </c>
      <c r="B25" s="39" t="s">
        <v>159</v>
      </c>
      <c r="C25" s="40" t="s">
        <v>322</v>
      </c>
      <c r="D25" s="41" t="s">
        <v>987</v>
      </c>
      <c r="E25" s="40" t="s">
        <v>376</v>
      </c>
      <c r="F25" s="42">
        <v>50563</v>
      </c>
      <c r="G25" s="43">
        <v>59664</v>
      </c>
      <c r="H25" s="44">
        <v>50563</v>
      </c>
      <c r="I25" s="44">
        <v>4550.67</v>
      </c>
      <c r="J25" s="44">
        <v>4550.67</v>
      </c>
      <c r="K25" s="46">
        <v>0.34</v>
      </c>
      <c r="L25" s="45"/>
      <c r="M25" s="45"/>
      <c r="N25" s="45"/>
      <c r="O25" s="45"/>
      <c r="P25" s="45"/>
      <c r="Q25" s="45"/>
    </row>
    <row r="26" spans="1:17" x14ac:dyDescent="0.3">
      <c r="A26" s="38">
        <v>44870</v>
      </c>
      <c r="B26" s="39" t="s">
        <v>159</v>
      </c>
      <c r="C26" s="40" t="s">
        <v>322</v>
      </c>
      <c r="D26" s="41" t="s">
        <v>988</v>
      </c>
      <c r="E26" s="40" t="s">
        <v>376</v>
      </c>
      <c r="F26" s="42">
        <v>45082.400000000001</v>
      </c>
      <c r="G26" s="43">
        <v>53197</v>
      </c>
      <c r="H26" s="44">
        <v>45082.400000000001</v>
      </c>
      <c r="I26" s="44">
        <v>4057.43</v>
      </c>
      <c r="J26" s="44">
        <v>4057.43</v>
      </c>
      <c r="K26" s="46">
        <v>0.26</v>
      </c>
      <c r="L26" s="45"/>
      <c r="M26" s="45"/>
      <c r="N26" s="45"/>
      <c r="O26" s="45"/>
      <c r="P26" s="45"/>
      <c r="Q26" s="45"/>
    </row>
    <row r="27" spans="1:17" x14ac:dyDescent="0.3">
      <c r="A27" s="38">
        <v>44872</v>
      </c>
      <c r="B27" s="39" t="s">
        <v>159</v>
      </c>
      <c r="C27" s="40" t="s">
        <v>322</v>
      </c>
      <c r="D27" s="41" t="s">
        <v>989</v>
      </c>
      <c r="E27" s="40" t="s">
        <v>376</v>
      </c>
      <c r="F27" s="42">
        <v>49500</v>
      </c>
      <c r="G27" s="43">
        <v>58410</v>
      </c>
      <c r="H27" s="44">
        <v>49500</v>
      </c>
      <c r="I27" s="44">
        <v>4455</v>
      </c>
      <c r="J27" s="44">
        <v>4455</v>
      </c>
      <c r="K27" s="45"/>
      <c r="L27" s="45"/>
      <c r="M27" s="45"/>
      <c r="N27" s="45"/>
      <c r="O27" s="45"/>
      <c r="P27" s="45"/>
      <c r="Q27" s="45"/>
    </row>
    <row r="28" spans="1:17" x14ac:dyDescent="0.3">
      <c r="A28" s="38">
        <v>44872</v>
      </c>
      <c r="B28" s="39" t="s">
        <v>159</v>
      </c>
      <c r="C28" s="40" t="s">
        <v>322</v>
      </c>
      <c r="D28" s="41" t="s">
        <v>990</v>
      </c>
      <c r="E28" s="40" t="s">
        <v>376</v>
      </c>
      <c r="F28" s="42">
        <v>8908.7999999999993</v>
      </c>
      <c r="G28" s="43">
        <v>10512</v>
      </c>
      <c r="H28" s="44">
        <v>8908.7999999999993</v>
      </c>
      <c r="I28" s="44">
        <v>801.79</v>
      </c>
      <c r="J28" s="44">
        <v>801.79</v>
      </c>
      <c r="K28" s="46">
        <v>0.38</v>
      </c>
      <c r="L28" s="45"/>
      <c r="M28" s="45"/>
      <c r="N28" s="45"/>
      <c r="O28" s="45"/>
      <c r="P28" s="45"/>
      <c r="Q28" s="45"/>
    </row>
    <row r="29" spans="1:17" x14ac:dyDescent="0.3">
      <c r="A29" s="38">
        <v>44873</v>
      </c>
      <c r="B29" s="39" t="s">
        <v>159</v>
      </c>
      <c r="C29" s="40" t="s">
        <v>322</v>
      </c>
      <c r="D29" s="41" t="s">
        <v>991</v>
      </c>
      <c r="E29" s="40" t="s">
        <v>376</v>
      </c>
      <c r="F29" s="42">
        <v>7898</v>
      </c>
      <c r="G29" s="43">
        <v>9320</v>
      </c>
      <c r="H29" s="44">
        <v>7898</v>
      </c>
      <c r="I29" s="44">
        <v>710.82</v>
      </c>
      <c r="J29" s="44">
        <v>710.82</v>
      </c>
      <c r="K29" s="44">
        <v>0.36</v>
      </c>
      <c r="L29" s="45"/>
      <c r="M29" s="45"/>
      <c r="N29" s="45"/>
      <c r="O29" s="45"/>
      <c r="P29" s="45"/>
      <c r="Q29" s="45"/>
    </row>
    <row r="30" spans="1:17" x14ac:dyDescent="0.3">
      <c r="A30" s="38">
        <v>44873</v>
      </c>
      <c r="B30" s="39" t="s">
        <v>159</v>
      </c>
      <c r="C30" s="40" t="s">
        <v>322</v>
      </c>
      <c r="D30" s="41" t="s">
        <v>992</v>
      </c>
      <c r="E30" s="40" t="s">
        <v>376</v>
      </c>
      <c r="F30" s="42">
        <v>5745</v>
      </c>
      <c r="G30" s="43">
        <v>6779</v>
      </c>
      <c r="H30" s="44">
        <v>5745</v>
      </c>
      <c r="I30" s="44">
        <v>517.04999999999995</v>
      </c>
      <c r="J30" s="44">
        <v>517.04999999999995</v>
      </c>
      <c r="K30" s="46">
        <v>0.1</v>
      </c>
      <c r="L30" s="45"/>
      <c r="M30" s="45"/>
      <c r="N30" s="45"/>
      <c r="O30" s="45"/>
      <c r="P30" s="45"/>
      <c r="Q30" s="45"/>
    </row>
    <row r="31" spans="1:17" x14ac:dyDescent="0.3">
      <c r="A31" s="38">
        <v>44874</v>
      </c>
      <c r="B31" s="39" t="s">
        <v>159</v>
      </c>
      <c r="C31" s="40" t="s">
        <v>322</v>
      </c>
      <c r="D31" s="41" t="s">
        <v>993</v>
      </c>
      <c r="E31" s="40" t="s">
        <v>376</v>
      </c>
      <c r="F31" s="42">
        <v>2008.5</v>
      </c>
      <c r="G31" s="43">
        <v>2370</v>
      </c>
      <c r="H31" s="44">
        <v>2008.5</v>
      </c>
      <c r="I31" s="44">
        <v>180.77</v>
      </c>
      <c r="J31" s="44">
        <v>180.77</v>
      </c>
      <c r="K31" s="46">
        <v>0.04</v>
      </c>
      <c r="L31" s="45"/>
      <c r="M31" s="45"/>
      <c r="N31" s="45"/>
      <c r="O31" s="45"/>
      <c r="P31" s="45"/>
      <c r="Q31" s="45"/>
    </row>
    <row r="32" spans="1:17" x14ac:dyDescent="0.3">
      <c r="A32" s="38">
        <v>44874</v>
      </c>
      <c r="B32" s="39" t="s">
        <v>159</v>
      </c>
      <c r="C32" s="40" t="s">
        <v>322</v>
      </c>
      <c r="D32" s="41" t="s">
        <v>994</v>
      </c>
      <c r="E32" s="40" t="s">
        <v>376</v>
      </c>
      <c r="F32" s="42">
        <v>20945</v>
      </c>
      <c r="G32" s="43">
        <v>24715</v>
      </c>
      <c r="H32" s="44">
        <v>20945</v>
      </c>
      <c r="I32" s="44">
        <v>1885.05</v>
      </c>
      <c r="J32" s="44">
        <v>1885.05</v>
      </c>
      <c r="K32" s="46">
        <v>0.1</v>
      </c>
      <c r="L32" s="45"/>
      <c r="M32" s="45"/>
      <c r="N32" s="45"/>
      <c r="O32" s="45"/>
      <c r="P32" s="45"/>
      <c r="Q32" s="45"/>
    </row>
    <row r="33" spans="1:17" x14ac:dyDescent="0.3">
      <c r="A33" s="38">
        <v>44874</v>
      </c>
      <c r="B33" s="39" t="s">
        <v>159</v>
      </c>
      <c r="C33" s="40" t="s">
        <v>322</v>
      </c>
      <c r="D33" s="41" t="s">
        <v>995</v>
      </c>
      <c r="E33" s="40" t="s">
        <v>376</v>
      </c>
      <c r="F33" s="42">
        <v>70379.600000000006</v>
      </c>
      <c r="G33" s="43">
        <v>83048</v>
      </c>
      <c r="H33" s="44">
        <v>70379.600000000006</v>
      </c>
      <c r="I33" s="44">
        <v>6334.16</v>
      </c>
      <c r="J33" s="44">
        <v>6334.16</v>
      </c>
      <c r="K33" s="44">
        <v>0.08</v>
      </c>
      <c r="L33" s="45"/>
      <c r="M33" s="45"/>
      <c r="N33" s="45"/>
      <c r="O33" s="45"/>
      <c r="P33" s="45"/>
      <c r="Q33" s="45"/>
    </row>
    <row r="34" spans="1:17" x14ac:dyDescent="0.3">
      <c r="A34" s="38">
        <v>44874</v>
      </c>
      <c r="B34" s="39" t="s">
        <v>159</v>
      </c>
      <c r="C34" s="40" t="s">
        <v>322</v>
      </c>
      <c r="D34" s="41" t="s">
        <v>996</v>
      </c>
      <c r="E34" s="40" t="s">
        <v>376</v>
      </c>
      <c r="F34" s="42">
        <v>3830</v>
      </c>
      <c r="G34" s="43">
        <v>4519</v>
      </c>
      <c r="H34" s="44">
        <v>3830</v>
      </c>
      <c r="I34" s="44">
        <v>344.7</v>
      </c>
      <c r="J34" s="44">
        <v>344.7</v>
      </c>
      <c r="K34" s="46">
        <v>0.4</v>
      </c>
      <c r="L34" s="45"/>
      <c r="M34" s="45"/>
      <c r="N34" s="45"/>
      <c r="O34" s="45"/>
      <c r="P34" s="45"/>
      <c r="Q34" s="45"/>
    </row>
    <row r="35" spans="1:17" x14ac:dyDescent="0.3">
      <c r="A35" s="38">
        <v>44875</v>
      </c>
      <c r="B35" s="39" t="s">
        <v>159</v>
      </c>
      <c r="C35" s="40" t="s">
        <v>322</v>
      </c>
      <c r="D35" s="41" t="s">
        <v>997</v>
      </c>
      <c r="E35" s="40" t="s">
        <v>376</v>
      </c>
      <c r="F35" s="42">
        <v>2470</v>
      </c>
      <c r="G35" s="43">
        <v>2915</v>
      </c>
      <c r="H35" s="44">
        <v>2470</v>
      </c>
      <c r="I35" s="44">
        <v>222.3</v>
      </c>
      <c r="J35" s="44">
        <v>222.3</v>
      </c>
      <c r="K35" s="44">
        <v>0.4</v>
      </c>
      <c r="L35" s="45"/>
      <c r="M35" s="45"/>
      <c r="N35" s="45"/>
      <c r="O35" s="45"/>
      <c r="P35" s="45"/>
      <c r="Q35" s="45"/>
    </row>
    <row r="36" spans="1:17" x14ac:dyDescent="0.3">
      <c r="A36" s="38">
        <v>44876</v>
      </c>
      <c r="B36" s="39" t="s">
        <v>159</v>
      </c>
      <c r="C36" s="40" t="s">
        <v>322</v>
      </c>
      <c r="D36" s="41" t="s">
        <v>998</v>
      </c>
      <c r="E36" s="40" t="s">
        <v>376</v>
      </c>
      <c r="F36" s="42">
        <v>31400</v>
      </c>
      <c r="G36" s="43">
        <v>37052</v>
      </c>
      <c r="H36" s="44">
        <v>31400</v>
      </c>
      <c r="I36" s="44">
        <v>2826</v>
      </c>
      <c r="J36" s="44">
        <v>2826</v>
      </c>
      <c r="K36" s="45"/>
      <c r="L36" s="45"/>
      <c r="M36" s="45"/>
      <c r="N36" s="45"/>
      <c r="O36" s="45"/>
      <c r="P36" s="45"/>
      <c r="Q36" s="45"/>
    </row>
    <row r="37" spans="1:17" x14ac:dyDescent="0.3">
      <c r="A37" s="38">
        <v>44876</v>
      </c>
      <c r="B37" s="39" t="s">
        <v>159</v>
      </c>
      <c r="C37" s="40" t="s">
        <v>322</v>
      </c>
      <c r="D37" s="41" t="s">
        <v>999</v>
      </c>
      <c r="E37" s="40" t="s">
        <v>376</v>
      </c>
      <c r="F37" s="42">
        <v>5655</v>
      </c>
      <c r="G37" s="43">
        <v>6673</v>
      </c>
      <c r="H37" s="44">
        <v>5655</v>
      </c>
      <c r="I37" s="44">
        <v>508.95</v>
      </c>
      <c r="J37" s="44">
        <v>508.95</v>
      </c>
      <c r="K37" s="44">
        <v>0.1</v>
      </c>
      <c r="L37" s="45"/>
      <c r="M37" s="45"/>
      <c r="N37" s="45"/>
      <c r="O37" s="45"/>
      <c r="P37" s="45"/>
      <c r="Q37" s="45"/>
    </row>
    <row r="38" spans="1:17" x14ac:dyDescent="0.3">
      <c r="A38" s="38">
        <v>44876</v>
      </c>
      <c r="B38" s="39" t="s">
        <v>159</v>
      </c>
      <c r="C38" s="40" t="s">
        <v>322</v>
      </c>
      <c r="D38" s="41" t="s">
        <v>1000</v>
      </c>
      <c r="E38" s="40" t="s">
        <v>376</v>
      </c>
      <c r="F38" s="42">
        <v>1201</v>
      </c>
      <c r="G38" s="43">
        <v>1417</v>
      </c>
      <c r="H38" s="44">
        <v>1201</v>
      </c>
      <c r="I38" s="44">
        <v>108.09</v>
      </c>
      <c r="J38" s="44">
        <v>108.09</v>
      </c>
      <c r="K38" s="46">
        <v>0.18</v>
      </c>
      <c r="L38" s="45"/>
      <c r="M38" s="45"/>
      <c r="N38" s="45"/>
      <c r="O38" s="45"/>
      <c r="P38" s="45"/>
      <c r="Q38" s="45"/>
    </row>
    <row r="39" spans="1:17" x14ac:dyDescent="0.3">
      <c r="A39" s="38">
        <v>44877</v>
      </c>
      <c r="B39" s="39" t="s">
        <v>159</v>
      </c>
      <c r="C39" s="40" t="s">
        <v>322</v>
      </c>
      <c r="D39" s="41" t="s">
        <v>1001</v>
      </c>
      <c r="E39" s="40" t="s">
        <v>376</v>
      </c>
      <c r="F39" s="42">
        <v>353442</v>
      </c>
      <c r="G39" s="43">
        <v>417062</v>
      </c>
      <c r="H39" s="44">
        <v>353442</v>
      </c>
      <c r="I39" s="44">
        <v>31809.78</v>
      </c>
      <c r="J39" s="44">
        <v>31809.78</v>
      </c>
      <c r="K39" s="44">
        <v>0.44</v>
      </c>
      <c r="L39" s="45"/>
      <c r="M39" s="45"/>
      <c r="N39" s="45"/>
      <c r="O39" s="45"/>
      <c r="P39" s="45"/>
      <c r="Q39" s="45"/>
    </row>
    <row r="40" spans="1:17" x14ac:dyDescent="0.3">
      <c r="A40" s="38">
        <v>44879</v>
      </c>
      <c r="B40" s="39" t="s">
        <v>159</v>
      </c>
      <c r="C40" s="40" t="s">
        <v>322</v>
      </c>
      <c r="D40" s="41" t="s">
        <v>1002</v>
      </c>
      <c r="E40" s="40" t="s">
        <v>376</v>
      </c>
      <c r="F40" s="42">
        <v>120371.14</v>
      </c>
      <c r="G40" s="43">
        <v>142038</v>
      </c>
      <c r="H40" s="44">
        <v>120371.14</v>
      </c>
      <c r="I40" s="44">
        <v>10833.4</v>
      </c>
      <c r="J40" s="44">
        <v>10833.4</v>
      </c>
      <c r="K40" s="44">
        <v>0.06</v>
      </c>
      <c r="L40" s="45"/>
      <c r="M40" s="45"/>
      <c r="N40" s="45"/>
      <c r="O40" s="45"/>
      <c r="P40" s="45"/>
      <c r="Q40" s="45"/>
    </row>
    <row r="41" spans="1:17" x14ac:dyDescent="0.3">
      <c r="A41" s="38">
        <v>44879</v>
      </c>
      <c r="B41" s="39" t="s">
        <v>159</v>
      </c>
      <c r="C41" s="40" t="s">
        <v>322</v>
      </c>
      <c r="D41" s="41" t="s">
        <v>1003</v>
      </c>
      <c r="E41" s="40" t="s">
        <v>376</v>
      </c>
      <c r="F41" s="42">
        <v>8596.64</v>
      </c>
      <c r="G41" s="43">
        <v>10144</v>
      </c>
      <c r="H41" s="44">
        <v>8596.64</v>
      </c>
      <c r="I41" s="44">
        <v>773.7</v>
      </c>
      <c r="J41" s="44">
        <v>773.7</v>
      </c>
      <c r="K41" s="46">
        <v>0.04</v>
      </c>
      <c r="L41" s="45"/>
      <c r="M41" s="45"/>
      <c r="N41" s="45"/>
      <c r="O41" s="45"/>
      <c r="P41" s="45"/>
      <c r="Q41" s="45"/>
    </row>
    <row r="42" spans="1:17" x14ac:dyDescent="0.3">
      <c r="A42" s="38">
        <v>44880</v>
      </c>
      <c r="B42" s="39" t="s">
        <v>159</v>
      </c>
      <c r="C42" s="40" t="s">
        <v>322</v>
      </c>
      <c r="D42" s="41" t="s">
        <v>1004</v>
      </c>
      <c r="E42" s="40" t="s">
        <v>376</v>
      </c>
      <c r="F42" s="42">
        <v>13000</v>
      </c>
      <c r="G42" s="43">
        <v>15340</v>
      </c>
      <c r="H42" s="44">
        <v>13000</v>
      </c>
      <c r="I42" s="44">
        <v>1170</v>
      </c>
      <c r="J42" s="44">
        <v>1170</v>
      </c>
      <c r="K42" s="45"/>
      <c r="L42" s="45"/>
      <c r="M42" s="45"/>
      <c r="N42" s="45"/>
      <c r="O42" s="45"/>
      <c r="P42" s="45"/>
      <c r="Q42" s="45"/>
    </row>
    <row r="43" spans="1:17" x14ac:dyDescent="0.3">
      <c r="A43" s="38">
        <v>44880</v>
      </c>
      <c r="B43" s="39" t="s">
        <v>159</v>
      </c>
      <c r="C43" s="40" t="s">
        <v>322</v>
      </c>
      <c r="D43" s="41" t="s">
        <v>1005</v>
      </c>
      <c r="E43" s="40" t="s">
        <v>376</v>
      </c>
      <c r="F43" s="42">
        <v>10354.4</v>
      </c>
      <c r="G43" s="43">
        <v>12218</v>
      </c>
      <c r="H43" s="44">
        <v>10354.4</v>
      </c>
      <c r="I43" s="44">
        <v>931.9</v>
      </c>
      <c r="J43" s="44">
        <v>931.9</v>
      </c>
      <c r="K43" s="46">
        <v>0.2</v>
      </c>
      <c r="L43" s="45"/>
      <c r="M43" s="45"/>
      <c r="N43" s="45"/>
      <c r="O43" s="45"/>
      <c r="P43" s="45"/>
      <c r="Q43" s="45"/>
    </row>
    <row r="44" spans="1:17" x14ac:dyDescent="0.3">
      <c r="A44" s="38">
        <v>44881</v>
      </c>
      <c r="B44" s="39" t="s">
        <v>159</v>
      </c>
      <c r="C44" s="40" t="s">
        <v>322</v>
      </c>
      <c r="D44" s="41" t="s">
        <v>1006</v>
      </c>
      <c r="E44" s="40" t="s">
        <v>376</v>
      </c>
      <c r="F44" s="42">
        <v>35100</v>
      </c>
      <c r="G44" s="43">
        <v>41418</v>
      </c>
      <c r="H44" s="44">
        <v>35100</v>
      </c>
      <c r="I44" s="44">
        <v>3159</v>
      </c>
      <c r="J44" s="44">
        <v>3159</v>
      </c>
      <c r="K44" s="45"/>
      <c r="L44" s="45"/>
      <c r="M44" s="45"/>
      <c r="N44" s="45"/>
      <c r="O44" s="45"/>
      <c r="P44" s="45"/>
      <c r="Q44" s="45"/>
    </row>
    <row r="45" spans="1:17" x14ac:dyDescent="0.3">
      <c r="A45" s="38">
        <v>44881</v>
      </c>
      <c r="B45" s="39" t="s">
        <v>159</v>
      </c>
      <c r="C45" s="40" t="s">
        <v>322</v>
      </c>
      <c r="D45" s="41" t="s">
        <v>1007</v>
      </c>
      <c r="E45" s="40" t="s">
        <v>376</v>
      </c>
      <c r="F45" s="42">
        <v>103500</v>
      </c>
      <c r="G45" s="43">
        <v>122130</v>
      </c>
      <c r="H45" s="44">
        <v>103500</v>
      </c>
      <c r="I45" s="44">
        <v>9315</v>
      </c>
      <c r="J45" s="44">
        <v>9315</v>
      </c>
      <c r="K45" s="45"/>
      <c r="L45" s="45"/>
      <c r="M45" s="45"/>
      <c r="N45" s="45"/>
      <c r="O45" s="45"/>
      <c r="P45" s="45"/>
      <c r="Q45" s="45"/>
    </row>
    <row r="46" spans="1:17" x14ac:dyDescent="0.3">
      <c r="A46" s="38">
        <v>44881</v>
      </c>
      <c r="B46" s="39" t="s">
        <v>159</v>
      </c>
      <c r="C46" s="40" t="s">
        <v>322</v>
      </c>
      <c r="D46" s="41" t="s">
        <v>1008</v>
      </c>
      <c r="E46" s="40" t="s">
        <v>376</v>
      </c>
      <c r="F46" s="42">
        <v>28579.200000000001</v>
      </c>
      <c r="G46" s="43">
        <v>33723</v>
      </c>
      <c r="H46" s="44">
        <v>28579.200000000001</v>
      </c>
      <c r="I46" s="44">
        <v>2572.13</v>
      </c>
      <c r="J46" s="44">
        <v>2572.13</v>
      </c>
      <c r="K46" s="46">
        <v>0.46</v>
      </c>
      <c r="L46" s="45"/>
      <c r="M46" s="45"/>
      <c r="N46" s="45"/>
      <c r="O46" s="45"/>
      <c r="P46" s="45"/>
      <c r="Q46" s="45"/>
    </row>
    <row r="47" spans="1:17" x14ac:dyDescent="0.3">
      <c r="A47" s="38">
        <v>44882</v>
      </c>
      <c r="B47" s="39" t="s">
        <v>159</v>
      </c>
      <c r="C47" s="40" t="s">
        <v>322</v>
      </c>
      <c r="D47" s="41" t="s">
        <v>1009</v>
      </c>
      <c r="E47" s="40" t="s">
        <v>376</v>
      </c>
      <c r="F47" s="42">
        <v>12240</v>
      </c>
      <c r="G47" s="43">
        <v>14443</v>
      </c>
      <c r="H47" s="44">
        <v>12240</v>
      </c>
      <c r="I47" s="44">
        <v>1101.5999999999999</v>
      </c>
      <c r="J47" s="44">
        <v>1101.5999999999999</v>
      </c>
      <c r="K47" s="46">
        <v>0.2</v>
      </c>
      <c r="L47" s="45"/>
      <c r="M47" s="45"/>
      <c r="N47" s="45"/>
      <c r="O47" s="45"/>
      <c r="P47" s="45"/>
      <c r="Q47" s="45"/>
    </row>
    <row r="48" spans="1:17" x14ac:dyDescent="0.3">
      <c r="A48" s="38">
        <v>44882</v>
      </c>
      <c r="B48" s="39" t="s">
        <v>159</v>
      </c>
      <c r="C48" s="40" t="s">
        <v>322</v>
      </c>
      <c r="D48" s="41" t="s">
        <v>1010</v>
      </c>
      <c r="E48" s="40" t="s">
        <v>376</v>
      </c>
      <c r="F48" s="42">
        <v>1740</v>
      </c>
      <c r="G48" s="43">
        <v>2053</v>
      </c>
      <c r="H48" s="44">
        <v>1740</v>
      </c>
      <c r="I48" s="44">
        <v>156.6</v>
      </c>
      <c r="J48" s="44">
        <v>156.6</v>
      </c>
      <c r="K48" s="46">
        <v>0.2</v>
      </c>
      <c r="L48" s="45"/>
      <c r="M48" s="45"/>
      <c r="N48" s="45"/>
      <c r="O48" s="45"/>
      <c r="P48" s="45"/>
      <c r="Q48" s="45"/>
    </row>
    <row r="49" spans="1:17" x14ac:dyDescent="0.3">
      <c r="A49" s="38">
        <v>44882</v>
      </c>
      <c r="B49" s="39" t="s">
        <v>159</v>
      </c>
      <c r="C49" s="40" t="s">
        <v>322</v>
      </c>
      <c r="D49" s="41" t="s">
        <v>1011</v>
      </c>
      <c r="E49" s="40" t="s">
        <v>376</v>
      </c>
      <c r="F49" s="42">
        <v>1450</v>
      </c>
      <c r="G49" s="43">
        <v>1711</v>
      </c>
      <c r="H49" s="44">
        <v>1450</v>
      </c>
      <c r="I49" s="44">
        <v>130.5</v>
      </c>
      <c r="J49" s="44">
        <v>130.5</v>
      </c>
      <c r="K49" s="45"/>
      <c r="L49" s="45"/>
      <c r="M49" s="45"/>
      <c r="N49" s="45"/>
      <c r="O49" s="45"/>
      <c r="P49" s="45"/>
      <c r="Q49" s="45"/>
    </row>
    <row r="50" spans="1:17" x14ac:dyDescent="0.3">
      <c r="A50" s="38">
        <v>44883</v>
      </c>
      <c r="B50" s="39" t="s">
        <v>159</v>
      </c>
      <c r="C50" s="40" t="s">
        <v>322</v>
      </c>
      <c r="D50" s="41" t="s">
        <v>1012</v>
      </c>
      <c r="E50" s="40" t="s">
        <v>376</v>
      </c>
      <c r="F50" s="42">
        <v>26353.599999999999</v>
      </c>
      <c r="G50" s="43">
        <v>31097</v>
      </c>
      <c r="H50" s="44">
        <v>26353.599999999999</v>
      </c>
      <c r="I50" s="44">
        <v>2371.8200000000002</v>
      </c>
      <c r="J50" s="44">
        <v>2371.8200000000002</v>
      </c>
      <c r="K50" s="46">
        <v>0.24</v>
      </c>
      <c r="L50" s="45"/>
      <c r="M50" s="45"/>
      <c r="N50" s="45"/>
      <c r="O50" s="45"/>
      <c r="P50" s="45"/>
      <c r="Q50" s="45"/>
    </row>
    <row r="51" spans="1:17" x14ac:dyDescent="0.3">
      <c r="A51" s="38">
        <v>44884</v>
      </c>
      <c r="B51" s="39" t="s">
        <v>159</v>
      </c>
      <c r="C51" s="40" t="s">
        <v>322</v>
      </c>
      <c r="D51" s="41" t="s">
        <v>1013</v>
      </c>
      <c r="E51" s="40" t="s">
        <v>376</v>
      </c>
      <c r="F51" s="42">
        <v>2440</v>
      </c>
      <c r="G51" s="43">
        <v>2879</v>
      </c>
      <c r="H51" s="44">
        <v>2440</v>
      </c>
      <c r="I51" s="44">
        <v>219.6</v>
      </c>
      <c r="J51" s="44">
        <v>219.6</v>
      </c>
      <c r="K51" s="46">
        <v>0.2</v>
      </c>
      <c r="L51" s="45"/>
      <c r="M51" s="45"/>
      <c r="N51" s="45"/>
      <c r="O51" s="45"/>
      <c r="P51" s="45"/>
      <c r="Q51" s="45"/>
    </row>
    <row r="52" spans="1:17" x14ac:dyDescent="0.3">
      <c r="A52" s="38">
        <v>44884</v>
      </c>
      <c r="B52" s="39" t="s">
        <v>159</v>
      </c>
      <c r="C52" s="40" t="s">
        <v>322</v>
      </c>
      <c r="D52" s="41" t="s">
        <v>1014</v>
      </c>
      <c r="E52" s="40" t="s">
        <v>376</v>
      </c>
      <c r="F52" s="42">
        <v>17610.560000000001</v>
      </c>
      <c r="G52" s="43">
        <v>20780</v>
      </c>
      <c r="H52" s="44">
        <v>17610.560000000001</v>
      </c>
      <c r="I52" s="44">
        <v>1584.95</v>
      </c>
      <c r="J52" s="44">
        <v>1584.95</v>
      </c>
      <c r="K52" s="46">
        <v>0.46</v>
      </c>
      <c r="L52" s="45"/>
      <c r="M52" s="45"/>
      <c r="N52" s="45"/>
      <c r="O52" s="45"/>
      <c r="P52" s="45"/>
      <c r="Q52" s="45"/>
    </row>
    <row r="53" spans="1:17" x14ac:dyDescent="0.3">
      <c r="A53" s="38">
        <v>44884</v>
      </c>
      <c r="B53" s="39" t="s">
        <v>159</v>
      </c>
      <c r="C53" s="40" t="s">
        <v>322</v>
      </c>
      <c r="D53" s="41" t="s">
        <v>1015</v>
      </c>
      <c r="E53" s="40" t="s">
        <v>376</v>
      </c>
      <c r="F53" s="42">
        <v>94847.4</v>
      </c>
      <c r="G53" s="43">
        <v>111920</v>
      </c>
      <c r="H53" s="44">
        <v>94847.4</v>
      </c>
      <c r="I53" s="44">
        <v>8536.27</v>
      </c>
      <c r="J53" s="44">
        <v>8536.27</v>
      </c>
      <c r="K53" s="44">
        <v>0.06</v>
      </c>
      <c r="L53" s="45"/>
      <c r="M53" s="45"/>
      <c r="N53" s="45"/>
      <c r="O53" s="45"/>
      <c r="P53" s="45"/>
      <c r="Q53" s="45"/>
    </row>
    <row r="54" spans="1:17" x14ac:dyDescent="0.3">
      <c r="A54" s="38">
        <v>44884</v>
      </c>
      <c r="B54" s="39" t="s">
        <v>159</v>
      </c>
      <c r="C54" s="40" t="s">
        <v>322</v>
      </c>
      <c r="D54" s="41" t="s">
        <v>1016</v>
      </c>
      <c r="E54" s="40" t="s">
        <v>376</v>
      </c>
      <c r="F54" s="42">
        <v>115481.3</v>
      </c>
      <c r="G54" s="43">
        <v>136268</v>
      </c>
      <c r="H54" s="44">
        <v>115481.3</v>
      </c>
      <c r="I54" s="44">
        <v>10393.32</v>
      </c>
      <c r="J54" s="44">
        <v>10393.32</v>
      </c>
      <c r="K54" s="44">
        <v>0.06</v>
      </c>
      <c r="L54" s="45"/>
      <c r="M54" s="45"/>
      <c r="N54" s="45"/>
      <c r="O54" s="45"/>
      <c r="P54" s="45"/>
      <c r="Q54" s="45"/>
    </row>
    <row r="55" spans="1:17" x14ac:dyDescent="0.3">
      <c r="A55" s="38">
        <v>44886</v>
      </c>
      <c r="B55" s="39" t="s">
        <v>159</v>
      </c>
      <c r="C55" s="40" t="s">
        <v>322</v>
      </c>
      <c r="D55" s="41" t="s">
        <v>1017</v>
      </c>
      <c r="E55" s="40" t="s">
        <v>376</v>
      </c>
      <c r="F55" s="42">
        <v>9112</v>
      </c>
      <c r="G55" s="43">
        <v>10752</v>
      </c>
      <c r="H55" s="44">
        <v>9112</v>
      </c>
      <c r="I55" s="44">
        <v>820.08</v>
      </c>
      <c r="J55" s="44">
        <v>820.08</v>
      </c>
      <c r="K55" s="46">
        <v>0.16</v>
      </c>
      <c r="L55" s="45"/>
      <c r="M55" s="45"/>
      <c r="N55" s="45"/>
      <c r="O55" s="45"/>
      <c r="P55" s="45"/>
      <c r="Q55" s="45"/>
    </row>
    <row r="56" spans="1:17" x14ac:dyDescent="0.3">
      <c r="A56" s="38">
        <v>44887</v>
      </c>
      <c r="B56" s="39" t="s">
        <v>159</v>
      </c>
      <c r="C56" s="40" t="s">
        <v>322</v>
      </c>
      <c r="D56" s="41" t="s">
        <v>1018</v>
      </c>
      <c r="E56" s="40" t="s">
        <v>376</v>
      </c>
      <c r="F56" s="42">
        <v>3522</v>
      </c>
      <c r="G56" s="43">
        <v>4156</v>
      </c>
      <c r="H56" s="44">
        <v>3522</v>
      </c>
      <c r="I56" s="44">
        <v>316.98</v>
      </c>
      <c r="J56" s="44">
        <v>316.98</v>
      </c>
      <c r="K56" s="44">
        <v>0.04</v>
      </c>
      <c r="L56" s="45"/>
      <c r="M56" s="45"/>
      <c r="N56" s="45"/>
      <c r="O56" s="45"/>
      <c r="P56" s="45"/>
      <c r="Q56" s="45"/>
    </row>
    <row r="57" spans="1:17" x14ac:dyDescent="0.3">
      <c r="A57" s="38">
        <v>44889</v>
      </c>
      <c r="B57" s="39" t="s">
        <v>159</v>
      </c>
      <c r="C57" s="40" t="s">
        <v>322</v>
      </c>
      <c r="D57" s="41" t="s">
        <v>1019</v>
      </c>
      <c r="E57" s="40" t="s">
        <v>376</v>
      </c>
      <c r="F57" s="42">
        <v>11180</v>
      </c>
      <c r="G57" s="43">
        <v>13192</v>
      </c>
      <c r="H57" s="44">
        <v>11180</v>
      </c>
      <c r="I57" s="44">
        <v>1006.2</v>
      </c>
      <c r="J57" s="44">
        <v>1006.2</v>
      </c>
      <c r="K57" s="46">
        <v>0.4</v>
      </c>
      <c r="L57" s="45"/>
      <c r="M57" s="45"/>
      <c r="N57" s="45"/>
      <c r="O57" s="45"/>
      <c r="P57" s="45"/>
      <c r="Q57" s="45"/>
    </row>
    <row r="58" spans="1:17" x14ac:dyDescent="0.3">
      <c r="A58" s="38">
        <v>44889</v>
      </c>
      <c r="B58" s="39" t="s">
        <v>159</v>
      </c>
      <c r="C58" s="40" t="s">
        <v>322</v>
      </c>
      <c r="D58" s="41" t="s">
        <v>1020</v>
      </c>
      <c r="E58" s="40" t="s">
        <v>376</v>
      </c>
      <c r="F58" s="42">
        <v>28350</v>
      </c>
      <c r="G58" s="43">
        <v>33453</v>
      </c>
      <c r="H58" s="44">
        <v>28350</v>
      </c>
      <c r="I58" s="44">
        <v>2551.5</v>
      </c>
      <c r="J58" s="44">
        <v>2551.5</v>
      </c>
      <c r="K58" s="45"/>
      <c r="L58" s="45"/>
      <c r="M58" s="45"/>
      <c r="N58" s="45"/>
      <c r="O58" s="45"/>
      <c r="P58" s="45"/>
      <c r="Q58" s="45"/>
    </row>
    <row r="59" spans="1:17" x14ac:dyDescent="0.3">
      <c r="A59" s="38">
        <v>44889</v>
      </c>
      <c r="B59" s="39" t="s">
        <v>159</v>
      </c>
      <c r="C59" s="40" t="s">
        <v>322</v>
      </c>
      <c r="D59" s="41" t="s">
        <v>1021</v>
      </c>
      <c r="E59" s="40" t="s">
        <v>376</v>
      </c>
      <c r="F59" s="42">
        <v>567</v>
      </c>
      <c r="G59" s="43">
        <v>669</v>
      </c>
      <c r="H59" s="44">
        <v>567</v>
      </c>
      <c r="I59" s="44">
        <v>51.03</v>
      </c>
      <c r="J59" s="44">
        <v>51.03</v>
      </c>
      <c r="K59" s="46">
        <v>0.06</v>
      </c>
      <c r="L59" s="45"/>
      <c r="M59" s="45"/>
      <c r="N59" s="45"/>
      <c r="O59" s="45"/>
      <c r="P59" s="45"/>
      <c r="Q59" s="45"/>
    </row>
    <row r="60" spans="1:17" x14ac:dyDescent="0.3">
      <c r="A60" s="38">
        <v>44890</v>
      </c>
      <c r="B60" s="39" t="s">
        <v>159</v>
      </c>
      <c r="C60" s="40" t="s">
        <v>322</v>
      </c>
      <c r="D60" s="41" t="s">
        <v>1022</v>
      </c>
      <c r="E60" s="40" t="s">
        <v>376</v>
      </c>
      <c r="F60" s="42">
        <v>2690</v>
      </c>
      <c r="G60" s="43">
        <v>3174</v>
      </c>
      <c r="H60" s="44">
        <v>2690</v>
      </c>
      <c r="I60" s="44">
        <v>242.1</v>
      </c>
      <c r="J60" s="44">
        <v>242.1</v>
      </c>
      <c r="K60" s="46">
        <v>0.2</v>
      </c>
      <c r="L60" s="45"/>
      <c r="M60" s="45"/>
      <c r="N60" s="45"/>
      <c r="O60" s="45"/>
      <c r="P60" s="45"/>
      <c r="Q60" s="45"/>
    </row>
    <row r="61" spans="1:17" x14ac:dyDescent="0.3">
      <c r="A61" s="38">
        <v>44890</v>
      </c>
      <c r="B61" s="39" t="s">
        <v>159</v>
      </c>
      <c r="C61" s="40" t="s">
        <v>322</v>
      </c>
      <c r="D61" s="41" t="s">
        <v>1023</v>
      </c>
      <c r="E61" s="40" t="s">
        <v>376</v>
      </c>
      <c r="F61" s="42">
        <v>19250</v>
      </c>
      <c r="G61" s="43">
        <v>22715</v>
      </c>
      <c r="H61" s="44">
        <v>19250</v>
      </c>
      <c r="I61" s="44">
        <v>1732.5</v>
      </c>
      <c r="J61" s="44">
        <v>1732.5</v>
      </c>
      <c r="K61" s="45"/>
      <c r="L61" s="45"/>
      <c r="M61" s="45"/>
      <c r="N61" s="45"/>
      <c r="O61" s="45"/>
      <c r="P61" s="45"/>
      <c r="Q61" s="45"/>
    </row>
    <row r="62" spans="1:17" x14ac:dyDescent="0.3">
      <c r="A62" s="38">
        <v>44890</v>
      </c>
      <c r="B62" s="39" t="s">
        <v>159</v>
      </c>
      <c r="C62" s="40" t="s">
        <v>322</v>
      </c>
      <c r="D62" s="41" t="s">
        <v>1024</v>
      </c>
      <c r="E62" s="40" t="s">
        <v>376</v>
      </c>
      <c r="F62" s="42">
        <v>1425</v>
      </c>
      <c r="G62" s="43">
        <v>1682</v>
      </c>
      <c r="H62" s="44">
        <v>1425</v>
      </c>
      <c r="I62" s="44">
        <v>128.25</v>
      </c>
      <c r="J62" s="44">
        <v>128.25</v>
      </c>
      <c r="K62" s="44">
        <v>0.5</v>
      </c>
      <c r="L62" s="45"/>
      <c r="M62" s="45"/>
      <c r="N62" s="45"/>
      <c r="O62" s="45"/>
      <c r="P62" s="45"/>
      <c r="Q62" s="45"/>
    </row>
    <row r="63" spans="1:17" x14ac:dyDescent="0.3">
      <c r="A63" s="38">
        <v>44891</v>
      </c>
      <c r="B63" s="39" t="s">
        <v>159</v>
      </c>
      <c r="C63" s="40" t="s">
        <v>322</v>
      </c>
      <c r="D63" s="41" t="s">
        <v>1025</v>
      </c>
      <c r="E63" s="40" t="s">
        <v>376</v>
      </c>
      <c r="F63" s="42">
        <v>9500</v>
      </c>
      <c r="G63" s="43">
        <v>11210</v>
      </c>
      <c r="H63" s="44">
        <v>9500</v>
      </c>
      <c r="I63" s="44">
        <v>855</v>
      </c>
      <c r="J63" s="44">
        <v>855</v>
      </c>
      <c r="K63" s="45"/>
      <c r="L63" s="45"/>
      <c r="M63" s="45"/>
      <c r="N63" s="45"/>
      <c r="O63" s="45"/>
      <c r="P63" s="45"/>
      <c r="Q63" s="45"/>
    </row>
    <row r="64" spans="1:17" x14ac:dyDescent="0.3">
      <c r="A64" s="38">
        <v>44891</v>
      </c>
      <c r="B64" s="39" t="s">
        <v>159</v>
      </c>
      <c r="C64" s="40" t="s">
        <v>322</v>
      </c>
      <c r="D64" s="41" t="s">
        <v>1026</v>
      </c>
      <c r="E64" s="40" t="s">
        <v>376</v>
      </c>
      <c r="F64" s="42">
        <v>17600</v>
      </c>
      <c r="G64" s="43">
        <v>20768</v>
      </c>
      <c r="H64" s="44">
        <v>17600</v>
      </c>
      <c r="I64" s="44">
        <v>1584</v>
      </c>
      <c r="J64" s="44">
        <v>1584</v>
      </c>
      <c r="K64" s="45"/>
      <c r="L64" s="45"/>
      <c r="M64" s="45"/>
      <c r="N64" s="45"/>
      <c r="O64" s="45"/>
      <c r="P64" s="45"/>
      <c r="Q64" s="45"/>
    </row>
    <row r="65" spans="1:17" x14ac:dyDescent="0.3">
      <c r="A65" s="104"/>
      <c r="B65" s="105" t="s">
        <v>330</v>
      </c>
      <c r="C65" s="106" t="s">
        <v>7</v>
      </c>
      <c r="D65" s="107" t="s">
        <v>7</v>
      </c>
      <c r="E65" s="106" t="s">
        <v>7</v>
      </c>
      <c r="F65" s="108">
        <v>1702082.16</v>
      </c>
      <c r="G65" s="109">
        <v>2008418.36</v>
      </c>
      <c r="H65" s="110">
        <v>1702082.16</v>
      </c>
      <c r="I65" s="110">
        <v>153187.43</v>
      </c>
      <c r="J65" s="110">
        <v>153187.43</v>
      </c>
      <c r="K65" s="111">
        <v>38.659999999999997</v>
      </c>
      <c r="L65" s="101"/>
      <c r="M65" s="101"/>
      <c r="N65" s="101"/>
      <c r="O65" s="101"/>
      <c r="P65" s="101"/>
      <c r="Q65" s="101"/>
    </row>
  </sheetData>
  <mergeCells count="13">
    <mergeCell ref="A6:C6"/>
    <mergeCell ref="A1:C1"/>
    <mergeCell ref="A2:C2"/>
    <mergeCell ref="A3:C3"/>
    <mergeCell ref="A4:C4"/>
    <mergeCell ref="A5:C5"/>
    <mergeCell ref="A13:C13"/>
    <mergeCell ref="A7:C7"/>
    <mergeCell ref="A8:C8"/>
    <mergeCell ref="A9:C9"/>
    <mergeCell ref="A10:C10"/>
    <mergeCell ref="A11:C11"/>
    <mergeCell ref="A12:C1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3E323-E4BC-41BC-86AC-BB0425E9DDD5}">
  <dimension ref="A1:G57"/>
  <sheetViews>
    <sheetView workbookViewId="0">
      <selection sqref="A1:C1"/>
    </sheetView>
  </sheetViews>
  <sheetFormatPr defaultRowHeight="14.4" x14ac:dyDescent="0.3"/>
  <cols>
    <col min="1" max="1" width="8.44140625" bestFit="1" customWidth="1"/>
    <col min="2" max="2" width="3" bestFit="1" customWidth="1"/>
    <col min="3" max="3" width="44.5546875" bestFit="1" customWidth="1"/>
    <col min="4" max="4" width="11.44140625" bestFit="1" customWidth="1"/>
    <col min="5" max="5" width="14.109375" bestFit="1" customWidth="1"/>
    <col min="6" max="6" width="8.5546875" bestFit="1" customWidth="1"/>
    <col min="7" max="7" width="9.5546875" bestFit="1" customWidth="1"/>
  </cols>
  <sheetData>
    <row r="1" spans="1:7" ht="15.6" x14ac:dyDescent="0.3">
      <c r="A1" s="179" t="s">
        <v>0</v>
      </c>
      <c r="B1" s="179"/>
      <c r="C1" s="179"/>
      <c r="D1" s="1"/>
      <c r="E1" s="1"/>
      <c r="F1" s="1"/>
      <c r="G1" s="1"/>
    </row>
    <row r="2" spans="1:7" x14ac:dyDescent="0.3">
      <c r="A2" s="180" t="s">
        <v>1</v>
      </c>
      <c r="B2" s="180"/>
      <c r="C2" s="180"/>
      <c r="D2" s="1"/>
      <c r="E2" s="1"/>
      <c r="F2" s="1"/>
      <c r="G2" s="1"/>
    </row>
    <row r="3" spans="1:7" x14ac:dyDescent="0.3">
      <c r="A3" s="180" t="s">
        <v>2</v>
      </c>
      <c r="B3" s="180"/>
      <c r="C3" s="180"/>
      <c r="D3" s="1"/>
      <c r="E3" s="1"/>
      <c r="F3" s="1"/>
      <c r="G3" s="1"/>
    </row>
    <row r="4" spans="1:7" x14ac:dyDescent="0.3">
      <c r="A4" s="180" t="s">
        <v>3</v>
      </c>
      <c r="B4" s="180"/>
      <c r="C4" s="180"/>
      <c r="D4" s="1"/>
      <c r="E4" s="1"/>
      <c r="F4" s="1"/>
      <c r="G4" s="1"/>
    </row>
    <row r="5" spans="1:7" x14ac:dyDescent="0.3">
      <c r="A5" s="181" t="s">
        <v>4</v>
      </c>
      <c r="B5" s="181"/>
      <c r="C5" s="181"/>
      <c r="D5" s="1"/>
      <c r="E5" s="1"/>
      <c r="F5" s="1"/>
      <c r="G5" s="1"/>
    </row>
    <row r="6" spans="1:7" ht="15.6" x14ac:dyDescent="0.3">
      <c r="A6" s="182" t="s">
        <v>152</v>
      </c>
      <c r="B6" s="182"/>
      <c r="C6" s="182"/>
      <c r="D6" s="1"/>
      <c r="E6" s="1"/>
      <c r="F6" s="1"/>
      <c r="G6" s="1"/>
    </row>
    <row r="7" spans="1:7" x14ac:dyDescent="0.3">
      <c r="A7" s="180" t="s">
        <v>6</v>
      </c>
      <c r="B7" s="180"/>
      <c r="C7" s="180"/>
      <c r="D7" s="1"/>
      <c r="E7" s="1"/>
      <c r="F7" s="1"/>
      <c r="G7" s="1"/>
    </row>
    <row r="8" spans="1:7" x14ac:dyDescent="0.3">
      <c r="A8" s="180" t="s">
        <v>7</v>
      </c>
      <c r="B8" s="180"/>
      <c r="C8" s="180"/>
      <c r="D8" s="1"/>
      <c r="E8" s="1"/>
      <c r="F8" s="1"/>
      <c r="G8" s="1"/>
    </row>
    <row r="9" spans="1:7" x14ac:dyDescent="0.3">
      <c r="A9" s="180" t="s">
        <v>7</v>
      </c>
      <c r="B9" s="180"/>
      <c r="C9" s="180"/>
      <c r="D9" s="1"/>
      <c r="E9" s="1"/>
      <c r="F9" s="1"/>
      <c r="G9" s="1"/>
    </row>
    <row r="10" spans="1:7" x14ac:dyDescent="0.3">
      <c r="A10" s="180" t="s">
        <v>45</v>
      </c>
      <c r="B10" s="180"/>
      <c r="C10" s="180"/>
      <c r="D10" s="1"/>
      <c r="E10" s="1"/>
      <c r="F10" s="1"/>
      <c r="G10" s="1"/>
    </row>
    <row r="11" spans="1:7" x14ac:dyDescent="0.3">
      <c r="A11" s="2" t="s">
        <v>9</v>
      </c>
      <c r="B11" s="183" t="s">
        <v>10</v>
      </c>
      <c r="C11" s="183"/>
      <c r="D11" s="3" t="s">
        <v>11</v>
      </c>
      <c r="E11" s="2" t="s">
        <v>12</v>
      </c>
      <c r="F11" s="4" t="s">
        <v>13</v>
      </c>
      <c r="G11" s="4" t="s">
        <v>14</v>
      </c>
    </row>
    <row r="12" spans="1:7" x14ac:dyDescent="0.3">
      <c r="A12" s="9">
        <v>44323</v>
      </c>
      <c r="B12" s="6" t="s">
        <v>29</v>
      </c>
      <c r="C12" s="10" t="s">
        <v>153</v>
      </c>
      <c r="D12" s="11" t="s">
        <v>47</v>
      </c>
      <c r="E12" s="12" t="s">
        <v>154</v>
      </c>
      <c r="F12" s="8">
        <v>2735.6</v>
      </c>
      <c r="G12" s="7"/>
    </row>
    <row r="13" spans="1:7" x14ac:dyDescent="0.3">
      <c r="A13" s="9">
        <v>44342</v>
      </c>
      <c r="B13" s="6" t="s">
        <v>29</v>
      </c>
      <c r="C13" s="10" t="s">
        <v>155</v>
      </c>
      <c r="D13" s="11" t="s">
        <v>47</v>
      </c>
      <c r="E13" s="12" t="s">
        <v>156</v>
      </c>
      <c r="F13" s="8">
        <v>9745.76</v>
      </c>
      <c r="G13" s="7"/>
    </row>
    <row r="14" spans="1:7" x14ac:dyDescent="0.3">
      <c r="A14" s="9">
        <v>44364</v>
      </c>
      <c r="B14" s="6" t="s">
        <v>29</v>
      </c>
      <c r="C14" s="10" t="s">
        <v>157</v>
      </c>
      <c r="D14" s="11" t="s">
        <v>47</v>
      </c>
      <c r="E14" s="12" t="s">
        <v>158</v>
      </c>
      <c r="F14" s="8">
        <v>1000</v>
      </c>
      <c r="G14" s="7"/>
    </row>
    <row r="15" spans="1:7" x14ac:dyDescent="0.3">
      <c r="A15" s="9">
        <v>44372</v>
      </c>
      <c r="B15" s="6" t="s">
        <v>29</v>
      </c>
      <c r="C15" s="10" t="s">
        <v>159</v>
      </c>
      <c r="D15" s="11" t="s">
        <v>47</v>
      </c>
      <c r="E15" s="12" t="s">
        <v>160</v>
      </c>
      <c r="F15" s="8">
        <v>3232.98</v>
      </c>
      <c r="G15" s="7"/>
    </row>
    <row r="16" spans="1:7" x14ac:dyDescent="0.3">
      <c r="A16" s="9">
        <v>44375</v>
      </c>
      <c r="B16" s="6" t="s">
        <v>29</v>
      </c>
      <c r="C16" s="10" t="s">
        <v>153</v>
      </c>
      <c r="D16" s="11" t="s">
        <v>47</v>
      </c>
      <c r="E16" s="12" t="s">
        <v>161</v>
      </c>
      <c r="F16" s="8">
        <v>2566.1</v>
      </c>
      <c r="G16" s="7"/>
    </row>
    <row r="17" spans="1:7" x14ac:dyDescent="0.3">
      <c r="A17" s="9">
        <v>44376</v>
      </c>
      <c r="B17" s="6" t="s">
        <v>29</v>
      </c>
      <c r="C17" s="10" t="s">
        <v>50</v>
      </c>
      <c r="D17" s="11" t="s">
        <v>51</v>
      </c>
      <c r="E17" s="12" t="s">
        <v>162</v>
      </c>
      <c r="F17" s="8">
        <v>4750</v>
      </c>
      <c r="G17" s="7"/>
    </row>
    <row r="18" spans="1:7" x14ac:dyDescent="0.3">
      <c r="A18" s="9">
        <v>44379</v>
      </c>
      <c r="B18" s="6" t="s">
        <v>29</v>
      </c>
      <c r="C18" s="10" t="s">
        <v>163</v>
      </c>
      <c r="D18" s="11" t="s">
        <v>47</v>
      </c>
      <c r="E18" s="12" t="s">
        <v>7</v>
      </c>
      <c r="F18" s="8">
        <v>1200</v>
      </c>
      <c r="G18" s="7"/>
    </row>
    <row r="19" spans="1:7" x14ac:dyDescent="0.3">
      <c r="A19" s="9">
        <v>44391</v>
      </c>
      <c r="B19" s="6" t="s">
        <v>29</v>
      </c>
      <c r="C19" s="10" t="s">
        <v>159</v>
      </c>
      <c r="D19" s="11" t="s">
        <v>47</v>
      </c>
      <c r="E19" s="12" t="s">
        <v>164</v>
      </c>
      <c r="F19" s="8">
        <v>15300</v>
      </c>
      <c r="G19" s="7"/>
    </row>
    <row r="20" spans="1:7" x14ac:dyDescent="0.3">
      <c r="A20" s="9">
        <v>44392</v>
      </c>
      <c r="B20" s="6" t="s">
        <v>29</v>
      </c>
      <c r="C20" s="10" t="s">
        <v>159</v>
      </c>
      <c r="D20" s="11" t="s">
        <v>47</v>
      </c>
      <c r="E20" s="12" t="s">
        <v>165</v>
      </c>
      <c r="F20" s="8">
        <v>3900</v>
      </c>
      <c r="G20" s="7"/>
    </row>
    <row r="21" spans="1:7" x14ac:dyDescent="0.3">
      <c r="A21" s="9">
        <v>44397</v>
      </c>
      <c r="B21" s="6" t="s">
        <v>29</v>
      </c>
      <c r="C21" s="10" t="s">
        <v>159</v>
      </c>
      <c r="D21" s="11" t="s">
        <v>47</v>
      </c>
      <c r="E21" s="12" t="s">
        <v>166</v>
      </c>
      <c r="F21" s="8">
        <v>2280</v>
      </c>
      <c r="G21" s="7"/>
    </row>
    <row r="22" spans="1:7" x14ac:dyDescent="0.3">
      <c r="A22" s="9">
        <v>44407</v>
      </c>
      <c r="B22" s="6" t="s">
        <v>29</v>
      </c>
      <c r="C22" s="10" t="s">
        <v>167</v>
      </c>
      <c r="D22" s="11" t="s">
        <v>47</v>
      </c>
      <c r="E22" s="12" t="s">
        <v>168</v>
      </c>
      <c r="F22" s="8">
        <v>13500</v>
      </c>
      <c r="G22" s="7"/>
    </row>
    <row r="23" spans="1:7" x14ac:dyDescent="0.3">
      <c r="A23" s="9">
        <v>44417</v>
      </c>
      <c r="B23" s="6" t="s">
        <v>29</v>
      </c>
      <c r="C23" s="10" t="s">
        <v>50</v>
      </c>
      <c r="D23" s="11" t="s">
        <v>51</v>
      </c>
      <c r="E23" s="12" t="s">
        <v>169</v>
      </c>
      <c r="F23" s="8">
        <v>350</v>
      </c>
      <c r="G23" s="7"/>
    </row>
    <row r="24" spans="1:7" x14ac:dyDescent="0.3">
      <c r="A24" s="9">
        <v>44419</v>
      </c>
      <c r="B24" s="6" t="s">
        <v>29</v>
      </c>
      <c r="C24" s="10" t="s">
        <v>153</v>
      </c>
      <c r="D24" s="11" t="s">
        <v>47</v>
      </c>
      <c r="E24" s="12" t="s">
        <v>170</v>
      </c>
      <c r="F24" s="8">
        <v>3255.08</v>
      </c>
      <c r="G24" s="7"/>
    </row>
    <row r="25" spans="1:7" x14ac:dyDescent="0.3">
      <c r="A25" s="9">
        <v>44419</v>
      </c>
      <c r="B25" s="6" t="s">
        <v>29</v>
      </c>
      <c r="C25" s="10" t="s">
        <v>50</v>
      </c>
      <c r="D25" s="11" t="s">
        <v>51</v>
      </c>
      <c r="E25" s="12" t="s">
        <v>171</v>
      </c>
      <c r="F25" s="8">
        <v>1610</v>
      </c>
      <c r="G25" s="7"/>
    </row>
    <row r="26" spans="1:7" x14ac:dyDescent="0.3">
      <c r="A26" s="9">
        <v>44428</v>
      </c>
      <c r="B26" s="6" t="s">
        <v>29</v>
      </c>
      <c r="C26" s="10" t="s">
        <v>172</v>
      </c>
      <c r="D26" s="11" t="s">
        <v>47</v>
      </c>
      <c r="E26" s="12" t="s">
        <v>173</v>
      </c>
      <c r="F26" s="8">
        <v>2566.96</v>
      </c>
      <c r="G26" s="7"/>
    </row>
    <row r="27" spans="1:7" x14ac:dyDescent="0.3">
      <c r="A27" s="9">
        <v>44450</v>
      </c>
      <c r="B27" s="6" t="s">
        <v>29</v>
      </c>
      <c r="C27" s="10" t="s">
        <v>50</v>
      </c>
      <c r="D27" s="11" t="s">
        <v>51</v>
      </c>
      <c r="E27" s="12" t="s">
        <v>174</v>
      </c>
      <c r="F27" s="8">
        <v>1200</v>
      </c>
      <c r="G27" s="7"/>
    </row>
    <row r="28" spans="1:7" x14ac:dyDescent="0.3">
      <c r="A28" s="9">
        <v>44464</v>
      </c>
      <c r="B28" s="6" t="s">
        <v>29</v>
      </c>
      <c r="C28" s="10" t="s">
        <v>172</v>
      </c>
      <c r="D28" s="11" t="s">
        <v>47</v>
      </c>
      <c r="E28" s="12" t="s">
        <v>175</v>
      </c>
      <c r="F28" s="8">
        <v>39734.94</v>
      </c>
      <c r="G28" s="7"/>
    </row>
    <row r="29" spans="1:7" x14ac:dyDescent="0.3">
      <c r="A29" s="9">
        <v>44477</v>
      </c>
      <c r="B29" s="6" t="s">
        <v>29</v>
      </c>
      <c r="C29" s="10" t="s">
        <v>176</v>
      </c>
      <c r="D29" s="11" t="s">
        <v>47</v>
      </c>
      <c r="E29" s="12" t="s">
        <v>177</v>
      </c>
      <c r="F29" s="8">
        <v>2338.98</v>
      </c>
      <c r="G29" s="7"/>
    </row>
    <row r="30" spans="1:7" x14ac:dyDescent="0.3">
      <c r="A30" s="9">
        <v>44478</v>
      </c>
      <c r="B30" s="6" t="s">
        <v>29</v>
      </c>
      <c r="C30" s="10" t="s">
        <v>178</v>
      </c>
      <c r="D30" s="11" t="s">
        <v>47</v>
      </c>
      <c r="E30" s="12" t="s">
        <v>179</v>
      </c>
      <c r="F30" s="8">
        <v>3453.32</v>
      </c>
      <c r="G30" s="7"/>
    </row>
    <row r="31" spans="1:7" x14ac:dyDescent="0.3">
      <c r="A31" s="9">
        <v>44480</v>
      </c>
      <c r="B31" s="6" t="s">
        <v>29</v>
      </c>
      <c r="C31" s="10" t="s">
        <v>180</v>
      </c>
      <c r="D31" s="11" t="s">
        <v>47</v>
      </c>
      <c r="E31" s="12" t="s">
        <v>181</v>
      </c>
      <c r="F31" s="8">
        <v>194.92</v>
      </c>
      <c r="G31" s="7"/>
    </row>
    <row r="32" spans="1:7" x14ac:dyDescent="0.3">
      <c r="A32" s="9">
        <v>44485</v>
      </c>
      <c r="B32" s="6" t="s">
        <v>29</v>
      </c>
      <c r="C32" s="10" t="s">
        <v>182</v>
      </c>
      <c r="D32" s="11" t="s">
        <v>47</v>
      </c>
      <c r="E32" s="12" t="s">
        <v>183</v>
      </c>
      <c r="F32" s="8">
        <v>491.52</v>
      </c>
      <c r="G32" s="7"/>
    </row>
    <row r="33" spans="1:7" x14ac:dyDescent="0.3">
      <c r="A33" s="9">
        <v>44490</v>
      </c>
      <c r="B33" s="6" t="s">
        <v>29</v>
      </c>
      <c r="C33" s="10" t="s">
        <v>178</v>
      </c>
      <c r="D33" s="11" t="s">
        <v>47</v>
      </c>
      <c r="E33" s="12" t="s">
        <v>184</v>
      </c>
      <c r="F33" s="8">
        <v>3236.4</v>
      </c>
      <c r="G33" s="7"/>
    </row>
    <row r="34" spans="1:7" x14ac:dyDescent="0.3">
      <c r="A34" s="9">
        <v>44517</v>
      </c>
      <c r="B34" s="6" t="s">
        <v>29</v>
      </c>
      <c r="C34" s="10" t="s">
        <v>185</v>
      </c>
      <c r="D34" s="11" t="s">
        <v>47</v>
      </c>
      <c r="E34" s="12" t="s">
        <v>186</v>
      </c>
      <c r="F34" s="8">
        <v>2000</v>
      </c>
      <c r="G34" s="7"/>
    </row>
    <row r="35" spans="1:7" x14ac:dyDescent="0.3">
      <c r="A35" s="9">
        <v>44517</v>
      </c>
      <c r="B35" s="6" t="s">
        <v>29</v>
      </c>
      <c r="C35" s="10" t="s">
        <v>153</v>
      </c>
      <c r="D35" s="11" t="s">
        <v>47</v>
      </c>
      <c r="E35" s="12" t="s">
        <v>187</v>
      </c>
      <c r="F35" s="8">
        <v>2481.36</v>
      </c>
      <c r="G35" s="7"/>
    </row>
    <row r="36" spans="1:7" x14ac:dyDescent="0.3">
      <c r="A36" s="9">
        <v>44517</v>
      </c>
      <c r="B36" s="6" t="s">
        <v>29</v>
      </c>
      <c r="C36" s="10" t="s">
        <v>188</v>
      </c>
      <c r="D36" s="11" t="s">
        <v>47</v>
      </c>
      <c r="E36" s="12" t="s">
        <v>7</v>
      </c>
      <c r="F36" s="8">
        <v>23000</v>
      </c>
      <c r="G36" s="7"/>
    </row>
    <row r="37" spans="1:7" x14ac:dyDescent="0.3">
      <c r="A37" s="9">
        <v>44523</v>
      </c>
      <c r="B37" s="6" t="s">
        <v>29</v>
      </c>
      <c r="C37" s="10" t="s">
        <v>189</v>
      </c>
      <c r="D37" s="11" t="s">
        <v>47</v>
      </c>
      <c r="E37" s="12" t="s">
        <v>190</v>
      </c>
      <c r="F37" s="8">
        <v>1678</v>
      </c>
      <c r="G37" s="7"/>
    </row>
    <row r="38" spans="1:7" x14ac:dyDescent="0.3">
      <c r="A38" s="9">
        <v>44524</v>
      </c>
      <c r="B38" s="6" t="s">
        <v>29</v>
      </c>
      <c r="C38" s="10" t="s">
        <v>153</v>
      </c>
      <c r="D38" s="11" t="s">
        <v>47</v>
      </c>
      <c r="E38" s="12" t="s">
        <v>191</v>
      </c>
      <c r="F38" s="8">
        <v>3073.72</v>
      </c>
      <c r="G38" s="7"/>
    </row>
    <row r="39" spans="1:7" x14ac:dyDescent="0.3">
      <c r="A39" s="9">
        <v>44536</v>
      </c>
      <c r="B39" s="6" t="s">
        <v>29</v>
      </c>
      <c r="C39" s="10" t="s">
        <v>50</v>
      </c>
      <c r="D39" s="11" t="s">
        <v>51</v>
      </c>
      <c r="E39" s="12" t="s">
        <v>192</v>
      </c>
      <c r="F39" s="8">
        <v>5400</v>
      </c>
      <c r="G39" s="7"/>
    </row>
    <row r="40" spans="1:7" x14ac:dyDescent="0.3">
      <c r="A40" s="9">
        <v>44539</v>
      </c>
      <c r="B40" s="6" t="s">
        <v>29</v>
      </c>
      <c r="C40" s="10" t="s">
        <v>172</v>
      </c>
      <c r="D40" s="11" t="s">
        <v>47</v>
      </c>
      <c r="E40" s="12" t="s">
        <v>193</v>
      </c>
      <c r="F40" s="8">
        <v>1481.36</v>
      </c>
      <c r="G40" s="7"/>
    </row>
    <row r="41" spans="1:7" x14ac:dyDescent="0.3">
      <c r="A41" s="9">
        <v>44540</v>
      </c>
      <c r="B41" s="6" t="s">
        <v>29</v>
      </c>
      <c r="C41" s="10" t="s">
        <v>185</v>
      </c>
      <c r="D41" s="11" t="s">
        <v>47</v>
      </c>
      <c r="E41" s="12" t="s">
        <v>194</v>
      </c>
      <c r="F41" s="8">
        <v>288.16000000000003</v>
      </c>
      <c r="G41" s="7"/>
    </row>
    <row r="42" spans="1:7" x14ac:dyDescent="0.3">
      <c r="A42" s="9">
        <v>44543</v>
      </c>
      <c r="B42" s="6" t="s">
        <v>29</v>
      </c>
      <c r="C42" s="10" t="s">
        <v>84</v>
      </c>
      <c r="D42" s="11" t="s">
        <v>47</v>
      </c>
      <c r="E42" s="12" t="s">
        <v>195</v>
      </c>
      <c r="F42" s="8">
        <v>66500</v>
      </c>
      <c r="G42" s="7"/>
    </row>
    <row r="43" spans="1:7" x14ac:dyDescent="0.3">
      <c r="A43" s="9">
        <v>44557</v>
      </c>
      <c r="B43" s="6" t="s">
        <v>29</v>
      </c>
      <c r="C43" s="10" t="s">
        <v>50</v>
      </c>
      <c r="D43" s="11" t="s">
        <v>51</v>
      </c>
      <c r="E43" s="12" t="s">
        <v>196</v>
      </c>
      <c r="F43" s="8">
        <v>7640</v>
      </c>
      <c r="G43" s="7"/>
    </row>
    <row r="44" spans="1:7" x14ac:dyDescent="0.3">
      <c r="A44" s="9">
        <v>44567</v>
      </c>
      <c r="B44" s="6" t="s">
        <v>29</v>
      </c>
      <c r="C44" s="10" t="s">
        <v>50</v>
      </c>
      <c r="D44" s="11" t="s">
        <v>51</v>
      </c>
      <c r="E44" s="12" t="s">
        <v>197</v>
      </c>
      <c r="F44" s="8">
        <v>6800</v>
      </c>
      <c r="G44" s="7"/>
    </row>
    <row r="45" spans="1:7" x14ac:dyDescent="0.3">
      <c r="A45" s="9">
        <v>44568</v>
      </c>
      <c r="B45" s="6" t="s">
        <v>29</v>
      </c>
      <c r="C45" s="10" t="s">
        <v>50</v>
      </c>
      <c r="D45" s="11" t="s">
        <v>51</v>
      </c>
      <c r="E45" s="12" t="s">
        <v>198</v>
      </c>
      <c r="F45" s="8">
        <v>3650</v>
      </c>
      <c r="G45" s="7"/>
    </row>
    <row r="46" spans="1:7" x14ac:dyDescent="0.3">
      <c r="A46" s="9">
        <v>44571</v>
      </c>
      <c r="B46" s="6" t="s">
        <v>29</v>
      </c>
      <c r="C46" s="10" t="s">
        <v>153</v>
      </c>
      <c r="D46" s="11" t="s">
        <v>47</v>
      </c>
      <c r="E46" s="12" t="s">
        <v>199</v>
      </c>
      <c r="F46" s="8">
        <v>1781.36</v>
      </c>
      <c r="G46" s="7"/>
    </row>
    <row r="47" spans="1:7" x14ac:dyDescent="0.3">
      <c r="A47" s="9">
        <v>44572</v>
      </c>
      <c r="B47" s="6" t="s">
        <v>29</v>
      </c>
      <c r="C47" s="10" t="s">
        <v>172</v>
      </c>
      <c r="D47" s="11" t="s">
        <v>47</v>
      </c>
      <c r="E47" s="12" t="s">
        <v>187</v>
      </c>
      <c r="F47" s="8">
        <v>9449.2000000000007</v>
      </c>
      <c r="G47" s="7"/>
    </row>
    <row r="48" spans="1:7" x14ac:dyDescent="0.3">
      <c r="A48" s="9">
        <v>44574</v>
      </c>
      <c r="B48" s="6" t="s">
        <v>29</v>
      </c>
      <c r="C48" s="10" t="s">
        <v>172</v>
      </c>
      <c r="D48" s="11" t="s">
        <v>47</v>
      </c>
      <c r="E48" s="12" t="s">
        <v>200</v>
      </c>
      <c r="F48" s="8">
        <v>178.56</v>
      </c>
      <c r="G48" s="7"/>
    </row>
    <row r="49" spans="1:7" x14ac:dyDescent="0.3">
      <c r="A49" s="9">
        <v>44578</v>
      </c>
      <c r="B49" s="6" t="s">
        <v>29</v>
      </c>
      <c r="C49" s="10" t="s">
        <v>172</v>
      </c>
      <c r="D49" s="11" t="s">
        <v>47</v>
      </c>
      <c r="E49" s="12" t="s">
        <v>201</v>
      </c>
      <c r="F49" s="8">
        <v>10405.58</v>
      </c>
      <c r="G49" s="7"/>
    </row>
    <row r="50" spans="1:7" x14ac:dyDescent="0.3">
      <c r="A50" s="9">
        <v>44592</v>
      </c>
      <c r="B50" s="6" t="s">
        <v>29</v>
      </c>
      <c r="C50" s="10" t="s">
        <v>159</v>
      </c>
      <c r="D50" s="11" t="s">
        <v>47</v>
      </c>
      <c r="E50" s="12" t="s">
        <v>202</v>
      </c>
      <c r="F50" s="8">
        <v>355.94</v>
      </c>
      <c r="G50" s="7"/>
    </row>
    <row r="51" spans="1:7" x14ac:dyDescent="0.3">
      <c r="A51" s="9">
        <v>44608</v>
      </c>
      <c r="B51" s="6" t="s">
        <v>29</v>
      </c>
      <c r="C51" s="10" t="s">
        <v>157</v>
      </c>
      <c r="D51" s="11" t="s">
        <v>47</v>
      </c>
      <c r="E51" s="12" t="s">
        <v>203</v>
      </c>
      <c r="F51" s="8">
        <v>2368.64</v>
      </c>
      <c r="G51" s="7"/>
    </row>
    <row r="52" spans="1:7" x14ac:dyDescent="0.3">
      <c r="A52" s="9">
        <v>44613</v>
      </c>
      <c r="B52" s="6" t="s">
        <v>29</v>
      </c>
      <c r="C52" s="10" t="s">
        <v>157</v>
      </c>
      <c r="D52" s="11" t="s">
        <v>47</v>
      </c>
      <c r="E52" s="12" t="s">
        <v>204</v>
      </c>
      <c r="F52" s="8">
        <v>1496.6</v>
      </c>
      <c r="G52" s="7"/>
    </row>
    <row r="53" spans="1:7" x14ac:dyDescent="0.3">
      <c r="A53" s="9">
        <v>44614</v>
      </c>
      <c r="B53" s="6" t="s">
        <v>29</v>
      </c>
      <c r="C53" s="10" t="s">
        <v>50</v>
      </c>
      <c r="D53" s="11" t="s">
        <v>51</v>
      </c>
      <c r="E53" s="12" t="s">
        <v>88</v>
      </c>
      <c r="F53" s="8">
        <v>1250</v>
      </c>
      <c r="G53" s="7"/>
    </row>
    <row r="54" spans="1:7" x14ac:dyDescent="0.3">
      <c r="A54" s="9">
        <v>44620</v>
      </c>
      <c r="B54" s="6" t="s">
        <v>29</v>
      </c>
      <c r="C54" s="10" t="s">
        <v>153</v>
      </c>
      <c r="D54" s="11" t="s">
        <v>47</v>
      </c>
      <c r="E54" s="12" t="s">
        <v>205</v>
      </c>
      <c r="F54" s="8">
        <v>3255.08</v>
      </c>
      <c r="G54" s="7"/>
    </row>
    <row r="55" spans="1:7" x14ac:dyDescent="0.3">
      <c r="A55" s="188">
        <v>273176.12</v>
      </c>
      <c r="B55" s="188"/>
      <c r="C55" s="188"/>
      <c r="D55" s="188"/>
      <c r="E55" s="188"/>
      <c r="F55" s="188"/>
      <c r="G55" s="24"/>
    </row>
    <row r="56" spans="1:7" x14ac:dyDescent="0.3">
      <c r="A56" s="20" t="s">
        <v>7</v>
      </c>
      <c r="B56" s="6" t="s">
        <v>15</v>
      </c>
      <c r="C56" s="21" t="s">
        <v>30</v>
      </c>
      <c r="D56" s="189"/>
      <c r="E56" s="189"/>
      <c r="F56" s="189"/>
      <c r="G56" s="25">
        <v>273176.12</v>
      </c>
    </row>
    <row r="57" spans="1:7" x14ac:dyDescent="0.3">
      <c r="A57" s="184">
        <v>273176.12</v>
      </c>
      <c r="B57" s="184"/>
      <c r="C57" s="184"/>
      <c r="D57" s="184"/>
      <c r="E57" s="184"/>
      <c r="F57" s="184"/>
      <c r="G57" s="23">
        <v>273176.12</v>
      </c>
    </row>
  </sheetData>
  <mergeCells count="14">
    <mergeCell ref="A6:C6"/>
    <mergeCell ref="A1:C1"/>
    <mergeCell ref="A2:C2"/>
    <mergeCell ref="A3:C3"/>
    <mergeCell ref="A4:C4"/>
    <mergeCell ref="A5:C5"/>
    <mergeCell ref="D56:F56"/>
    <mergeCell ref="A57:F57"/>
    <mergeCell ref="A7:C7"/>
    <mergeCell ref="A8:C8"/>
    <mergeCell ref="A9:C9"/>
    <mergeCell ref="A10:C10"/>
    <mergeCell ref="B11:C11"/>
    <mergeCell ref="A55:F55"/>
  </mergeCells>
  <pageMargins left="0.7" right="0.7" top="0.75" bottom="0.75" header="0.3" footer="0.3"/>
  <pageSetup paperSize="9"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3C424-D3C1-413E-98A5-A80F9CA32146}">
  <dimension ref="A1:M42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41.109375" bestFit="1" customWidth="1"/>
    <col min="3" max="3" width="13.6640625" bestFit="1" customWidth="1"/>
    <col min="4" max="4" width="10.77734375" bestFit="1" customWidth="1"/>
    <col min="5" max="5" width="14.44140625" bestFit="1" customWidth="1"/>
    <col min="6" max="6" width="8.33203125" bestFit="1" customWidth="1"/>
    <col min="7" max="7" width="10.6640625" bestFit="1" customWidth="1"/>
    <col min="8" max="8" width="8.33203125" bestFit="1" customWidth="1"/>
    <col min="9" max="9" width="10.5546875" bestFit="1" customWidth="1"/>
    <col min="10" max="11" width="9.6640625" bestFit="1" customWidth="1"/>
    <col min="12" max="12" width="8.21875" bestFit="1" customWidth="1"/>
    <col min="13" max="13" width="7.21875" bestFit="1" customWidth="1"/>
  </cols>
  <sheetData>
    <row r="1" spans="1:13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5.6" x14ac:dyDescent="0.3">
      <c r="A6" s="182" t="s">
        <v>368</v>
      </c>
      <c r="B6" s="182"/>
      <c r="C6" s="182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85" t="s">
        <v>369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85" t="s">
        <v>370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85" t="s">
        <v>371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85" t="s">
        <v>334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85" t="s">
        <v>7</v>
      </c>
      <c r="B12" s="185"/>
      <c r="C12" s="185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85" t="s">
        <v>976</v>
      </c>
      <c r="B13" s="185"/>
      <c r="C13" s="185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45.6" x14ac:dyDescent="0.3">
      <c r="A14" s="102" t="s">
        <v>9</v>
      </c>
      <c r="B14" s="103" t="s">
        <v>10</v>
      </c>
      <c r="C14" s="102" t="s">
        <v>313</v>
      </c>
      <c r="D14" s="102" t="s">
        <v>314</v>
      </c>
      <c r="E14" s="102" t="s">
        <v>373</v>
      </c>
      <c r="F14" s="102" t="s">
        <v>315</v>
      </c>
      <c r="G14" s="102" t="s">
        <v>316</v>
      </c>
      <c r="H14" s="102" t="s">
        <v>17</v>
      </c>
      <c r="I14" s="102" t="s">
        <v>317</v>
      </c>
      <c r="J14" s="102" t="s">
        <v>318</v>
      </c>
      <c r="K14" s="102" t="s">
        <v>319</v>
      </c>
      <c r="L14" s="102" t="s">
        <v>320</v>
      </c>
      <c r="M14" s="102" t="s">
        <v>36</v>
      </c>
    </row>
    <row r="15" spans="1:13" x14ac:dyDescent="0.3">
      <c r="A15" s="30">
        <v>44867</v>
      </c>
      <c r="B15" s="31" t="s">
        <v>368</v>
      </c>
      <c r="C15" s="32" t="s">
        <v>322</v>
      </c>
      <c r="D15" s="33" t="s">
        <v>1027</v>
      </c>
      <c r="E15" s="32" t="s">
        <v>376</v>
      </c>
      <c r="F15" s="34">
        <v>3029.5</v>
      </c>
      <c r="G15" s="35">
        <v>3575</v>
      </c>
      <c r="H15" s="37"/>
      <c r="I15" s="36">
        <v>3029.5</v>
      </c>
      <c r="J15" s="36">
        <v>272.66000000000003</v>
      </c>
      <c r="K15" s="36">
        <v>272.66000000000003</v>
      </c>
      <c r="L15" s="36">
        <v>0.18</v>
      </c>
      <c r="M15" s="37"/>
    </row>
    <row r="16" spans="1:13" x14ac:dyDescent="0.3">
      <c r="A16" s="38">
        <v>44867</v>
      </c>
      <c r="B16" s="39" t="s">
        <v>368</v>
      </c>
      <c r="C16" s="40" t="s">
        <v>322</v>
      </c>
      <c r="D16" s="41" t="s">
        <v>1028</v>
      </c>
      <c r="E16" s="40" t="s">
        <v>376</v>
      </c>
      <c r="F16" s="42">
        <v>20338.98</v>
      </c>
      <c r="G16" s="43">
        <v>24000</v>
      </c>
      <c r="H16" s="45"/>
      <c r="I16" s="44">
        <v>20338.98</v>
      </c>
      <c r="J16" s="44">
        <v>1830.51</v>
      </c>
      <c r="K16" s="44">
        <v>1830.51</v>
      </c>
      <c r="L16" s="45"/>
      <c r="M16" s="45"/>
    </row>
    <row r="17" spans="1:13" x14ac:dyDescent="0.3">
      <c r="A17" s="38">
        <v>44867</v>
      </c>
      <c r="B17" s="39" t="s">
        <v>368</v>
      </c>
      <c r="C17" s="40" t="s">
        <v>322</v>
      </c>
      <c r="D17" s="41" t="s">
        <v>1029</v>
      </c>
      <c r="E17" s="40" t="s">
        <v>376</v>
      </c>
      <c r="F17" s="42">
        <v>861.6</v>
      </c>
      <c r="G17" s="43">
        <v>1017</v>
      </c>
      <c r="H17" s="45"/>
      <c r="I17" s="44">
        <v>861.6</v>
      </c>
      <c r="J17" s="44">
        <v>77.55</v>
      </c>
      <c r="K17" s="44">
        <v>77.55</v>
      </c>
      <c r="L17" s="44">
        <v>0.3</v>
      </c>
      <c r="M17" s="45"/>
    </row>
    <row r="18" spans="1:13" x14ac:dyDescent="0.3">
      <c r="A18" s="38">
        <v>44869</v>
      </c>
      <c r="B18" s="39" t="s">
        <v>368</v>
      </c>
      <c r="C18" s="40" t="s">
        <v>322</v>
      </c>
      <c r="D18" s="41" t="s">
        <v>1030</v>
      </c>
      <c r="E18" s="40" t="s">
        <v>376</v>
      </c>
      <c r="F18" s="42">
        <v>96741.65</v>
      </c>
      <c r="G18" s="43">
        <v>114155</v>
      </c>
      <c r="H18" s="45"/>
      <c r="I18" s="44">
        <v>96741.65</v>
      </c>
      <c r="J18" s="44">
        <v>8706.75</v>
      </c>
      <c r="K18" s="44">
        <v>8706.75</v>
      </c>
      <c r="L18" s="46">
        <v>0.15</v>
      </c>
      <c r="M18" s="45"/>
    </row>
    <row r="19" spans="1:13" x14ac:dyDescent="0.3">
      <c r="A19" s="38">
        <v>44870</v>
      </c>
      <c r="B19" s="39" t="s">
        <v>368</v>
      </c>
      <c r="C19" s="40" t="s">
        <v>322</v>
      </c>
      <c r="D19" s="41" t="s">
        <v>1031</v>
      </c>
      <c r="E19" s="40" t="s">
        <v>376</v>
      </c>
      <c r="F19" s="42">
        <v>569.70000000000005</v>
      </c>
      <c r="G19" s="43">
        <v>672</v>
      </c>
      <c r="H19" s="45"/>
      <c r="I19" s="44">
        <v>569.70000000000005</v>
      </c>
      <c r="J19" s="44">
        <v>51.27</v>
      </c>
      <c r="K19" s="44">
        <v>51.27</v>
      </c>
      <c r="L19" s="46">
        <v>0.24</v>
      </c>
      <c r="M19" s="45"/>
    </row>
    <row r="20" spans="1:13" x14ac:dyDescent="0.3">
      <c r="A20" s="38">
        <v>44870</v>
      </c>
      <c r="B20" s="39" t="s">
        <v>368</v>
      </c>
      <c r="C20" s="40" t="s">
        <v>322</v>
      </c>
      <c r="D20" s="41" t="s">
        <v>1032</v>
      </c>
      <c r="E20" s="40" t="s">
        <v>376</v>
      </c>
      <c r="F20" s="42">
        <v>388</v>
      </c>
      <c r="G20" s="43">
        <v>458</v>
      </c>
      <c r="H20" s="45"/>
      <c r="I20" s="44">
        <v>388</v>
      </c>
      <c r="J20" s="44">
        <v>34.92</v>
      </c>
      <c r="K20" s="44">
        <v>34.92</v>
      </c>
      <c r="L20" s="44">
        <v>0.16</v>
      </c>
      <c r="M20" s="45"/>
    </row>
    <row r="21" spans="1:13" x14ac:dyDescent="0.3">
      <c r="A21" s="38">
        <v>44870</v>
      </c>
      <c r="B21" s="39" t="s">
        <v>368</v>
      </c>
      <c r="C21" s="40" t="s">
        <v>322</v>
      </c>
      <c r="D21" s="41" t="s">
        <v>1033</v>
      </c>
      <c r="E21" s="40" t="s">
        <v>376</v>
      </c>
      <c r="F21" s="42">
        <v>460</v>
      </c>
      <c r="G21" s="43">
        <v>543</v>
      </c>
      <c r="H21" s="45"/>
      <c r="I21" s="44">
        <v>460</v>
      </c>
      <c r="J21" s="44">
        <v>41.4</v>
      </c>
      <c r="K21" s="44">
        <v>41.4</v>
      </c>
      <c r="L21" s="44">
        <v>0.2</v>
      </c>
      <c r="M21" s="45"/>
    </row>
    <row r="22" spans="1:13" x14ac:dyDescent="0.3">
      <c r="A22" s="38">
        <v>44872</v>
      </c>
      <c r="B22" s="39" t="s">
        <v>368</v>
      </c>
      <c r="C22" s="40" t="s">
        <v>322</v>
      </c>
      <c r="D22" s="41" t="s">
        <v>1034</v>
      </c>
      <c r="E22" s="40" t="s">
        <v>376</v>
      </c>
      <c r="F22" s="42">
        <v>3171</v>
      </c>
      <c r="G22" s="43">
        <v>3742</v>
      </c>
      <c r="H22" s="45"/>
      <c r="I22" s="44">
        <v>3171</v>
      </c>
      <c r="J22" s="44">
        <v>285.39</v>
      </c>
      <c r="K22" s="44">
        <v>285.39</v>
      </c>
      <c r="L22" s="44">
        <v>0.22</v>
      </c>
      <c r="M22" s="45"/>
    </row>
    <row r="23" spans="1:13" x14ac:dyDescent="0.3">
      <c r="A23" s="38">
        <v>44875</v>
      </c>
      <c r="B23" s="39" t="s">
        <v>368</v>
      </c>
      <c r="C23" s="40" t="s">
        <v>322</v>
      </c>
      <c r="D23" s="41" t="s">
        <v>1035</v>
      </c>
      <c r="E23" s="40" t="s">
        <v>376</v>
      </c>
      <c r="F23" s="42">
        <v>37124.300000000003</v>
      </c>
      <c r="G23" s="43">
        <v>43807</v>
      </c>
      <c r="H23" s="45"/>
      <c r="I23" s="44">
        <v>37124.300000000003</v>
      </c>
      <c r="J23" s="44">
        <v>3341.19</v>
      </c>
      <c r="K23" s="44">
        <v>3341.19</v>
      </c>
      <c r="L23" s="44">
        <v>0.32</v>
      </c>
      <c r="M23" s="45"/>
    </row>
    <row r="24" spans="1:13" x14ac:dyDescent="0.3">
      <c r="A24" s="38">
        <v>44876</v>
      </c>
      <c r="B24" s="39" t="s">
        <v>368</v>
      </c>
      <c r="C24" s="40" t="s">
        <v>322</v>
      </c>
      <c r="D24" s="41" t="s">
        <v>1036</v>
      </c>
      <c r="E24" s="40" t="s">
        <v>376</v>
      </c>
      <c r="F24" s="42">
        <v>9463.42</v>
      </c>
      <c r="G24" s="43">
        <v>11167</v>
      </c>
      <c r="H24" s="45"/>
      <c r="I24" s="44">
        <v>9463.42</v>
      </c>
      <c r="J24" s="44">
        <v>851.7</v>
      </c>
      <c r="K24" s="44">
        <v>851.7</v>
      </c>
      <c r="L24" s="44">
        <v>0.18</v>
      </c>
      <c r="M24" s="45"/>
    </row>
    <row r="25" spans="1:13" x14ac:dyDescent="0.3">
      <c r="A25" s="38">
        <v>44879</v>
      </c>
      <c r="B25" s="39" t="s">
        <v>368</v>
      </c>
      <c r="C25" s="40" t="s">
        <v>322</v>
      </c>
      <c r="D25" s="41" t="s">
        <v>1037</v>
      </c>
      <c r="E25" s="40" t="s">
        <v>376</v>
      </c>
      <c r="F25" s="42">
        <v>2443.5</v>
      </c>
      <c r="G25" s="43">
        <v>2883</v>
      </c>
      <c r="H25" s="45"/>
      <c r="I25" s="44">
        <v>2443.5</v>
      </c>
      <c r="J25" s="44">
        <v>219.91</v>
      </c>
      <c r="K25" s="44">
        <v>219.91</v>
      </c>
      <c r="L25" s="46">
        <v>0.32</v>
      </c>
      <c r="M25" s="45"/>
    </row>
    <row r="26" spans="1:13" x14ac:dyDescent="0.3">
      <c r="A26" s="38">
        <v>44880</v>
      </c>
      <c r="B26" s="39" t="s">
        <v>368</v>
      </c>
      <c r="C26" s="40" t="s">
        <v>322</v>
      </c>
      <c r="D26" s="41" t="s">
        <v>1038</v>
      </c>
      <c r="E26" s="40" t="s">
        <v>376</v>
      </c>
      <c r="F26" s="42">
        <v>34724.400000000001</v>
      </c>
      <c r="G26" s="43">
        <v>40975</v>
      </c>
      <c r="H26" s="45"/>
      <c r="I26" s="44">
        <v>34724.400000000001</v>
      </c>
      <c r="J26" s="44">
        <v>3125.2</v>
      </c>
      <c r="K26" s="44">
        <v>3125.2</v>
      </c>
      <c r="L26" s="44">
        <v>0.2</v>
      </c>
      <c r="M26" s="45"/>
    </row>
    <row r="27" spans="1:13" x14ac:dyDescent="0.3">
      <c r="A27" s="38">
        <v>44882</v>
      </c>
      <c r="B27" s="39" t="s">
        <v>368</v>
      </c>
      <c r="C27" s="40" t="s">
        <v>322</v>
      </c>
      <c r="D27" s="41" t="s">
        <v>1039</v>
      </c>
      <c r="E27" s="40" t="s">
        <v>376</v>
      </c>
      <c r="F27" s="42">
        <v>64634.9</v>
      </c>
      <c r="G27" s="43">
        <v>76269</v>
      </c>
      <c r="H27" s="45"/>
      <c r="I27" s="44">
        <v>64634.9</v>
      </c>
      <c r="J27" s="44">
        <v>5817.14</v>
      </c>
      <c r="K27" s="44">
        <v>5817.14</v>
      </c>
      <c r="L27" s="46">
        <v>0.18</v>
      </c>
      <c r="M27" s="45"/>
    </row>
    <row r="28" spans="1:13" x14ac:dyDescent="0.3">
      <c r="A28" s="38">
        <v>44883</v>
      </c>
      <c r="B28" s="39" t="s">
        <v>368</v>
      </c>
      <c r="C28" s="40" t="s">
        <v>322</v>
      </c>
      <c r="D28" s="41" t="s">
        <v>1040</v>
      </c>
      <c r="E28" s="40" t="s">
        <v>376</v>
      </c>
      <c r="F28" s="42">
        <v>12585.08</v>
      </c>
      <c r="G28" s="43">
        <v>14850</v>
      </c>
      <c r="H28" s="45"/>
      <c r="I28" s="44">
        <v>12585.08</v>
      </c>
      <c r="J28" s="44">
        <v>1132.6600000000001</v>
      </c>
      <c r="K28" s="44">
        <v>1132.6600000000001</v>
      </c>
      <c r="L28" s="46">
        <v>0.4</v>
      </c>
      <c r="M28" s="45"/>
    </row>
    <row r="29" spans="1:13" x14ac:dyDescent="0.3">
      <c r="A29" s="38">
        <v>44883</v>
      </c>
      <c r="B29" s="39" t="s">
        <v>368</v>
      </c>
      <c r="C29" s="40" t="s">
        <v>322</v>
      </c>
      <c r="D29" s="41" t="s">
        <v>1041</v>
      </c>
      <c r="E29" s="40" t="s">
        <v>376</v>
      </c>
      <c r="F29" s="42">
        <v>12849.45</v>
      </c>
      <c r="G29" s="43">
        <v>15162</v>
      </c>
      <c r="H29" s="45"/>
      <c r="I29" s="44">
        <v>12849.45</v>
      </c>
      <c r="J29" s="44">
        <v>1156.48</v>
      </c>
      <c r="K29" s="44">
        <v>1156.48</v>
      </c>
      <c r="L29" s="46">
        <v>0.41</v>
      </c>
      <c r="M29" s="45"/>
    </row>
    <row r="30" spans="1:13" x14ac:dyDescent="0.3">
      <c r="A30" s="38">
        <v>44884</v>
      </c>
      <c r="B30" s="39" t="s">
        <v>368</v>
      </c>
      <c r="C30" s="40" t="s">
        <v>322</v>
      </c>
      <c r="D30" s="41" t="s">
        <v>1042</v>
      </c>
      <c r="E30" s="40" t="s">
        <v>376</v>
      </c>
      <c r="F30" s="42">
        <v>14256</v>
      </c>
      <c r="G30" s="43">
        <v>16822</v>
      </c>
      <c r="H30" s="45"/>
      <c r="I30" s="44">
        <v>14256</v>
      </c>
      <c r="J30" s="44">
        <v>1283.04</v>
      </c>
      <c r="K30" s="44">
        <v>1283.04</v>
      </c>
      <c r="L30" s="46">
        <v>0.08</v>
      </c>
      <c r="M30" s="45"/>
    </row>
    <row r="31" spans="1:13" x14ac:dyDescent="0.3">
      <c r="A31" s="38">
        <v>44884</v>
      </c>
      <c r="B31" s="39" t="s">
        <v>368</v>
      </c>
      <c r="C31" s="40" t="s">
        <v>322</v>
      </c>
      <c r="D31" s="41" t="s">
        <v>1043</v>
      </c>
      <c r="E31" s="40" t="s">
        <v>376</v>
      </c>
      <c r="F31" s="42">
        <v>546.5</v>
      </c>
      <c r="G31" s="43">
        <v>645</v>
      </c>
      <c r="H31" s="45"/>
      <c r="I31" s="44">
        <v>546.5</v>
      </c>
      <c r="J31" s="44">
        <v>49.19</v>
      </c>
      <c r="K31" s="44">
        <v>49.19</v>
      </c>
      <c r="L31" s="44">
        <v>0.12</v>
      </c>
      <c r="M31" s="45"/>
    </row>
    <row r="32" spans="1:13" x14ac:dyDescent="0.3">
      <c r="A32" s="38">
        <v>44884</v>
      </c>
      <c r="B32" s="39" t="s">
        <v>368</v>
      </c>
      <c r="C32" s="40" t="s">
        <v>322</v>
      </c>
      <c r="D32" s="41" t="s">
        <v>1044</v>
      </c>
      <c r="E32" s="40" t="s">
        <v>376</v>
      </c>
      <c r="F32" s="42">
        <v>4104</v>
      </c>
      <c r="G32" s="43">
        <v>4843</v>
      </c>
      <c r="H32" s="45"/>
      <c r="I32" s="44">
        <v>4104</v>
      </c>
      <c r="J32" s="44">
        <v>369.36</v>
      </c>
      <c r="K32" s="44">
        <v>369.36</v>
      </c>
      <c r="L32" s="44">
        <v>0.28000000000000003</v>
      </c>
      <c r="M32" s="45"/>
    </row>
    <row r="33" spans="1:13" x14ac:dyDescent="0.3">
      <c r="A33" s="38">
        <v>44887</v>
      </c>
      <c r="B33" s="39" t="s">
        <v>368</v>
      </c>
      <c r="C33" s="40" t="s">
        <v>322</v>
      </c>
      <c r="D33" s="41" t="s">
        <v>1045</v>
      </c>
      <c r="E33" s="40" t="s">
        <v>376</v>
      </c>
      <c r="F33" s="42">
        <v>65729.899999999994</v>
      </c>
      <c r="G33" s="43">
        <v>77561</v>
      </c>
      <c r="H33" s="45"/>
      <c r="I33" s="44">
        <v>65729.899999999994</v>
      </c>
      <c r="J33" s="44">
        <v>5915.69</v>
      </c>
      <c r="K33" s="44">
        <v>5915.69</v>
      </c>
      <c r="L33" s="46">
        <v>0.28000000000000003</v>
      </c>
      <c r="M33" s="45"/>
    </row>
    <row r="34" spans="1:13" x14ac:dyDescent="0.3">
      <c r="A34" s="38">
        <v>44887</v>
      </c>
      <c r="B34" s="39" t="s">
        <v>368</v>
      </c>
      <c r="C34" s="40" t="s">
        <v>322</v>
      </c>
      <c r="D34" s="41" t="s">
        <v>1046</v>
      </c>
      <c r="E34" s="40" t="s">
        <v>376</v>
      </c>
      <c r="F34" s="42">
        <v>53932.58</v>
      </c>
      <c r="G34" s="43">
        <v>63641</v>
      </c>
      <c r="H34" s="45"/>
      <c r="I34" s="44">
        <v>53932.58</v>
      </c>
      <c r="J34" s="44">
        <v>4853.97</v>
      </c>
      <c r="K34" s="44">
        <v>4853.97</v>
      </c>
      <c r="L34" s="44">
        <v>0.48</v>
      </c>
      <c r="M34" s="45"/>
    </row>
    <row r="35" spans="1:13" x14ac:dyDescent="0.3">
      <c r="A35" s="38">
        <v>44887</v>
      </c>
      <c r="B35" s="39" t="s">
        <v>368</v>
      </c>
      <c r="C35" s="40" t="s">
        <v>322</v>
      </c>
      <c r="D35" s="41" t="s">
        <v>1047</v>
      </c>
      <c r="E35" s="40" t="s">
        <v>376</v>
      </c>
      <c r="F35" s="42">
        <v>184</v>
      </c>
      <c r="G35" s="43">
        <v>217</v>
      </c>
      <c r="H35" s="45"/>
      <c r="I35" s="44">
        <v>184</v>
      </c>
      <c r="J35" s="44">
        <v>16.559999999999999</v>
      </c>
      <c r="K35" s="44">
        <v>16.559999999999999</v>
      </c>
      <c r="L35" s="46">
        <v>0.12</v>
      </c>
      <c r="M35" s="45"/>
    </row>
    <row r="36" spans="1:13" x14ac:dyDescent="0.3">
      <c r="A36" s="38">
        <v>44887</v>
      </c>
      <c r="B36" s="39" t="s">
        <v>368</v>
      </c>
      <c r="C36" s="40" t="s">
        <v>322</v>
      </c>
      <c r="D36" s="41" t="s">
        <v>1048</v>
      </c>
      <c r="E36" s="40" t="s">
        <v>376</v>
      </c>
      <c r="F36" s="42">
        <v>444</v>
      </c>
      <c r="G36" s="43">
        <v>524</v>
      </c>
      <c r="H36" s="45"/>
      <c r="I36" s="44">
        <v>444</v>
      </c>
      <c r="J36" s="44">
        <v>39.96</v>
      </c>
      <c r="K36" s="44">
        <v>39.96</v>
      </c>
      <c r="L36" s="44">
        <v>0.08</v>
      </c>
      <c r="M36" s="45"/>
    </row>
    <row r="37" spans="1:13" x14ac:dyDescent="0.3">
      <c r="A37" s="38">
        <v>44887</v>
      </c>
      <c r="B37" s="39" t="s">
        <v>368</v>
      </c>
      <c r="C37" s="40" t="s">
        <v>322</v>
      </c>
      <c r="D37" s="41" t="s">
        <v>1049</v>
      </c>
      <c r="E37" s="40" t="s">
        <v>376</v>
      </c>
      <c r="F37" s="42">
        <v>15100.5</v>
      </c>
      <c r="G37" s="43">
        <v>17819</v>
      </c>
      <c r="H37" s="45"/>
      <c r="I37" s="44">
        <v>15100.5</v>
      </c>
      <c r="J37" s="44">
        <v>1359.05</v>
      </c>
      <c r="K37" s="44">
        <v>1359.05</v>
      </c>
      <c r="L37" s="44">
        <v>0.4</v>
      </c>
      <c r="M37" s="45"/>
    </row>
    <row r="38" spans="1:13" x14ac:dyDescent="0.3">
      <c r="A38" s="38">
        <v>44889</v>
      </c>
      <c r="B38" s="39" t="s">
        <v>368</v>
      </c>
      <c r="C38" s="40" t="s">
        <v>322</v>
      </c>
      <c r="D38" s="41" t="s">
        <v>1050</v>
      </c>
      <c r="E38" s="40" t="s">
        <v>376</v>
      </c>
      <c r="F38" s="42">
        <v>4954.45</v>
      </c>
      <c r="G38" s="43">
        <v>5846</v>
      </c>
      <c r="H38" s="45"/>
      <c r="I38" s="44">
        <v>4954.45</v>
      </c>
      <c r="J38" s="44">
        <v>445.9</v>
      </c>
      <c r="K38" s="44">
        <v>445.9</v>
      </c>
      <c r="L38" s="46">
        <v>0.25</v>
      </c>
      <c r="M38" s="45"/>
    </row>
    <row r="39" spans="1:13" x14ac:dyDescent="0.3">
      <c r="A39" s="38">
        <v>44890</v>
      </c>
      <c r="B39" s="39" t="s">
        <v>368</v>
      </c>
      <c r="C39" s="40" t="s">
        <v>322</v>
      </c>
      <c r="D39" s="41" t="s">
        <v>1051</v>
      </c>
      <c r="E39" s="40" t="s">
        <v>376</v>
      </c>
      <c r="F39" s="42">
        <v>8600.4</v>
      </c>
      <c r="G39" s="43">
        <v>10148</v>
      </c>
      <c r="H39" s="45"/>
      <c r="I39" s="44">
        <v>8600.4</v>
      </c>
      <c r="J39" s="44">
        <v>774.04</v>
      </c>
      <c r="K39" s="44">
        <v>774.04</v>
      </c>
      <c r="L39" s="46">
        <v>0.48</v>
      </c>
      <c r="M39" s="45"/>
    </row>
    <row r="40" spans="1:13" x14ac:dyDescent="0.3">
      <c r="A40" s="38">
        <v>44890</v>
      </c>
      <c r="B40" s="39" t="s">
        <v>368</v>
      </c>
      <c r="C40" s="40" t="s">
        <v>322</v>
      </c>
      <c r="D40" s="41" t="s">
        <v>1052</v>
      </c>
      <c r="E40" s="40" t="s">
        <v>376</v>
      </c>
      <c r="F40" s="42">
        <v>5041.26</v>
      </c>
      <c r="G40" s="43">
        <v>5949</v>
      </c>
      <c r="H40" s="45"/>
      <c r="I40" s="44">
        <v>5041.26</v>
      </c>
      <c r="J40" s="44">
        <v>453.71</v>
      </c>
      <c r="K40" s="44">
        <v>453.71</v>
      </c>
      <c r="L40" s="44">
        <v>0.32</v>
      </c>
      <c r="M40" s="45"/>
    </row>
    <row r="41" spans="1:13" x14ac:dyDescent="0.3">
      <c r="A41" s="38">
        <v>44891</v>
      </c>
      <c r="B41" s="39" t="s">
        <v>368</v>
      </c>
      <c r="C41" s="40" t="s">
        <v>322</v>
      </c>
      <c r="D41" s="41" t="s">
        <v>1053</v>
      </c>
      <c r="E41" s="40" t="s">
        <v>376</v>
      </c>
      <c r="F41" s="42">
        <v>1080</v>
      </c>
      <c r="G41" s="43">
        <v>1274</v>
      </c>
      <c r="H41" s="45"/>
      <c r="I41" s="44">
        <v>1080</v>
      </c>
      <c r="J41" s="44">
        <v>97.2</v>
      </c>
      <c r="K41" s="44">
        <v>97.2</v>
      </c>
      <c r="L41" s="46">
        <v>0.4</v>
      </c>
      <c r="M41" s="45"/>
    </row>
    <row r="42" spans="1:13" x14ac:dyDescent="0.3">
      <c r="A42" s="104"/>
      <c r="B42" s="105" t="s">
        <v>330</v>
      </c>
      <c r="C42" s="106" t="s">
        <v>7</v>
      </c>
      <c r="D42" s="107" t="s">
        <v>7</v>
      </c>
      <c r="E42" s="106" t="s">
        <v>7</v>
      </c>
      <c r="F42" s="108">
        <v>473359.07</v>
      </c>
      <c r="G42" s="109">
        <v>558564</v>
      </c>
      <c r="H42" s="101"/>
      <c r="I42" s="110">
        <v>473359.07</v>
      </c>
      <c r="J42" s="110">
        <v>42602.400000000001</v>
      </c>
      <c r="K42" s="110">
        <v>42602.400000000001</v>
      </c>
      <c r="L42" s="110">
        <v>0.13</v>
      </c>
      <c r="M42" s="101"/>
    </row>
  </sheetData>
  <mergeCells count="13">
    <mergeCell ref="A13:C13"/>
    <mergeCell ref="A7:C7"/>
    <mergeCell ref="A8:C8"/>
    <mergeCell ref="A9:C9"/>
    <mergeCell ref="A10:C10"/>
    <mergeCell ref="A11:C11"/>
    <mergeCell ref="A12:C12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1FD3-685F-4307-95F6-DA30EAA9F904}">
  <dimension ref="A1:N43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33.21875" bestFit="1" customWidth="1"/>
    <col min="3" max="3" width="13.6640625" bestFit="1" customWidth="1"/>
    <col min="4" max="4" width="10.77734375" bestFit="1" customWidth="1"/>
    <col min="5" max="5" width="16.10937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  <col min="12" max="12" width="7.5546875" bestFit="1" customWidth="1"/>
    <col min="13" max="13" width="8.33203125" bestFit="1" customWidth="1"/>
    <col min="14" max="14" width="5.6640625" bestFit="1" customWidth="1"/>
  </cols>
  <sheetData>
    <row r="1" spans="1:14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5.6" x14ac:dyDescent="0.3">
      <c r="A6" s="182" t="s">
        <v>1054</v>
      </c>
      <c r="B6" s="182"/>
      <c r="C6" s="182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185" t="s">
        <v>332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85" t="s">
        <v>1055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185" t="s">
        <v>333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85" t="s">
        <v>1056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85" t="s">
        <v>7</v>
      </c>
      <c r="B12" s="185"/>
      <c r="C12" s="18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85" t="s">
        <v>976</v>
      </c>
      <c r="B13" s="185"/>
      <c r="C13" s="185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68.400000000000006" x14ac:dyDescent="0.3">
      <c r="A14" s="102" t="s">
        <v>9</v>
      </c>
      <c r="B14" s="103" t="s">
        <v>10</v>
      </c>
      <c r="C14" s="102" t="s">
        <v>313</v>
      </c>
      <c r="D14" s="102" t="s">
        <v>314</v>
      </c>
      <c r="E14" s="102" t="s">
        <v>373</v>
      </c>
      <c r="F14" s="102" t="s">
        <v>315</v>
      </c>
      <c r="G14" s="102" t="s">
        <v>316</v>
      </c>
      <c r="H14" s="102" t="s">
        <v>317</v>
      </c>
      <c r="I14" s="102" t="s">
        <v>318</v>
      </c>
      <c r="J14" s="102" t="s">
        <v>319</v>
      </c>
      <c r="K14" s="102" t="s">
        <v>320</v>
      </c>
      <c r="L14" s="102" t="s">
        <v>854</v>
      </c>
      <c r="M14" s="102" t="s">
        <v>17</v>
      </c>
      <c r="N14" s="102" t="s">
        <v>321</v>
      </c>
    </row>
    <row r="15" spans="1:14" x14ac:dyDescent="0.3">
      <c r="A15" s="30">
        <v>44866</v>
      </c>
      <c r="B15" s="31" t="s">
        <v>1054</v>
      </c>
      <c r="C15" s="32" t="s">
        <v>322</v>
      </c>
      <c r="D15" s="33" t="s">
        <v>1057</v>
      </c>
      <c r="E15" s="32" t="s">
        <v>595</v>
      </c>
      <c r="F15" s="34">
        <v>60960</v>
      </c>
      <c r="G15" s="35">
        <v>71933</v>
      </c>
      <c r="H15" s="36">
        <v>60960</v>
      </c>
      <c r="I15" s="36">
        <v>5486.4</v>
      </c>
      <c r="J15" s="36">
        <v>5486.4</v>
      </c>
      <c r="K15" s="36">
        <v>0.2</v>
      </c>
      <c r="L15" s="37"/>
      <c r="M15" s="37"/>
      <c r="N15" s="37"/>
    </row>
    <row r="16" spans="1:14" x14ac:dyDescent="0.3">
      <c r="A16" s="38">
        <v>44866</v>
      </c>
      <c r="B16" s="39" t="s">
        <v>1054</v>
      </c>
      <c r="C16" s="40" t="s">
        <v>322</v>
      </c>
      <c r="D16" s="41" t="s">
        <v>1058</v>
      </c>
      <c r="E16" s="40" t="s">
        <v>595</v>
      </c>
      <c r="F16" s="42">
        <v>308.75</v>
      </c>
      <c r="G16" s="43">
        <v>364</v>
      </c>
      <c r="H16" s="44">
        <v>308.75</v>
      </c>
      <c r="I16" s="44">
        <v>27.79</v>
      </c>
      <c r="J16" s="44">
        <v>27.79</v>
      </c>
      <c r="K16" s="46">
        <v>0.33</v>
      </c>
      <c r="L16" s="45"/>
      <c r="M16" s="45"/>
      <c r="N16" s="45"/>
    </row>
    <row r="17" spans="1:14" x14ac:dyDescent="0.3">
      <c r="A17" s="38">
        <v>44867</v>
      </c>
      <c r="B17" s="39" t="s">
        <v>1054</v>
      </c>
      <c r="C17" s="40" t="s">
        <v>322</v>
      </c>
      <c r="D17" s="41" t="s">
        <v>1059</v>
      </c>
      <c r="E17" s="40" t="s">
        <v>595</v>
      </c>
      <c r="F17" s="42">
        <v>31685.759999999998</v>
      </c>
      <c r="G17" s="43">
        <v>37389</v>
      </c>
      <c r="H17" s="44">
        <v>31685.759999999998</v>
      </c>
      <c r="I17" s="44">
        <v>2851.72</v>
      </c>
      <c r="J17" s="44">
        <v>2851.72</v>
      </c>
      <c r="K17" s="46">
        <v>0.2</v>
      </c>
      <c r="L17" s="45"/>
      <c r="M17" s="45"/>
      <c r="N17" s="45"/>
    </row>
    <row r="18" spans="1:14" x14ac:dyDescent="0.3">
      <c r="A18" s="38">
        <v>44867</v>
      </c>
      <c r="B18" s="39" t="s">
        <v>1054</v>
      </c>
      <c r="C18" s="40" t="s">
        <v>322</v>
      </c>
      <c r="D18" s="41" t="s">
        <v>1060</v>
      </c>
      <c r="E18" s="40" t="s">
        <v>595</v>
      </c>
      <c r="F18" s="42">
        <v>4075</v>
      </c>
      <c r="G18" s="43">
        <v>4809</v>
      </c>
      <c r="H18" s="44">
        <v>4075</v>
      </c>
      <c r="I18" s="44">
        <v>366.75</v>
      </c>
      <c r="J18" s="44">
        <v>366.75</v>
      </c>
      <c r="K18" s="44">
        <v>0.5</v>
      </c>
      <c r="L18" s="45"/>
      <c r="M18" s="45"/>
      <c r="N18" s="45"/>
    </row>
    <row r="19" spans="1:14" x14ac:dyDescent="0.3">
      <c r="A19" s="38">
        <v>44868</v>
      </c>
      <c r="B19" s="39" t="s">
        <v>1054</v>
      </c>
      <c r="C19" s="40" t="s">
        <v>322</v>
      </c>
      <c r="D19" s="41" t="s">
        <v>1061</v>
      </c>
      <c r="E19" s="40" t="s">
        <v>595</v>
      </c>
      <c r="F19" s="42">
        <v>15646.8</v>
      </c>
      <c r="G19" s="43">
        <v>18463</v>
      </c>
      <c r="H19" s="44">
        <v>15646.8</v>
      </c>
      <c r="I19" s="44">
        <v>1408.21</v>
      </c>
      <c r="J19" s="44">
        <v>1408.21</v>
      </c>
      <c r="K19" s="46">
        <v>0.22</v>
      </c>
      <c r="L19" s="45"/>
      <c r="M19" s="45"/>
      <c r="N19" s="45"/>
    </row>
    <row r="20" spans="1:14" x14ac:dyDescent="0.3">
      <c r="A20" s="38">
        <v>44868</v>
      </c>
      <c r="B20" s="39" t="s">
        <v>1054</v>
      </c>
      <c r="C20" s="40" t="s">
        <v>322</v>
      </c>
      <c r="D20" s="41" t="s">
        <v>1062</v>
      </c>
      <c r="E20" s="40" t="s">
        <v>595</v>
      </c>
      <c r="F20" s="42">
        <v>567</v>
      </c>
      <c r="G20" s="43">
        <v>669</v>
      </c>
      <c r="H20" s="44">
        <v>567</v>
      </c>
      <c r="I20" s="44">
        <v>51.03</v>
      </c>
      <c r="J20" s="44">
        <v>51.03</v>
      </c>
      <c r="K20" s="46">
        <v>0.06</v>
      </c>
      <c r="L20" s="45"/>
      <c r="M20" s="45"/>
      <c r="N20" s="45"/>
    </row>
    <row r="21" spans="1:14" x14ac:dyDescent="0.3">
      <c r="A21" s="38">
        <v>44869</v>
      </c>
      <c r="B21" s="39" t="s">
        <v>1054</v>
      </c>
      <c r="C21" s="40" t="s">
        <v>322</v>
      </c>
      <c r="D21" s="41" t="s">
        <v>1063</v>
      </c>
      <c r="E21" s="40" t="s">
        <v>595</v>
      </c>
      <c r="F21" s="42">
        <v>16280.16</v>
      </c>
      <c r="G21" s="43">
        <v>19211</v>
      </c>
      <c r="H21" s="44">
        <v>16280.16</v>
      </c>
      <c r="I21" s="44">
        <v>1465.22</v>
      </c>
      <c r="J21" s="44">
        <v>1465.22</v>
      </c>
      <c r="K21" s="44">
        <v>0.4</v>
      </c>
      <c r="L21" s="45"/>
      <c r="M21" s="45"/>
      <c r="N21" s="45"/>
    </row>
    <row r="22" spans="1:14" x14ac:dyDescent="0.3">
      <c r="A22" s="38">
        <v>44870</v>
      </c>
      <c r="B22" s="39" t="s">
        <v>1054</v>
      </c>
      <c r="C22" s="40" t="s">
        <v>322</v>
      </c>
      <c r="D22" s="41" t="s">
        <v>1064</v>
      </c>
      <c r="E22" s="40" t="s">
        <v>595</v>
      </c>
      <c r="F22" s="42">
        <v>52830.48</v>
      </c>
      <c r="G22" s="43">
        <v>62340</v>
      </c>
      <c r="H22" s="44">
        <v>52830.48</v>
      </c>
      <c r="I22" s="44">
        <v>4754.75</v>
      </c>
      <c r="J22" s="44">
        <v>4754.75</v>
      </c>
      <c r="K22" s="44">
        <v>0.02</v>
      </c>
      <c r="L22" s="45"/>
      <c r="M22" s="45"/>
      <c r="N22" s="45"/>
    </row>
    <row r="23" spans="1:14" x14ac:dyDescent="0.3">
      <c r="A23" s="38">
        <v>44870</v>
      </c>
      <c r="B23" s="39" t="s">
        <v>1054</v>
      </c>
      <c r="C23" s="40" t="s">
        <v>322</v>
      </c>
      <c r="D23" s="41" t="s">
        <v>1065</v>
      </c>
      <c r="E23" s="40" t="s">
        <v>595</v>
      </c>
      <c r="F23" s="42">
        <v>3194.92</v>
      </c>
      <c r="G23" s="43">
        <v>3770</v>
      </c>
      <c r="H23" s="44">
        <v>3194.92</v>
      </c>
      <c r="I23" s="44">
        <v>287.55</v>
      </c>
      <c r="J23" s="44">
        <v>287.55</v>
      </c>
      <c r="K23" s="46">
        <v>0.02</v>
      </c>
      <c r="L23" s="45"/>
      <c r="M23" s="45"/>
      <c r="N23" s="45"/>
    </row>
    <row r="24" spans="1:14" x14ac:dyDescent="0.3">
      <c r="A24" s="38">
        <v>44872</v>
      </c>
      <c r="B24" s="39" t="s">
        <v>1054</v>
      </c>
      <c r="C24" s="40" t="s">
        <v>322</v>
      </c>
      <c r="D24" s="41" t="s">
        <v>1066</v>
      </c>
      <c r="E24" s="40" t="s">
        <v>595</v>
      </c>
      <c r="F24" s="42">
        <v>550.85</v>
      </c>
      <c r="G24" s="43">
        <v>650</v>
      </c>
      <c r="H24" s="44">
        <v>550.85</v>
      </c>
      <c r="I24" s="44">
        <v>49.58</v>
      </c>
      <c r="J24" s="44">
        <v>49.58</v>
      </c>
      <c r="K24" s="46">
        <v>0.01</v>
      </c>
      <c r="L24" s="45"/>
      <c r="M24" s="45"/>
      <c r="N24" s="45"/>
    </row>
    <row r="25" spans="1:14" x14ac:dyDescent="0.3">
      <c r="A25" s="38">
        <v>44872</v>
      </c>
      <c r="B25" s="39" t="s">
        <v>1054</v>
      </c>
      <c r="C25" s="40" t="s">
        <v>322</v>
      </c>
      <c r="D25" s="41" t="s">
        <v>1067</v>
      </c>
      <c r="E25" s="40" t="s">
        <v>595</v>
      </c>
      <c r="F25" s="42">
        <v>8620</v>
      </c>
      <c r="G25" s="43">
        <v>10172</v>
      </c>
      <c r="H25" s="44">
        <v>8620</v>
      </c>
      <c r="I25" s="44">
        <v>775.8</v>
      </c>
      <c r="J25" s="44">
        <v>775.8</v>
      </c>
      <c r="K25" s="44">
        <v>0.4</v>
      </c>
      <c r="L25" s="45"/>
      <c r="M25" s="45"/>
      <c r="N25" s="45"/>
    </row>
    <row r="26" spans="1:14" x14ac:dyDescent="0.3">
      <c r="A26" s="38">
        <v>44875</v>
      </c>
      <c r="B26" s="39" t="s">
        <v>1054</v>
      </c>
      <c r="C26" s="40" t="s">
        <v>322</v>
      </c>
      <c r="D26" s="41" t="s">
        <v>1068</v>
      </c>
      <c r="E26" s="40" t="s">
        <v>595</v>
      </c>
      <c r="F26" s="42">
        <v>4407</v>
      </c>
      <c r="G26" s="43">
        <v>5200</v>
      </c>
      <c r="H26" s="44">
        <v>4407</v>
      </c>
      <c r="I26" s="44">
        <v>396.63</v>
      </c>
      <c r="J26" s="44">
        <v>396.63</v>
      </c>
      <c r="K26" s="46">
        <v>0.26</v>
      </c>
      <c r="L26" s="45"/>
      <c r="M26" s="45"/>
      <c r="N26" s="45"/>
    </row>
    <row r="27" spans="1:14" x14ac:dyDescent="0.3">
      <c r="A27" s="38">
        <v>44875</v>
      </c>
      <c r="B27" s="39" t="s">
        <v>1054</v>
      </c>
      <c r="C27" s="40" t="s">
        <v>322</v>
      </c>
      <c r="D27" s="41" t="s">
        <v>1069</v>
      </c>
      <c r="E27" s="40" t="s">
        <v>595</v>
      </c>
      <c r="F27" s="42">
        <v>9695.0400000000009</v>
      </c>
      <c r="G27" s="43">
        <v>11440</v>
      </c>
      <c r="H27" s="44">
        <v>9695.0400000000009</v>
      </c>
      <c r="I27" s="44">
        <v>872.55</v>
      </c>
      <c r="J27" s="44">
        <v>872.55</v>
      </c>
      <c r="K27" s="46">
        <v>0.14000000000000001</v>
      </c>
      <c r="L27" s="45"/>
      <c r="M27" s="45"/>
      <c r="N27" s="45"/>
    </row>
    <row r="28" spans="1:14" x14ac:dyDescent="0.3">
      <c r="A28" s="38">
        <v>44875</v>
      </c>
      <c r="B28" s="39" t="s">
        <v>1054</v>
      </c>
      <c r="C28" s="40" t="s">
        <v>322</v>
      </c>
      <c r="D28" s="41" t="s">
        <v>1070</v>
      </c>
      <c r="E28" s="40" t="s">
        <v>595</v>
      </c>
      <c r="F28" s="42">
        <v>3375</v>
      </c>
      <c r="G28" s="43">
        <v>3983</v>
      </c>
      <c r="H28" s="44">
        <v>3375</v>
      </c>
      <c r="I28" s="44">
        <v>303.75</v>
      </c>
      <c r="J28" s="44">
        <v>303.75</v>
      </c>
      <c r="K28" s="44">
        <v>0.5</v>
      </c>
      <c r="L28" s="45"/>
      <c r="M28" s="45"/>
      <c r="N28" s="45"/>
    </row>
    <row r="29" spans="1:14" x14ac:dyDescent="0.3">
      <c r="A29" s="38">
        <v>44877</v>
      </c>
      <c r="B29" s="39" t="s">
        <v>1054</v>
      </c>
      <c r="C29" s="40" t="s">
        <v>322</v>
      </c>
      <c r="D29" s="41" t="s">
        <v>1071</v>
      </c>
      <c r="E29" s="40" t="s">
        <v>595</v>
      </c>
      <c r="F29" s="42">
        <v>9918</v>
      </c>
      <c r="G29" s="43">
        <v>11703</v>
      </c>
      <c r="H29" s="44">
        <v>9918</v>
      </c>
      <c r="I29" s="44">
        <v>892.62</v>
      </c>
      <c r="J29" s="44">
        <v>892.62</v>
      </c>
      <c r="K29" s="46">
        <v>0.24</v>
      </c>
      <c r="L29" s="45"/>
      <c r="M29" s="45"/>
      <c r="N29" s="45"/>
    </row>
    <row r="30" spans="1:14" x14ac:dyDescent="0.3">
      <c r="A30" s="38">
        <v>44879</v>
      </c>
      <c r="B30" s="39" t="s">
        <v>1054</v>
      </c>
      <c r="C30" s="40" t="s">
        <v>322</v>
      </c>
      <c r="D30" s="41" t="s">
        <v>1072</v>
      </c>
      <c r="E30" s="40" t="s">
        <v>595</v>
      </c>
      <c r="F30" s="42">
        <v>760</v>
      </c>
      <c r="G30" s="43">
        <v>897</v>
      </c>
      <c r="H30" s="44">
        <v>760</v>
      </c>
      <c r="I30" s="44">
        <v>68.400000000000006</v>
      </c>
      <c r="J30" s="44">
        <v>68.400000000000006</v>
      </c>
      <c r="K30" s="44">
        <v>0.2</v>
      </c>
      <c r="L30" s="45"/>
      <c r="M30" s="45"/>
      <c r="N30" s="45"/>
    </row>
    <row r="31" spans="1:14" x14ac:dyDescent="0.3">
      <c r="A31" s="38">
        <v>44880</v>
      </c>
      <c r="B31" s="39" t="s">
        <v>1054</v>
      </c>
      <c r="C31" s="40" t="s">
        <v>322</v>
      </c>
      <c r="D31" s="41" t="s">
        <v>1073</v>
      </c>
      <c r="E31" s="40" t="s">
        <v>595</v>
      </c>
      <c r="F31" s="42">
        <v>46794.400000000001</v>
      </c>
      <c r="G31" s="43">
        <v>55217</v>
      </c>
      <c r="H31" s="44">
        <v>46794.400000000001</v>
      </c>
      <c r="I31" s="44">
        <v>4211.5</v>
      </c>
      <c r="J31" s="44">
        <v>4211.5</v>
      </c>
      <c r="K31" s="46">
        <v>0.4</v>
      </c>
      <c r="L31" s="45"/>
      <c r="M31" s="45"/>
      <c r="N31" s="45"/>
    </row>
    <row r="32" spans="1:14" x14ac:dyDescent="0.3">
      <c r="A32" s="38">
        <v>44880</v>
      </c>
      <c r="B32" s="39" t="s">
        <v>1054</v>
      </c>
      <c r="C32" s="40" t="s">
        <v>322</v>
      </c>
      <c r="D32" s="41" t="s">
        <v>1074</v>
      </c>
      <c r="E32" s="40" t="s">
        <v>595</v>
      </c>
      <c r="F32" s="42">
        <v>1538.16</v>
      </c>
      <c r="G32" s="43">
        <v>1815</v>
      </c>
      <c r="H32" s="44">
        <v>1538.16</v>
      </c>
      <c r="I32" s="44">
        <v>138.43</v>
      </c>
      <c r="J32" s="44">
        <v>138.43</v>
      </c>
      <c r="K32" s="46">
        <v>0.02</v>
      </c>
      <c r="L32" s="45"/>
      <c r="M32" s="45"/>
      <c r="N32" s="45"/>
    </row>
    <row r="33" spans="1:14" x14ac:dyDescent="0.3">
      <c r="A33" s="38">
        <v>44881</v>
      </c>
      <c r="B33" s="39" t="s">
        <v>1054</v>
      </c>
      <c r="C33" s="40" t="s">
        <v>322</v>
      </c>
      <c r="D33" s="41" t="s">
        <v>1075</v>
      </c>
      <c r="E33" s="40" t="s">
        <v>595</v>
      </c>
      <c r="F33" s="42">
        <v>18632.599999999999</v>
      </c>
      <c r="G33" s="43">
        <v>21986</v>
      </c>
      <c r="H33" s="44">
        <v>18632.599999999999</v>
      </c>
      <c r="I33" s="44">
        <v>1676.93</v>
      </c>
      <c r="J33" s="44">
        <v>1676.93</v>
      </c>
      <c r="K33" s="46">
        <v>0.46</v>
      </c>
      <c r="L33" s="45"/>
      <c r="M33" s="45"/>
      <c r="N33" s="45"/>
    </row>
    <row r="34" spans="1:14" x14ac:dyDescent="0.3">
      <c r="A34" s="38">
        <v>44881</v>
      </c>
      <c r="B34" s="39" t="s">
        <v>1054</v>
      </c>
      <c r="C34" s="40" t="s">
        <v>322</v>
      </c>
      <c r="D34" s="41" t="s">
        <v>1076</v>
      </c>
      <c r="E34" s="40" t="s">
        <v>595</v>
      </c>
      <c r="F34" s="42">
        <v>90525.28</v>
      </c>
      <c r="G34" s="43">
        <v>106820</v>
      </c>
      <c r="H34" s="44">
        <v>90525.28</v>
      </c>
      <c r="I34" s="44">
        <v>8147.28</v>
      </c>
      <c r="J34" s="44">
        <v>8147.28</v>
      </c>
      <c r="K34" s="44">
        <v>0.16</v>
      </c>
      <c r="L34" s="45"/>
      <c r="M34" s="45"/>
      <c r="N34" s="45"/>
    </row>
    <row r="35" spans="1:14" x14ac:dyDescent="0.3">
      <c r="A35" s="38">
        <v>44881</v>
      </c>
      <c r="B35" s="39" t="s">
        <v>1054</v>
      </c>
      <c r="C35" s="40" t="s">
        <v>322</v>
      </c>
      <c r="D35" s="41" t="s">
        <v>1077</v>
      </c>
      <c r="E35" s="40" t="s">
        <v>595</v>
      </c>
      <c r="F35" s="42">
        <v>33852</v>
      </c>
      <c r="G35" s="43">
        <v>39945</v>
      </c>
      <c r="H35" s="44">
        <v>33852</v>
      </c>
      <c r="I35" s="44">
        <v>3046.68</v>
      </c>
      <c r="J35" s="44">
        <v>3046.68</v>
      </c>
      <c r="K35" s="46">
        <v>0.36</v>
      </c>
      <c r="L35" s="45"/>
      <c r="M35" s="45"/>
      <c r="N35" s="45"/>
    </row>
    <row r="36" spans="1:14" x14ac:dyDescent="0.3">
      <c r="A36" s="38">
        <v>44882</v>
      </c>
      <c r="B36" s="39" t="s">
        <v>1054</v>
      </c>
      <c r="C36" s="40" t="s">
        <v>322</v>
      </c>
      <c r="D36" s="41" t="s">
        <v>1078</v>
      </c>
      <c r="E36" s="40" t="s">
        <v>595</v>
      </c>
      <c r="F36" s="42">
        <v>21112</v>
      </c>
      <c r="G36" s="43">
        <v>24912</v>
      </c>
      <c r="H36" s="44">
        <v>21112</v>
      </c>
      <c r="I36" s="44">
        <v>1900.08</v>
      </c>
      <c r="J36" s="44">
        <v>1900.08</v>
      </c>
      <c r="K36" s="46">
        <v>0.16</v>
      </c>
      <c r="L36" s="45"/>
      <c r="M36" s="45"/>
      <c r="N36" s="45"/>
    </row>
    <row r="37" spans="1:14" x14ac:dyDescent="0.3">
      <c r="A37" s="38">
        <v>44883</v>
      </c>
      <c r="B37" s="39" t="s">
        <v>1054</v>
      </c>
      <c r="C37" s="40" t="s">
        <v>322</v>
      </c>
      <c r="D37" s="41" t="s">
        <v>1079</v>
      </c>
      <c r="E37" s="40" t="s">
        <v>595</v>
      </c>
      <c r="F37" s="42">
        <v>2687.04</v>
      </c>
      <c r="G37" s="43">
        <v>3171</v>
      </c>
      <c r="H37" s="44">
        <v>2687.04</v>
      </c>
      <c r="I37" s="44">
        <v>241.83</v>
      </c>
      <c r="J37" s="44">
        <v>241.83</v>
      </c>
      <c r="K37" s="44">
        <v>0.3</v>
      </c>
      <c r="L37" s="45"/>
      <c r="M37" s="45"/>
      <c r="N37" s="45"/>
    </row>
    <row r="38" spans="1:14" x14ac:dyDescent="0.3">
      <c r="A38" s="38">
        <v>44884</v>
      </c>
      <c r="B38" s="39" t="s">
        <v>1054</v>
      </c>
      <c r="C38" s="40" t="s">
        <v>322</v>
      </c>
      <c r="D38" s="41" t="s">
        <v>1080</v>
      </c>
      <c r="E38" s="40" t="s">
        <v>595</v>
      </c>
      <c r="F38" s="42">
        <v>4445.32</v>
      </c>
      <c r="G38" s="43">
        <v>5245</v>
      </c>
      <c r="H38" s="44">
        <v>4445.32</v>
      </c>
      <c r="I38" s="44">
        <v>400.08</v>
      </c>
      <c r="J38" s="44">
        <v>400.08</v>
      </c>
      <c r="K38" s="46">
        <v>0.48</v>
      </c>
      <c r="L38" s="45"/>
      <c r="M38" s="45"/>
      <c r="N38" s="45"/>
    </row>
    <row r="39" spans="1:14" x14ac:dyDescent="0.3">
      <c r="A39" s="38">
        <v>44886</v>
      </c>
      <c r="B39" s="39" t="s">
        <v>1054</v>
      </c>
      <c r="C39" s="40" t="s">
        <v>322</v>
      </c>
      <c r="D39" s="41" t="s">
        <v>1081</v>
      </c>
      <c r="E39" s="40" t="s">
        <v>595</v>
      </c>
      <c r="F39" s="42">
        <v>244</v>
      </c>
      <c r="G39" s="43">
        <v>288</v>
      </c>
      <c r="H39" s="44">
        <v>244</v>
      </c>
      <c r="I39" s="44">
        <v>21.96</v>
      </c>
      <c r="J39" s="44">
        <v>21.96</v>
      </c>
      <c r="K39" s="44">
        <v>0.08</v>
      </c>
      <c r="L39" s="45"/>
      <c r="M39" s="45"/>
      <c r="N39" s="45"/>
    </row>
    <row r="40" spans="1:14" x14ac:dyDescent="0.3">
      <c r="A40" s="38">
        <v>44887</v>
      </c>
      <c r="B40" s="39" t="s">
        <v>1054</v>
      </c>
      <c r="C40" s="40" t="s">
        <v>322</v>
      </c>
      <c r="D40" s="41" t="s">
        <v>1082</v>
      </c>
      <c r="E40" s="40" t="s">
        <v>595</v>
      </c>
      <c r="F40" s="42">
        <v>1378</v>
      </c>
      <c r="G40" s="43">
        <v>1626</v>
      </c>
      <c r="H40" s="44">
        <v>1378</v>
      </c>
      <c r="I40" s="44">
        <v>124.02</v>
      </c>
      <c r="J40" s="44">
        <v>124.02</v>
      </c>
      <c r="K40" s="46">
        <v>0.04</v>
      </c>
      <c r="L40" s="45"/>
      <c r="M40" s="45"/>
      <c r="N40" s="45"/>
    </row>
    <row r="41" spans="1:14" x14ac:dyDescent="0.3">
      <c r="A41" s="38">
        <v>44888</v>
      </c>
      <c r="B41" s="39" t="s">
        <v>1054</v>
      </c>
      <c r="C41" s="40" t="s">
        <v>322</v>
      </c>
      <c r="D41" s="41" t="s">
        <v>1083</v>
      </c>
      <c r="E41" s="40" t="s">
        <v>595</v>
      </c>
      <c r="F41" s="42">
        <v>48696.88</v>
      </c>
      <c r="G41" s="43">
        <v>57462</v>
      </c>
      <c r="H41" s="44">
        <v>48696.88</v>
      </c>
      <c r="I41" s="44">
        <v>4382.72</v>
      </c>
      <c r="J41" s="44">
        <v>4382.72</v>
      </c>
      <c r="K41" s="46">
        <v>0.32</v>
      </c>
      <c r="L41" s="45"/>
      <c r="M41" s="45"/>
      <c r="N41" s="45"/>
    </row>
    <row r="42" spans="1:14" x14ac:dyDescent="0.3">
      <c r="A42" s="38">
        <v>44890</v>
      </c>
      <c r="B42" s="39" t="s">
        <v>1054</v>
      </c>
      <c r="C42" s="40" t="s">
        <v>322</v>
      </c>
      <c r="D42" s="41" t="s">
        <v>1084</v>
      </c>
      <c r="E42" s="40" t="s">
        <v>595</v>
      </c>
      <c r="F42" s="42">
        <v>51213.919999999998</v>
      </c>
      <c r="G42" s="43">
        <v>60432</v>
      </c>
      <c r="H42" s="44">
        <v>51213.919999999998</v>
      </c>
      <c r="I42" s="44">
        <v>4609.26</v>
      </c>
      <c r="J42" s="44">
        <v>4609.26</v>
      </c>
      <c r="K42" s="46">
        <v>0.44</v>
      </c>
      <c r="L42" s="45"/>
      <c r="M42" s="45"/>
      <c r="N42" s="45"/>
    </row>
    <row r="43" spans="1:14" x14ac:dyDescent="0.3">
      <c r="A43" s="104"/>
      <c r="B43" s="105" t="s">
        <v>330</v>
      </c>
      <c r="C43" s="106" t="s">
        <v>7</v>
      </c>
      <c r="D43" s="107" t="s">
        <v>7</v>
      </c>
      <c r="E43" s="106" t="s">
        <v>7</v>
      </c>
      <c r="F43" s="108">
        <v>543994.36</v>
      </c>
      <c r="G43" s="109">
        <v>641912</v>
      </c>
      <c r="H43" s="110">
        <v>543994.36</v>
      </c>
      <c r="I43" s="110">
        <v>48959.519999999997</v>
      </c>
      <c r="J43" s="110">
        <v>48959.519999999997</v>
      </c>
      <c r="K43" s="111">
        <v>1.4</v>
      </c>
      <c r="L43" s="101"/>
      <c r="M43" s="101"/>
      <c r="N43" s="101"/>
    </row>
  </sheetData>
  <mergeCells count="13">
    <mergeCell ref="A6:C6"/>
    <mergeCell ref="A1:C1"/>
    <mergeCell ref="A2:C2"/>
    <mergeCell ref="A3:C3"/>
    <mergeCell ref="A4:C4"/>
    <mergeCell ref="A5:C5"/>
    <mergeCell ref="A13:C13"/>
    <mergeCell ref="A7:C7"/>
    <mergeCell ref="A8:C8"/>
    <mergeCell ref="A9:C9"/>
    <mergeCell ref="A10:C10"/>
    <mergeCell ref="A11:C11"/>
    <mergeCell ref="A12:C12"/>
  </mergeCells>
  <pageMargins left="0.7" right="0.7" top="0.75" bottom="0.75" header="0.3" footer="0.3"/>
  <pageSetup paperSize="9"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DA065-4FBE-4C62-BB44-99848A2A36B9}">
  <dimension ref="A1:O43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37.77734375" bestFit="1" customWidth="1"/>
    <col min="3" max="3" width="13.6640625" bestFit="1" customWidth="1"/>
    <col min="4" max="4" width="10.77734375" bestFit="1" customWidth="1"/>
    <col min="5" max="5" width="14.4414062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  <col min="12" max="12" width="8.5546875" bestFit="1" customWidth="1"/>
    <col min="13" max="13" width="5.6640625" bestFit="1" customWidth="1"/>
    <col min="14" max="14" width="7.44140625" bestFit="1" customWidth="1"/>
    <col min="15" max="15" width="7.33203125" bestFit="1" customWidth="1"/>
  </cols>
  <sheetData>
    <row r="1" spans="1:15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.6" x14ac:dyDescent="0.3">
      <c r="A6" s="206" t="s">
        <v>449</v>
      </c>
      <c r="B6" s="206"/>
      <c r="C6" s="20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3">
      <c r="A8" s="185" t="s">
        <v>369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">
      <c r="A9" s="185" t="s">
        <v>450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3">
      <c r="A10" s="185" t="s">
        <v>451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3">
      <c r="A11" s="185" t="s">
        <v>452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3">
      <c r="A12" s="185" t="s">
        <v>7</v>
      </c>
      <c r="B12" s="185"/>
      <c r="C12" s="18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3">
      <c r="A13" s="185" t="s">
        <v>1095</v>
      </c>
      <c r="B13" s="185"/>
      <c r="C13" s="185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34.200000000000003" x14ac:dyDescent="0.3">
      <c r="A14" s="114" t="s">
        <v>9</v>
      </c>
      <c r="B14" s="124" t="s">
        <v>10</v>
      </c>
      <c r="C14" s="114" t="s">
        <v>313</v>
      </c>
      <c r="D14" s="114" t="s">
        <v>314</v>
      </c>
      <c r="E14" s="114" t="s">
        <v>373</v>
      </c>
      <c r="F14" s="114" t="s">
        <v>315</v>
      </c>
      <c r="G14" s="114" t="s">
        <v>316</v>
      </c>
      <c r="H14" s="114" t="s">
        <v>317</v>
      </c>
      <c r="I14" s="114" t="s">
        <v>318</v>
      </c>
      <c r="J14" s="114" t="s">
        <v>319</v>
      </c>
      <c r="K14" s="114" t="s">
        <v>320</v>
      </c>
      <c r="L14" s="114" t="s">
        <v>475</v>
      </c>
      <c r="M14" s="114" t="s">
        <v>321</v>
      </c>
      <c r="N14" s="114" t="s">
        <v>228</v>
      </c>
      <c r="O14" s="114" t="s">
        <v>229</v>
      </c>
    </row>
    <row r="15" spans="1:15" x14ac:dyDescent="0.3">
      <c r="A15" s="135">
        <v>44866</v>
      </c>
      <c r="B15" s="141" t="s">
        <v>449</v>
      </c>
      <c r="C15" s="142" t="s">
        <v>322</v>
      </c>
      <c r="D15" s="143" t="s">
        <v>954</v>
      </c>
      <c r="E15" s="142" t="s">
        <v>376</v>
      </c>
      <c r="F15" s="144">
        <v>18234.400000000001</v>
      </c>
      <c r="G15" s="145">
        <v>21517</v>
      </c>
      <c r="H15" s="146">
        <v>18234.400000000001</v>
      </c>
      <c r="I15" s="146">
        <v>1641.1</v>
      </c>
      <c r="J15" s="146">
        <v>1641.1</v>
      </c>
      <c r="K15" s="146">
        <v>0.4</v>
      </c>
      <c r="L15" s="123"/>
      <c r="M15" s="123"/>
      <c r="N15" s="123"/>
      <c r="O15" s="123"/>
    </row>
    <row r="16" spans="1:15" x14ac:dyDescent="0.3">
      <c r="A16" s="38">
        <v>44866</v>
      </c>
      <c r="B16" s="39" t="s">
        <v>449</v>
      </c>
      <c r="C16" s="40" t="s">
        <v>322</v>
      </c>
      <c r="D16" s="41" t="s">
        <v>955</v>
      </c>
      <c r="E16" s="40" t="s">
        <v>376</v>
      </c>
      <c r="F16" s="42">
        <v>526.5</v>
      </c>
      <c r="G16" s="43">
        <v>621</v>
      </c>
      <c r="H16" s="44">
        <v>526.5</v>
      </c>
      <c r="I16" s="44">
        <v>47.39</v>
      </c>
      <c r="J16" s="44">
        <v>47.39</v>
      </c>
      <c r="K16" s="46">
        <v>0.28000000000000003</v>
      </c>
      <c r="L16" s="45"/>
      <c r="M16" s="45"/>
      <c r="N16" s="45"/>
      <c r="O16" s="45"/>
    </row>
    <row r="17" spans="1:15" x14ac:dyDescent="0.3">
      <c r="A17" s="38">
        <v>44868</v>
      </c>
      <c r="B17" s="39" t="s">
        <v>449</v>
      </c>
      <c r="C17" s="40" t="s">
        <v>322</v>
      </c>
      <c r="D17" s="41" t="s">
        <v>956</v>
      </c>
      <c r="E17" s="40" t="s">
        <v>376</v>
      </c>
      <c r="F17" s="42">
        <v>19466.990000000002</v>
      </c>
      <c r="G17" s="43">
        <v>22971</v>
      </c>
      <c r="H17" s="44">
        <v>19466.990000000002</v>
      </c>
      <c r="I17" s="44">
        <v>1752.03</v>
      </c>
      <c r="J17" s="44">
        <v>1752.03</v>
      </c>
      <c r="K17" s="46">
        <v>0.05</v>
      </c>
      <c r="L17" s="45"/>
      <c r="M17" s="45"/>
      <c r="N17" s="45"/>
      <c r="O17" s="45"/>
    </row>
    <row r="18" spans="1:15" x14ac:dyDescent="0.3">
      <c r="A18" s="38">
        <v>44868</v>
      </c>
      <c r="B18" s="39" t="s">
        <v>449</v>
      </c>
      <c r="C18" s="40" t="s">
        <v>322</v>
      </c>
      <c r="D18" s="41" t="s">
        <v>957</v>
      </c>
      <c r="E18" s="40" t="s">
        <v>376</v>
      </c>
      <c r="F18" s="42">
        <v>9331.98</v>
      </c>
      <c r="G18" s="43">
        <v>11012</v>
      </c>
      <c r="H18" s="44">
        <v>9331.98</v>
      </c>
      <c r="I18" s="44">
        <v>839.88</v>
      </c>
      <c r="J18" s="44">
        <v>839.88</v>
      </c>
      <c r="K18" s="44">
        <v>0.26</v>
      </c>
      <c r="L18" s="45"/>
      <c r="M18" s="45"/>
      <c r="N18" s="45"/>
      <c r="O18" s="45"/>
    </row>
    <row r="19" spans="1:15" x14ac:dyDescent="0.3">
      <c r="A19" s="38">
        <v>44868</v>
      </c>
      <c r="B19" s="39" t="s">
        <v>449</v>
      </c>
      <c r="C19" s="40" t="s">
        <v>322</v>
      </c>
      <c r="D19" s="41" t="s">
        <v>958</v>
      </c>
      <c r="E19" s="40" t="s">
        <v>376</v>
      </c>
      <c r="F19" s="42">
        <v>6718.4</v>
      </c>
      <c r="G19" s="43">
        <v>7928</v>
      </c>
      <c r="H19" s="44">
        <v>6718.4</v>
      </c>
      <c r="I19" s="44">
        <v>604.66</v>
      </c>
      <c r="J19" s="44">
        <v>604.66</v>
      </c>
      <c r="K19" s="44">
        <v>0.28000000000000003</v>
      </c>
      <c r="L19" s="45"/>
      <c r="M19" s="45"/>
      <c r="N19" s="45"/>
      <c r="O19" s="45"/>
    </row>
    <row r="20" spans="1:15" x14ac:dyDescent="0.3">
      <c r="A20" s="38">
        <v>44869</v>
      </c>
      <c r="B20" s="39" t="s">
        <v>449</v>
      </c>
      <c r="C20" s="40" t="s">
        <v>322</v>
      </c>
      <c r="D20" s="41" t="s">
        <v>959</v>
      </c>
      <c r="E20" s="40" t="s">
        <v>376</v>
      </c>
      <c r="F20" s="42">
        <v>6271.05</v>
      </c>
      <c r="G20" s="43">
        <v>7400</v>
      </c>
      <c r="H20" s="44">
        <v>6271.05</v>
      </c>
      <c r="I20" s="44">
        <v>564.39</v>
      </c>
      <c r="J20" s="44">
        <v>564.39</v>
      </c>
      <c r="K20" s="44">
        <v>0.17</v>
      </c>
      <c r="L20" s="45"/>
      <c r="M20" s="45"/>
      <c r="N20" s="45"/>
      <c r="O20" s="45"/>
    </row>
    <row r="21" spans="1:15" x14ac:dyDescent="0.3">
      <c r="A21" s="38">
        <v>44870</v>
      </c>
      <c r="B21" s="39" t="s">
        <v>449</v>
      </c>
      <c r="C21" s="40" t="s">
        <v>322</v>
      </c>
      <c r="D21" s="41" t="s">
        <v>960</v>
      </c>
      <c r="E21" s="40" t="s">
        <v>376</v>
      </c>
      <c r="F21" s="42">
        <v>3363.03</v>
      </c>
      <c r="G21" s="43">
        <v>3968</v>
      </c>
      <c r="H21" s="44">
        <v>3363.03</v>
      </c>
      <c r="I21" s="44">
        <v>302.67</v>
      </c>
      <c r="J21" s="44">
        <v>302.67</v>
      </c>
      <c r="K21" s="46">
        <v>0.37</v>
      </c>
      <c r="L21" s="45"/>
      <c r="M21" s="45"/>
      <c r="N21" s="45"/>
      <c r="O21" s="45"/>
    </row>
    <row r="22" spans="1:15" x14ac:dyDescent="0.3">
      <c r="A22" s="38">
        <v>44873</v>
      </c>
      <c r="B22" s="39" t="s">
        <v>449</v>
      </c>
      <c r="C22" s="40" t="s">
        <v>322</v>
      </c>
      <c r="D22" s="41" t="s">
        <v>961</v>
      </c>
      <c r="E22" s="40" t="s">
        <v>376</v>
      </c>
      <c r="F22" s="42">
        <v>12797.84</v>
      </c>
      <c r="G22" s="43">
        <v>15101</v>
      </c>
      <c r="H22" s="44">
        <v>12797.84</v>
      </c>
      <c r="I22" s="44">
        <v>1151.81</v>
      </c>
      <c r="J22" s="44">
        <v>1151.81</v>
      </c>
      <c r="K22" s="46">
        <v>0.46</v>
      </c>
      <c r="L22" s="45"/>
      <c r="M22" s="45"/>
      <c r="N22" s="45"/>
      <c r="O22" s="45"/>
    </row>
    <row r="23" spans="1:15" x14ac:dyDescent="0.3">
      <c r="A23" s="38">
        <v>44873</v>
      </c>
      <c r="B23" s="39" t="s">
        <v>449</v>
      </c>
      <c r="C23" s="40" t="s">
        <v>322</v>
      </c>
      <c r="D23" s="41" t="s">
        <v>962</v>
      </c>
      <c r="E23" s="40" t="s">
        <v>376</v>
      </c>
      <c r="F23" s="42">
        <v>34817.730000000003</v>
      </c>
      <c r="G23" s="43">
        <v>41085</v>
      </c>
      <c r="H23" s="44">
        <v>34817.730000000003</v>
      </c>
      <c r="I23" s="44">
        <v>3133.62</v>
      </c>
      <c r="J23" s="44">
        <v>3133.62</v>
      </c>
      <c r="K23" s="44">
        <v>0.03</v>
      </c>
      <c r="L23" s="45"/>
      <c r="M23" s="45"/>
      <c r="N23" s="45"/>
      <c r="O23" s="45"/>
    </row>
    <row r="24" spans="1:15" x14ac:dyDescent="0.3">
      <c r="A24" s="38">
        <v>44873</v>
      </c>
      <c r="B24" s="39" t="s">
        <v>449</v>
      </c>
      <c r="C24" s="40" t="s">
        <v>322</v>
      </c>
      <c r="D24" s="41" t="s">
        <v>963</v>
      </c>
      <c r="E24" s="40" t="s">
        <v>376</v>
      </c>
      <c r="F24" s="42">
        <v>18008.2</v>
      </c>
      <c r="G24" s="43">
        <v>21250</v>
      </c>
      <c r="H24" s="44">
        <v>18008.2</v>
      </c>
      <c r="I24" s="44">
        <v>1620.74</v>
      </c>
      <c r="J24" s="44">
        <v>1620.74</v>
      </c>
      <c r="K24" s="44">
        <v>0.32</v>
      </c>
      <c r="L24" s="45"/>
      <c r="M24" s="45"/>
      <c r="N24" s="45"/>
      <c r="O24" s="45"/>
    </row>
    <row r="25" spans="1:15" x14ac:dyDescent="0.3">
      <c r="A25" s="38">
        <v>44873</v>
      </c>
      <c r="B25" s="39" t="s">
        <v>449</v>
      </c>
      <c r="C25" s="40" t="s">
        <v>322</v>
      </c>
      <c r="D25" s="41" t="s">
        <v>964</v>
      </c>
      <c r="E25" s="40" t="s">
        <v>376</v>
      </c>
      <c r="F25" s="42">
        <v>1564.5</v>
      </c>
      <c r="G25" s="43">
        <v>1846</v>
      </c>
      <c r="H25" s="44">
        <v>1564.5</v>
      </c>
      <c r="I25" s="44">
        <v>140.80000000000001</v>
      </c>
      <c r="J25" s="44">
        <v>140.80000000000001</v>
      </c>
      <c r="K25" s="46">
        <v>0.1</v>
      </c>
      <c r="L25" s="45"/>
      <c r="M25" s="45"/>
      <c r="N25" s="45"/>
      <c r="O25" s="45"/>
    </row>
    <row r="26" spans="1:15" x14ac:dyDescent="0.3">
      <c r="A26" s="38">
        <v>44874</v>
      </c>
      <c r="B26" s="39" t="s">
        <v>449</v>
      </c>
      <c r="C26" s="40" t="s">
        <v>322</v>
      </c>
      <c r="D26" s="41" t="s">
        <v>965</v>
      </c>
      <c r="E26" s="40" t="s">
        <v>376</v>
      </c>
      <c r="F26" s="42">
        <v>12038.99</v>
      </c>
      <c r="G26" s="43">
        <v>14206</v>
      </c>
      <c r="H26" s="44">
        <v>12038.99</v>
      </c>
      <c r="I26" s="44">
        <v>1083.51</v>
      </c>
      <c r="J26" s="44">
        <v>1083.51</v>
      </c>
      <c r="K26" s="46">
        <v>0.01</v>
      </c>
      <c r="L26" s="45"/>
      <c r="M26" s="45"/>
      <c r="N26" s="45"/>
      <c r="O26" s="45"/>
    </row>
    <row r="27" spans="1:15" x14ac:dyDescent="0.3">
      <c r="A27" s="38">
        <v>44876</v>
      </c>
      <c r="B27" s="39" t="s">
        <v>449</v>
      </c>
      <c r="C27" s="40" t="s">
        <v>322</v>
      </c>
      <c r="D27" s="41" t="s">
        <v>966</v>
      </c>
      <c r="E27" s="40" t="s">
        <v>376</v>
      </c>
      <c r="F27" s="42">
        <v>61834.239999999998</v>
      </c>
      <c r="G27" s="43">
        <v>72964</v>
      </c>
      <c r="H27" s="44">
        <v>61834.239999999998</v>
      </c>
      <c r="I27" s="44">
        <v>5565.08</v>
      </c>
      <c r="J27" s="44">
        <v>5565.08</v>
      </c>
      <c r="K27" s="46">
        <v>0.4</v>
      </c>
      <c r="L27" s="45"/>
      <c r="M27" s="45"/>
      <c r="N27" s="45"/>
      <c r="O27" s="45"/>
    </row>
    <row r="28" spans="1:15" x14ac:dyDescent="0.3">
      <c r="A28" s="38">
        <v>44880</v>
      </c>
      <c r="B28" s="39" t="s">
        <v>449</v>
      </c>
      <c r="C28" s="40" t="s">
        <v>322</v>
      </c>
      <c r="D28" s="41" t="s">
        <v>967</v>
      </c>
      <c r="E28" s="40" t="s">
        <v>376</v>
      </c>
      <c r="F28" s="42">
        <v>860.4</v>
      </c>
      <c r="G28" s="43">
        <v>1015</v>
      </c>
      <c r="H28" s="44">
        <v>860.4</v>
      </c>
      <c r="I28" s="44">
        <v>77.44</v>
      </c>
      <c r="J28" s="44">
        <v>77.44</v>
      </c>
      <c r="K28" s="46">
        <v>0.28000000000000003</v>
      </c>
      <c r="L28" s="45"/>
      <c r="M28" s="45"/>
      <c r="N28" s="45"/>
      <c r="O28" s="45"/>
    </row>
    <row r="29" spans="1:15" x14ac:dyDescent="0.3">
      <c r="A29" s="38">
        <v>44881</v>
      </c>
      <c r="B29" s="39" t="s">
        <v>449</v>
      </c>
      <c r="C29" s="40" t="s">
        <v>322</v>
      </c>
      <c r="D29" s="41" t="s">
        <v>968</v>
      </c>
      <c r="E29" s="40" t="s">
        <v>376</v>
      </c>
      <c r="F29" s="42">
        <v>62080.7</v>
      </c>
      <c r="G29" s="43">
        <v>73255</v>
      </c>
      <c r="H29" s="44">
        <v>62080.7</v>
      </c>
      <c r="I29" s="44">
        <v>5587.28</v>
      </c>
      <c r="J29" s="44">
        <v>5587.28</v>
      </c>
      <c r="K29" s="46">
        <v>0.26</v>
      </c>
      <c r="L29" s="45"/>
      <c r="M29" s="45"/>
      <c r="N29" s="45"/>
      <c r="O29" s="45"/>
    </row>
    <row r="30" spans="1:15" x14ac:dyDescent="0.3">
      <c r="A30" s="38">
        <v>44882</v>
      </c>
      <c r="B30" s="39" t="s">
        <v>449</v>
      </c>
      <c r="C30" s="40" t="s">
        <v>322</v>
      </c>
      <c r="D30" s="41" t="s">
        <v>969</v>
      </c>
      <c r="E30" s="40" t="s">
        <v>376</v>
      </c>
      <c r="F30" s="42">
        <v>18005.75</v>
      </c>
      <c r="G30" s="43">
        <v>21247</v>
      </c>
      <c r="H30" s="44">
        <v>18005.75</v>
      </c>
      <c r="I30" s="44">
        <v>1620.52</v>
      </c>
      <c r="J30" s="44">
        <v>1620.52</v>
      </c>
      <c r="K30" s="44">
        <v>0.21</v>
      </c>
      <c r="L30" s="45"/>
      <c r="M30" s="45"/>
      <c r="N30" s="45"/>
      <c r="O30" s="45"/>
    </row>
    <row r="31" spans="1:15" x14ac:dyDescent="0.3">
      <c r="A31" s="38">
        <v>44884</v>
      </c>
      <c r="B31" s="39" t="s">
        <v>449</v>
      </c>
      <c r="C31" s="40" t="s">
        <v>322</v>
      </c>
      <c r="D31" s="41" t="s">
        <v>970</v>
      </c>
      <c r="E31" s="40" t="s">
        <v>376</v>
      </c>
      <c r="F31" s="42">
        <v>4072</v>
      </c>
      <c r="G31" s="43">
        <v>4805</v>
      </c>
      <c r="H31" s="44">
        <v>4072</v>
      </c>
      <c r="I31" s="44">
        <v>366.48</v>
      </c>
      <c r="J31" s="44">
        <v>366.48</v>
      </c>
      <c r="K31" s="44">
        <v>0.04</v>
      </c>
      <c r="L31" s="45"/>
      <c r="M31" s="45"/>
      <c r="N31" s="45"/>
      <c r="O31" s="45"/>
    </row>
    <row r="32" spans="1:15" x14ac:dyDescent="0.3">
      <c r="A32" s="38">
        <v>44886</v>
      </c>
      <c r="B32" s="39" t="s">
        <v>449</v>
      </c>
      <c r="C32" s="40" t="s">
        <v>322</v>
      </c>
      <c r="D32" s="41" t="s">
        <v>971</v>
      </c>
      <c r="E32" s="40" t="s">
        <v>376</v>
      </c>
      <c r="F32" s="42">
        <v>88566.15</v>
      </c>
      <c r="G32" s="43">
        <v>104508</v>
      </c>
      <c r="H32" s="44">
        <v>88566.15</v>
      </c>
      <c r="I32" s="44">
        <v>7970.97</v>
      </c>
      <c r="J32" s="44">
        <v>7970.97</v>
      </c>
      <c r="K32" s="46">
        <v>0.09</v>
      </c>
      <c r="L32" s="45"/>
      <c r="M32" s="45"/>
      <c r="N32" s="45"/>
      <c r="O32" s="45"/>
    </row>
    <row r="33" spans="1:15" x14ac:dyDescent="0.3">
      <c r="A33" s="38">
        <v>44888</v>
      </c>
      <c r="B33" s="39" t="s">
        <v>449</v>
      </c>
      <c r="C33" s="40" t="s">
        <v>322</v>
      </c>
      <c r="D33" s="41" t="s">
        <v>972</v>
      </c>
      <c r="E33" s="40" t="s">
        <v>376</v>
      </c>
      <c r="F33" s="42">
        <v>1832.4</v>
      </c>
      <c r="G33" s="43">
        <v>2162</v>
      </c>
      <c r="H33" s="44">
        <v>1832.4</v>
      </c>
      <c r="I33" s="44">
        <v>164.92</v>
      </c>
      <c r="J33" s="44">
        <v>164.92</v>
      </c>
      <c r="K33" s="46">
        <v>0.24</v>
      </c>
      <c r="L33" s="45"/>
      <c r="M33" s="45"/>
      <c r="N33" s="45"/>
      <c r="O33" s="45"/>
    </row>
    <row r="34" spans="1:15" x14ac:dyDescent="0.3">
      <c r="A34" s="38">
        <v>44888</v>
      </c>
      <c r="B34" s="39" t="s">
        <v>449</v>
      </c>
      <c r="C34" s="40" t="s">
        <v>322</v>
      </c>
      <c r="D34" s="41" t="s">
        <v>973</v>
      </c>
      <c r="E34" s="40" t="s">
        <v>376</v>
      </c>
      <c r="F34" s="42">
        <v>3716.1</v>
      </c>
      <c r="G34" s="43">
        <v>4385</v>
      </c>
      <c r="H34" s="44">
        <v>3716.1</v>
      </c>
      <c r="I34" s="44">
        <v>334.45</v>
      </c>
      <c r="J34" s="44">
        <v>334.45</v>
      </c>
      <c r="K34" s="45"/>
      <c r="L34" s="45"/>
      <c r="M34" s="45"/>
      <c r="N34" s="45"/>
      <c r="O34" s="45"/>
    </row>
    <row r="35" spans="1:15" x14ac:dyDescent="0.3">
      <c r="A35" s="38">
        <v>44888</v>
      </c>
      <c r="B35" s="39" t="s">
        <v>449</v>
      </c>
      <c r="C35" s="40" t="s">
        <v>322</v>
      </c>
      <c r="D35" s="41" t="s">
        <v>974</v>
      </c>
      <c r="E35" s="40" t="s">
        <v>376</v>
      </c>
      <c r="F35" s="42">
        <v>11281.1</v>
      </c>
      <c r="G35" s="43">
        <v>13312</v>
      </c>
      <c r="H35" s="44">
        <v>11281.1</v>
      </c>
      <c r="I35" s="44">
        <v>1015.31</v>
      </c>
      <c r="J35" s="44">
        <v>1015.31</v>
      </c>
      <c r="K35" s="44">
        <v>0.28000000000000003</v>
      </c>
      <c r="L35" s="45"/>
      <c r="M35" s="45"/>
      <c r="N35" s="45"/>
      <c r="O35" s="45"/>
    </row>
    <row r="36" spans="1:15" x14ac:dyDescent="0.3">
      <c r="A36" s="38">
        <v>44889</v>
      </c>
      <c r="B36" s="39" t="s">
        <v>449</v>
      </c>
      <c r="C36" s="40" t="s">
        <v>322</v>
      </c>
      <c r="D36" s="41" t="s">
        <v>975</v>
      </c>
      <c r="E36" s="40" t="s">
        <v>376</v>
      </c>
      <c r="F36" s="42">
        <v>24092</v>
      </c>
      <c r="G36" s="43">
        <v>28429</v>
      </c>
      <c r="H36" s="44">
        <v>24092</v>
      </c>
      <c r="I36" s="44">
        <v>2168.2800000000002</v>
      </c>
      <c r="J36" s="44">
        <v>2168.2800000000002</v>
      </c>
      <c r="K36" s="44">
        <v>0.44</v>
      </c>
      <c r="L36" s="45"/>
      <c r="M36" s="45"/>
      <c r="N36" s="45"/>
      <c r="O36" s="45"/>
    </row>
    <row r="37" spans="1:15" x14ac:dyDescent="0.3">
      <c r="A37" s="38">
        <v>44890</v>
      </c>
      <c r="B37" s="39" t="s">
        <v>449</v>
      </c>
      <c r="C37" s="40" t="s">
        <v>322</v>
      </c>
      <c r="D37" s="41" t="s">
        <v>1096</v>
      </c>
      <c r="E37" s="40" t="s">
        <v>376</v>
      </c>
      <c r="F37" s="42">
        <v>3609</v>
      </c>
      <c r="G37" s="43">
        <v>4259</v>
      </c>
      <c r="H37" s="44">
        <v>3609</v>
      </c>
      <c r="I37" s="44">
        <v>324.81</v>
      </c>
      <c r="J37" s="44">
        <v>324.81</v>
      </c>
      <c r="K37" s="44">
        <v>0.38</v>
      </c>
      <c r="L37" s="45"/>
      <c r="M37" s="45"/>
      <c r="N37" s="45"/>
      <c r="O37" s="45"/>
    </row>
    <row r="38" spans="1:15" x14ac:dyDescent="0.3">
      <c r="A38" s="38">
        <v>44891</v>
      </c>
      <c r="B38" s="39" t="s">
        <v>449</v>
      </c>
      <c r="C38" s="40" t="s">
        <v>322</v>
      </c>
      <c r="D38" s="41" t="s">
        <v>1097</v>
      </c>
      <c r="E38" s="40" t="s">
        <v>376</v>
      </c>
      <c r="F38" s="42">
        <v>79410.8</v>
      </c>
      <c r="G38" s="43">
        <v>93705</v>
      </c>
      <c r="H38" s="44">
        <v>79410.8</v>
      </c>
      <c r="I38" s="44">
        <v>7146.98</v>
      </c>
      <c r="J38" s="44">
        <v>7146.98</v>
      </c>
      <c r="K38" s="44">
        <v>0.24</v>
      </c>
      <c r="L38" s="45"/>
      <c r="M38" s="45"/>
      <c r="N38" s="45"/>
      <c r="O38" s="45"/>
    </row>
    <row r="39" spans="1:15" x14ac:dyDescent="0.3">
      <c r="A39" s="38">
        <v>44893</v>
      </c>
      <c r="B39" s="39" t="s">
        <v>449</v>
      </c>
      <c r="C39" s="40" t="s">
        <v>322</v>
      </c>
      <c r="D39" s="41" t="s">
        <v>1098</v>
      </c>
      <c r="E39" s="40" t="s">
        <v>376</v>
      </c>
      <c r="F39" s="42">
        <v>80614.8</v>
      </c>
      <c r="G39" s="43">
        <v>95125</v>
      </c>
      <c r="H39" s="44">
        <v>80614.8</v>
      </c>
      <c r="I39" s="44">
        <v>7255.33</v>
      </c>
      <c r="J39" s="44">
        <v>7255.33</v>
      </c>
      <c r="K39" s="46">
        <v>0.46</v>
      </c>
      <c r="L39" s="45"/>
      <c r="M39" s="45"/>
      <c r="N39" s="45"/>
      <c r="O39" s="45"/>
    </row>
    <row r="40" spans="1:15" x14ac:dyDescent="0.3">
      <c r="A40" s="38">
        <v>44893</v>
      </c>
      <c r="B40" s="39" t="s">
        <v>449</v>
      </c>
      <c r="C40" s="40" t="s">
        <v>322</v>
      </c>
      <c r="D40" s="41" t="s">
        <v>1099</v>
      </c>
      <c r="E40" s="40" t="s">
        <v>376</v>
      </c>
      <c r="F40" s="42">
        <v>6743.16</v>
      </c>
      <c r="G40" s="43">
        <v>7957</v>
      </c>
      <c r="H40" s="44">
        <v>6743.16</v>
      </c>
      <c r="I40" s="44">
        <v>606.88</v>
      </c>
      <c r="J40" s="44">
        <v>606.88</v>
      </c>
      <c r="K40" s="44">
        <v>0.08</v>
      </c>
      <c r="L40" s="45"/>
      <c r="M40" s="45"/>
      <c r="N40" s="45"/>
      <c r="O40" s="45"/>
    </row>
    <row r="41" spans="1:15" x14ac:dyDescent="0.3">
      <c r="A41" s="38">
        <v>44895</v>
      </c>
      <c r="B41" s="39" t="s">
        <v>449</v>
      </c>
      <c r="C41" s="40" t="s">
        <v>322</v>
      </c>
      <c r="D41" s="41" t="s">
        <v>1100</v>
      </c>
      <c r="E41" s="40" t="s">
        <v>376</v>
      </c>
      <c r="F41" s="42">
        <v>50243.07</v>
      </c>
      <c r="G41" s="43">
        <v>59287</v>
      </c>
      <c r="H41" s="44">
        <v>50243.07</v>
      </c>
      <c r="I41" s="44">
        <v>4521.8999999999996</v>
      </c>
      <c r="J41" s="44">
        <v>4521.8999999999996</v>
      </c>
      <c r="K41" s="44">
        <v>0.13</v>
      </c>
      <c r="L41" s="45"/>
      <c r="M41" s="45"/>
      <c r="N41" s="45"/>
      <c r="O41" s="45"/>
    </row>
    <row r="42" spans="1:15" x14ac:dyDescent="0.3">
      <c r="A42" s="38">
        <v>44895</v>
      </c>
      <c r="B42" s="39" t="s">
        <v>449</v>
      </c>
      <c r="C42" s="40" t="s">
        <v>322</v>
      </c>
      <c r="D42" s="41" t="s">
        <v>1101</v>
      </c>
      <c r="E42" s="40" t="s">
        <v>376</v>
      </c>
      <c r="F42" s="42">
        <v>76985.509999999995</v>
      </c>
      <c r="G42" s="43">
        <v>90843</v>
      </c>
      <c r="H42" s="44">
        <v>76985.509999999995</v>
      </c>
      <c r="I42" s="44">
        <v>6928.71</v>
      </c>
      <c r="J42" s="44">
        <v>6928.71</v>
      </c>
      <c r="K42" s="44">
        <v>7.0000000000000007E-2</v>
      </c>
      <c r="L42" s="45"/>
      <c r="M42" s="45"/>
      <c r="N42" s="45"/>
      <c r="O42" s="45"/>
    </row>
    <row r="43" spans="1:15" x14ac:dyDescent="0.3">
      <c r="A43" s="147"/>
      <c r="B43" s="148" t="s">
        <v>330</v>
      </c>
      <c r="C43" s="149" t="s">
        <v>7</v>
      </c>
      <c r="D43" s="150" t="s">
        <v>7</v>
      </c>
      <c r="E43" s="149" t="s">
        <v>7</v>
      </c>
      <c r="F43" s="151">
        <v>717086.79</v>
      </c>
      <c r="G43" s="152">
        <v>846163</v>
      </c>
      <c r="H43" s="153">
        <v>717086.79</v>
      </c>
      <c r="I43" s="153">
        <v>64537.94</v>
      </c>
      <c r="J43" s="153">
        <v>64537.94</v>
      </c>
      <c r="K43" s="153">
        <v>0.33</v>
      </c>
      <c r="L43" s="140"/>
      <c r="M43" s="140"/>
      <c r="N43" s="140"/>
      <c r="O43" s="140"/>
    </row>
  </sheetData>
  <mergeCells count="13">
    <mergeCell ref="A6:C6"/>
    <mergeCell ref="A1:C1"/>
    <mergeCell ref="A2:C2"/>
    <mergeCell ref="A3:C3"/>
    <mergeCell ref="A4:C4"/>
    <mergeCell ref="A5:C5"/>
    <mergeCell ref="A13:C13"/>
    <mergeCell ref="A7:C7"/>
    <mergeCell ref="A8:C8"/>
    <mergeCell ref="A9:C9"/>
    <mergeCell ref="A10:C10"/>
    <mergeCell ref="A11:C11"/>
    <mergeCell ref="A12:C12"/>
  </mergeCells>
  <pageMargins left="0.7" right="0.7" top="0.75" bottom="0.75" header="0.3" footer="0.3"/>
  <pageSetup paperSize="9"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87ADD-92BF-41AA-A2E0-46D98876840A}">
  <dimension ref="A1:G31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3" bestFit="1" customWidth="1"/>
    <col min="3" max="3" width="23.33203125" bestFit="1" customWidth="1"/>
    <col min="4" max="4" width="14.5546875" bestFit="1" customWidth="1"/>
    <col min="5" max="5" width="10.77734375" bestFit="1" customWidth="1"/>
    <col min="6" max="6" width="9.5546875" bestFit="1" customWidth="1"/>
    <col min="7" max="7" width="10.5546875" bestFit="1" customWidth="1"/>
  </cols>
  <sheetData>
    <row r="1" spans="1:7" ht="15.6" x14ac:dyDescent="0.3">
      <c r="A1" s="179" t="s">
        <v>0</v>
      </c>
      <c r="B1" s="179"/>
      <c r="C1" s="179"/>
      <c r="D1" s="1"/>
      <c r="E1" s="1"/>
      <c r="F1" s="1"/>
      <c r="G1" s="1"/>
    </row>
    <row r="2" spans="1:7" x14ac:dyDescent="0.3">
      <c r="A2" s="180" t="s">
        <v>1</v>
      </c>
      <c r="B2" s="180"/>
      <c r="C2" s="180"/>
      <c r="D2" s="1"/>
      <c r="E2" s="1"/>
      <c r="F2" s="1"/>
      <c r="G2" s="1"/>
    </row>
    <row r="3" spans="1:7" x14ac:dyDescent="0.3">
      <c r="A3" s="180" t="s">
        <v>2</v>
      </c>
      <c r="B3" s="180"/>
      <c r="C3" s="180"/>
      <c r="D3" s="1"/>
      <c r="E3" s="1"/>
      <c r="F3" s="1"/>
      <c r="G3" s="1"/>
    </row>
    <row r="4" spans="1:7" x14ac:dyDescent="0.3">
      <c r="A4" s="180" t="s">
        <v>3</v>
      </c>
      <c r="B4" s="180"/>
      <c r="C4" s="180"/>
      <c r="D4" s="1"/>
      <c r="E4" s="1"/>
      <c r="F4" s="1"/>
      <c r="G4" s="1"/>
    </row>
    <row r="5" spans="1:7" x14ac:dyDescent="0.3">
      <c r="A5" s="181" t="s">
        <v>4</v>
      </c>
      <c r="B5" s="181"/>
      <c r="C5" s="181"/>
      <c r="D5" s="1"/>
      <c r="E5" s="1"/>
      <c r="F5" s="1"/>
      <c r="G5" s="1"/>
    </row>
    <row r="6" spans="1:7" ht="15.6" x14ac:dyDescent="0.3">
      <c r="A6" s="206" t="s">
        <v>438</v>
      </c>
      <c r="B6" s="206"/>
      <c r="C6" s="206"/>
      <c r="D6" s="1"/>
      <c r="E6" s="1"/>
      <c r="F6" s="1"/>
      <c r="G6" s="1"/>
    </row>
    <row r="7" spans="1:7" x14ac:dyDescent="0.3">
      <c r="A7" s="180" t="s">
        <v>6</v>
      </c>
      <c r="B7" s="180"/>
      <c r="C7" s="180"/>
      <c r="D7" s="1"/>
      <c r="E7" s="1"/>
      <c r="F7" s="1"/>
      <c r="G7" s="1"/>
    </row>
    <row r="8" spans="1:7" x14ac:dyDescent="0.3">
      <c r="A8" s="180" t="s">
        <v>439</v>
      </c>
      <c r="B8" s="180"/>
      <c r="C8" s="180"/>
      <c r="D8" s="1"/>
      <c r="E8" s="1"/>
      <c r="F8" s="1"/>
      <c r="G8" s="1"/>
    </row>
    <row r="9" spans="1:7" x14ac:dyDescent="0.3">
      <c r="A9" s="180" t="s">
        <v>440</v>
      </c>
      <c r="B9" s="180"/>
      <c r="C9" s="180"/>
      <c r="D9" s="1"/>
      <c r="E9" s="1"/>
      <c r="F9" s="1"/>
      <c r="G9" s="1"/>
    </row>
    <row r="10" spans="1:7" x14ac:dyDescent="0.3">
      <c r="A10" s="180" t="s">
        <v>7</v>
      </c>
      <c r="B10" s="180"/>
      <c r="C10" s="180"/>
      <c r="D10" s="1"/>
      <c r="E10" s="1"/>
      <c r="F10" s="1"/>
      <c r="G10" s="1"/>
    </row>
    <row r="11" spans="1:7" x14ac:dyDescent="0.3">
      <c r="A11" s="180" t="s">
        <v>1095</v>
      </c>
      <c r="B11" s="180"/>
      <c r="C11" s="180"/>
      <c r="D11" s="1"/>
      <c r="E11" s="1"/>
      <c r="F11" s="1"/>
      <c r="G11" s="1"/>
    </row>
    <row r="12" spans="1:7" x14ac:dyDescent="0.3">
      <c r="A12" s="2" t="s">
        <v>9</v>
      </c>
      <c r="B12" s="183" t="s">
        <v>10</v>
      </c>
      <c r="C12" s="183"/>
      <c r="D12" s="3" t="s">
        <v>11</v>
      </c>
      <c r="E12" s="2" t="s">
        <v>12</v>
      </c>
      <c r="F12" s="4" t="s">
        <v>13</v>
      </c>
      <c r="G12" s="4" t="s">
        <v>14</v>
      </c>
    </row>
    <row r="13" spans="1:7" x14ac:dyDescent="0.3">
      <c r="A13" s="9">
        <v>44866</v>
      </c>
      <c r="B13" s="6" t="s">
        <v>29</v>
      </c>
      <c r="C13" s="10" t="s">
        <v>317</v>
      </c>
      <c r="D13" s="11" t="s">
        <v>322</v>
      </c>
      <c r="E13" s="12" t="s">
        <v>855</v>
      </c>
      <c r="F13" s="8">
        <v>59570</v>
      </c>
      <c r="G13" s="7"/>
    </row>
    <row r="14" spans="1:7" x14ac:dyDescent="0.3">
      <c r="A14" s="9">
        <v>44867</v>
      </c>
      <c r="B14" s="6" t="s">
        <v>29</v>
      </c>
      <c r="C14" s="10" t="s">
        <v>317</v>
      </c>
      <c r="D14" s="11" t="s">
        <v>322</v>
      </c>
      <c r="E14" s="12" t="s">
        <v>856</v>
      </c>
      <c r="F14" s="8">
        <v>114692</v>
      </c>
      <c r="G14" s="7"/>
    </row>
    <row r="15" spans="1:7" x14ac:dyDescent="0.3">
      <c r="A15" s="9">
        <v>44868</v>
      </c>
      <c r="B15" s="6" t="s">
        <v>29</v>
      </c>
      <c r="C15" s="10" t="s">
        <v>317</v>
      </c>
      <c r="D15" s="11" t="s">
        <v>322</v>
      </c>
      <c r="E15" s="12" t="s">
        <v>857</v>
      </c>
      <c r="F15" s="8">
        <v>19662</v>
      </c>
      <c r="G15" s="7"/>
    </row>
    <row r="16" spans="1:7" x14ac:dyDescent="0.3">
      <c r="A16" s="9">
        <v>44868</v>
      </c>
      <c r="B16" s="6" t="s">
        <v>29</v>
      </c>
      <c r="C16" s="10" t="s">
        <v>317</v>
      </c>
      <c r="D16" s="11" t="s">
        <v>322</v>
      </c>
      <c r="E16" s="12" t="s">
        <v>858</v>
      </c>
      <c r="F16" s="8">
        <v>178763</v>
      </c>
      <c r="G16" s="7"/>
    </row>
    <row r="17" spans="1:7" x14ac:dyDescent="0.3">
      <c r="A17" s="9">
        <v>44870</v>
      </c>
      <c r="B17" s="6" t="s">
        <v>29</v>
      </c>
      <c r="C17" s="10" t="s">
        <v>317</v>
      </c>
      <c r="D17" s="11" t="s">
        <v>322</v>
      </c>
      <c r="E17" s="12" t="s">
        <v>859</v>
      </c>
      <c r="F17" s="8">
        <v>184</v>
      </c>
      <c r="G17" s="7"/>
    </row>
    <row r="18" spans="1:7" x14ac:dyDescent="0.3">
      <c r="A18" s="9">
        <v>44873</v>
      </c>
      <c r="B18" s="6" t="s">
        <v>29</v>
      </c>
      <c r="C18" s="10" t="s">
        <v>317</v>
      </c>
      <c r="D18" s="11" t="s">
        <v>322</v>
      </c>
      <c r="E18" s="12" t="s">
        <v>860</v>
      </c>
      <c r="F18" s="8">
        <v>5936</v>
      </c>
      <c r="G18" s="7"/>
    </row>
    <row r="19" spans="1:7" x14ac:dyDescent="0.3">
      <c r="A19" s="9">
        <v>44874</v>
      </c>
      <c r="B19" s="6" t="s">
        <v>29</v>
      </c>
      <c r="C19" s="10" t="s">
        <v>317</v>
      </c>
      <c r="D19" s="11" t="s">
        <v>322</v>
      </c>
      <c r="E19" s="12" t="s">
        <v>861</v>
      </c>
      <c r="F19" s="8">
        <v>95712</v>
      </c>
      <c r="G19" s="7"/>
    </row>
    <row r="20" spans="1:7" x14ac:dyDescent="0.3">
      <c r="A20" s="9">
        <v>44877</v>
      </c>
      <c r="B20" s="6" t="s">
        <v>29</v>
      </c>
      <c r="C20" s="10" t="s">
        <v>317</v>
      </c>
      <c r="D20" s="11" t="s">
        <v>322</v>
      </c>
      <c r="E20" s="12" t="s">
        <v>862</v>
      </c>
      <c r="F20" s="8">
        <v>1715</v>
      </c>
      <c r="G20" s="7"/>
    </row>
    <row r="21" spans="1:7" x14ac:dyDescent="0.3">
      <c r="A21" s="9">
        <v>44877</v>
      </c>
      <c r="B21" s="6" t="s">
        <v>29</v>
      </c>
      <c r="C21" s="10" t="s">
        <v>317</v>
      </c>
      <c r="D21" s="11" t="s">
        <v>322</v>
      </c>
      <c r="E21" s="12" t="s">
        <v>863</v>
      </c>
      <c r="F21" s="8">
        <v>4359</v>
      </c>
      <c r="G21" s="7"/>
    </row>
    <row r="22" spans="1:7" x14ac:dyDescent="0.3">
      <c r="A22" s="9">
        <v>44879</v>
      </c>
      <c r="B22" s="6" t="s">
        <v>29</v>
      </c>
      <c r="C22" s="10" t="s">
        <v>317</v>
      </c>
      <c r="D22" s="11" t="s">
        <v>322</v>
      </c>
      <c r="E22" s="12" t="s">
        <v>864</v>
      </c>
      <c r="F22" s="8">
        <v>1500</v>
      </c>
      <c r="G22" s="7"/>
    </row>
    <row r="23" spans="1:7" x14ac:dyDescent="0.3">
      <c r="A23" s="9">
        <v>44879</v>
      </c>
      <c r="B23" s="6" t="s">
        <v>29</v>
      </c>
      <c r="C23" s="10" t="s">
        <v>317</v>
      </c>
      <c r="D23" s="11" t="s">
        <v>322</v>
      </c>
      <c r="E23" s="12" t="s">
        <v>865</v>
      </c>
      <c r="F23" s="8">
        <v>15021</v>
      </c>
      <c r="G23" s="7"/>
    </row>
    <row r="24" spans="1:7" x14ac:dyDescent="0.3">
      <c r="A24" s="9">
        <v>44880</v>
      </c>
      <c r="B24" s="6" t="s">
        <v>29</v>
      </c>
      <c r="C24" s="10" t="s">
        <v>317</v>
      </c>
      <c r="D24" s="11" t="s">
        <v>322</v>
      </c>
      <c r="E24" s="12" t="s">
        <v>866</v>
      </c>
      <c r="F24" s="8">
        <v>273122</v>
      </c>
      <c r="G24" s="7"/>
    </row>
    <row r="25" spans="1:7" x14ac:dyDescent="0.3">
      <c r="A25" s="9">
        <v>44882</v>
      </c>
      <c r="B25" s="6" t="s">
        <v>29</v>
      </c>
      <c r="C25" s="10" t="s">
        <v>317</v>
      </c>
      <c r="D25" s="11" t="s">
        <v>322</v>
      </c>
      <c r="E25" s="12" t="s">
        <v>867</v>
      </c>
      <c r="F25" s="8">
        <v>52509</v>
      </c>
      <c r="G25" s="7"/>
    </row>
    <row r="26" spans="1:7" x14ac:dyDescent="0.3">
      <c r="A26" s="9">
        <v>44886</v>
      </c>
      <c r="B26" s="6" t="s">
        <v>29</v>
      </c>
      <c r="C26" s="10" t="s">
        <v>317</v>
      </c>
      <c r="D26" s="11" t="s">
        <v>322</v>
      </c>
      <c r="E26" s="12" t="s">
        <v>868</v>
      </c>
      <c r="F26" s="8">
        <v>122819</v>
      </c>
      <c r="G26" s="7"/>
    </row>
    <row r="27" spans="1:7" x14ac:dyDescent="0.3">
      <c r="A27" s="9">
        <v>44889</v>
      </c>
      <c r="B27" s="6" t="s">
        <v>29</v>
      </c>
      <c r="C27" s="10" t="s">
        <v>317</v>
      </c>
      <c r="D27" s="11" t="s">
        <v>322</v>
      </c>
      <c r="E27" s="12" t="s">
        <v>1102</v>
      </c>
      <c r="F27" s="8">
        <v>19243</v>
      </c>
      <c r="G27" s="7"/>
    </row>
    <row r="28" spans="1:7" x14ac:dyDescent="0.3">
      <c r="A28" s="9">
        <v>44894</v>
      </c>
      <c r="B28" s="6" t="s">
        <v>29</v>
      </c>
      <c r="C28" s="10" t="s">
        <v>317</v>
      </c>
      <c r="D28" s="11" t="s">
        <v>322</v>
      </c>
      <c r="E28" s="12" t="s">
        <v>1103</v>
      </c>
      <c r="F28" s="8">
        <v>103860</v>
      </c>
      <c r="G28" s="7"/>
    </row>
    <row r="29" spans="1:7" x14ac:dyDescent="0.3">
      <c r="A29" s="207">
        <v>1068667</v>
      </c>
      <c r="B29" s="207"/>
      <c r="C29" s="207"/>
      <c r="D29" s="207"/>
      <c r="E29" s="207"/>
      <c r="F29" s="207"/>
      <c r="G29" s="154"/>
    </row>
    <row r="30" spans="1:7" x14ac:dyDescent="0.3">
      <c r="A30" s="20" t="s">
        <v>7</v>
      </c>
      <c r="B30" s="6" t="s">
        <v>15</v>
      </c>
      <c r="C30" s="21" t="s">
        <v>30</v>
      </c>
      <c r="D30" s="189"/>
      <c r="E30" s="189"/>
      <c r="F30" s="189"/>
      <c r="G30" s="25">
        <v>1068667</v>
      </c>
    </row>
    <row r="31" spans="1:7" x14ac:dyDescent="0.3">
      <c r="A31" s="184">
        <v>1068667</v>
      </c>
      <c r="B31" s="184"/>
      <c r="C31" s="184"/>
      <c r="D31" s="184"/>
      <c r="E31" s="184"/>
      <c r="F31" s="184"/>
      <c r="G31" s="23">
        <v>1068667</v>
      </c>
    </row>
  </sheetData>
  <mergeCells count="15">
    <mergeCell ref="A29:F29"/>
    <mergeCell ref="D30:F30"/>
    <mergeCell ref="A31:F31"/>
    <mergeCell ref="A7:C7"/>
    <mergeCell ref="A8:C8"/>
    <mergeCell ref="A9:C9"/>
    <mergeCell ref="A10:C10"/>
    <mergeCell ref="A11:C11"/>
    <mergeCell ref="B12:C12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A96B-97E2-4CF0-9217-30903F96EB9D}">
  <dimension ref="A1:O29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35.21875" bestFit="1" customWidth="1"/>
    <col min="3" max="3" width="13.6640625" bestFit="1" customWidth="1"/>
    <col min="4" max="4" width="10.77734375" bestFit="1" customWidth="1"/>
    <col min="5" max="5" width="14.44140625" bestFit="1" customWidth="1"/>
    <col min="6" max="6" width="8.33203125" bestFit="1" customWidth="1"/>
    <col min="7" max="7" width="11.5546875" bestFit="1" customWidth="1"/>
    <col min="8" max="8" width="10.5546875" bestFit="1" customWidth="1"/>
    <col min="9" max="10" width="9.6640625" bestFit="1" customWidth="1"/>
    <col min="11" max="11" width="8.21875" bestFit="1" customWidth="1"/>
    <col min="12" max="12" width="8.5546875" bestFit="1" customWidth="1"/>
    <col min="13" max="13" width="5.6640625" bestFit="1" customWidth="1"/>
    <col min="14" max="14" width="7.44140625" bestFit="1" customWidth="1"/>
    <col min="15" max="15" width="7.33203125" bestFit="1" customWidth="1"/>
  </cols>
  <sheetData>
    <row r="1" spans="1:15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.6" x14ac:dyDescent="0.3">
      <c r="A6" s="206" t="s">
        <v>438</v>
      </c>
      <c r="B6" s="206"/>
      <c r="C6" s="20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3">
      <c r="A8" s="185" t="s">
        <v>439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">
      <c r="A9" s="185" t="s">
        <v>440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3">
      <c r="A10" s="185" t="s">
        <v>7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3">
      <c r="A11" s="185" t="s">
        <v>1095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34.200000000000003" x14ac:dyDescent="0.3">
      <c r="A12" s="114" t="s">
        <v>9</v>
      </c>
      <c r="B12" s="124" t="s">
        <v>10</v>
      </c>
      <c r="C12" s="114" t="s">
        <v>313</v>
      </c>
      <c r="D12" s="114" t="s">
        <v>314</v>
      </c>
      <c r="E12" s="114" t="s">
        <v>373</v>
      </c>
      <c r="F12" s="114" t="s">
        <v>315</v>
      </c>
      <c r="G12" s="114" t="s">
        <v>316</v>
      </c>
      <c r="H12" s="114" t="s">
        <v>317</v>
      </c>
      <c r="I12" s="114" t="s">
        <v>318</v>
      </c>
      <c r="J12" s="114" t="s">
        <v>319</v>
      </c>
      <c r="K12" s="114" t="s">
        <v>320</v>
      </c>
      <c r="L12" s="114" t="s">
        <v>475</v>
      </c>
      <c r="M12" s="114" t="s">
        <v>374</v>
      </c>
      <c r="N12" s="114" t="s">
        <v>228</v>
      </c>
      <c r="O12" s="114" t="s">
        <v>229</v>
      </c>
    </row>
    <row r="13" spans="1:15" x14ac:dyDescent="0.3">
      <c r="A13" s="135">
        <v>44866</v>
      </c>
      <c r="B13" s="141" t="s">
        <v>438</v>
      </c>
      <c r="C13" s="142" t="s">
        <v>322</v>
      </c>
      <c r="D13" s="143" t="s">
        <v>855</v>
      </c>
      <c r="E13" s="142" t="s">
        <v>376</v>
      </c>
      <c r="F13" s="144">
        <v>50483.3</v>
      </c>
      <c r="G13" s="145">
        <v>59570</v>
      </c>
      <c r="H13" s="146">
        <v>50483.3</v>
      </c>
      <c r="I13" s="146">
        <v>4543.51</v>
      </c>
      <c r="J13" s="146">
        <v>4543.51</v>
      </c>
      <c r="K13" s="155">
        <v>0.32</v>
      </c>
      <c r="L13" s="123"/>
      <c r="M13" s="123"/>
      <c r="N13" s="123"/>
      <c r="O13" s="123"/>
    </row>
    <row r="14" spans="1:15" x14ac:dyDescent="0.3">
      <c r="A14" s="38">
        <v>44867</v>
      </c>
      <c r="B14" s="39" t="s">
        <v>438</v>
      </c>
      <c r="C14" s="40" t="s">
        <v>322</v>
      </c>
      <c r="D14" s="41" t="s">
        <v>856</v>
      </c>
      <c r="E14" s="40" t="s">
        <v>376</v>
      </c>
      <c r="F14" s="42">
        <v>97196.36</v>
      </c>
      <c r="G14" s="43">
        <v>114692</v>
      </c>
      <c r="H14" s="44">
        <v>97196.36</v>
      </c>
      <c r="I14" s="44">
        <v>8747.66</v>
      </c>
      <c r="J14" s="44">
        <v>8747.66</v>
      </c>
      <c r="K14" s="44">
        <v>0.32</v>
      </c>
      <c r="L14" s="45"/>
      <c r="M14" s="45"/>
      <c r="N14" s="45"/>
      <c r="O14" s="45"/>
    </row>
    <row r="15" spans="1:15" x14ac:dyDescent="0.3">
      <c r="A15" s="38">
        <v>44868</v>
      </c>
      <c r="B15" s="39" t="s">
        <v>438</v>
      </c>
      <c r="C15" s="40" t="s">
        <v>322</v>
      </c>
      <c r="D15" s="41" t="s">
        <v>857</v>
      </c>
      <c r="E15" s="40" t="s">
        <v>376</v>
      </c>
      <c r="F15" s="42">
        <v>16662.5</v>
      </c>
      <c r="G15" s="43">
        <v>19662</v>
      </c>
      <c r="H15" s="44">
        <v>16662.5</v>
      </c>
      <c r="I15" s="44">
        <v>1499.64</v>
      </c>
      <c r="J15" s="44">
        <v>1499.64</v>
      </c>
      <c r="K15" s="44">
        <v>0.22</v>
      </c>
      <c r="L15" s="45"/>
      <c r="M15" s="45"/>
      <c r="N15" s="45"/>
      <c r="O15" s="45"/>
    </row>
    <row r="16" spans="1:15" x14ac:dyDescent="0.3">
      <c r="A16" s="38">
        <v>44868</v>
      </c>
      <c r="B16" s="39" t="s">
        <v>438</v>
      </c>
      <c r="C16" s="40" t="s">
        <v>322</v>
      </c>
      <c r="D16" s="41" t="s">
        <v>858</v>
      </c>
      <c r="E16" s="40" t="s">
        <v>376</v>
      </c>
      <c r="F16" s="42">
        <v>151493.95000000001</v>
      </c>
      <c r="G16" s="43">
        <v>178763</v>
      </c>
      <c r="H16" s="44">
        <v>151493.95000000001</v>
      </c>
      <c r="I16" s="44">
        <v>13634.45</v>
      </c>
      <c r="J16" s="44">
        <v>13634.45</v>
      </c>
      <c r="K16" s="44">
        <v>0.15</v>
      </c>
      <c r="L16" s="45"/>
      <c r="M16" s="45"/>
      <c r="N16" s="45"/>
      <c r="O16" s="45"/>
    </row>
    <row r="17" spans="1:15" x14ac:dyDescent="0.3">
      <c r="A17" s="38">
        <v>44870</v>
      </c>
      <c r="B17" s="39" t="s">
        <v>438</v>
      </c>
      <c r="C17" s="40" t="s">
        <v>322</v>
      </c>
      <c r="D17" s="41" t="s">
        <v>859</v>
      </c>
      <c r="E17" s="40" t="s">
        <v>376</v>
      </c>
      <c r="F17" s="42">
        <v>155.69999999999999</v>
      </c>
      <c r="G17" s="43">
        <v>184</v>
      </c>
      <c r="H17" s="44">
        <v>155.69999999999999</v>
      </c>
      <c r="I17" s="44">
        <v>14.01</v>
      </c>
      <c r="J17" s="44">
        <v>14.01</v>
      </c>
      <c r="K17" s="44">
        <v>0.28000000000000003</v>
      </c>
      <c r="L17" s="45"/>
      <c r="M17" s="45"/>
      <c r="N17" s="45"/>
      <c r="O17" s="45"/>
    </row>
    <row r="18" spans="1:15" x14ac:dyDescent="0.3">
      <c r="A18" s="38">
        <v>44873</v>
      </c>
      <c r="B18" s="39" t="s">
        <v>438</v>
      </c>
      <c r="C18" s="40" t="s">
        <v>322</v>
      </c>
      <c r="D18" s="41" t="s">
        <v>860</v>
      </c>
      <c r="E18" s="40" t="s">
        <v>376</v>
      </c>
      <c r="F18" s="42">
        <v>5030.55</v>
      </c>
      <c r="G18" s="43">
        <v>5936</v>
      </c>
      <c r="H18" s="44">
        <v>5030.55</v>
      </c>
      <c r="I18" s="44">
        <v>452.75</v>
      </c>
      <c r="J18" s="44">
        <v>452.75</v>
      </c>
      <c r="K18" s="46">
        <v>0.05</v>
      </c>
      <c r="L18" s="45"/>
      <c r="M18" s="45"/>
      <c r="N18" s="45"/>
      <c r="O18" s="45"/>
    </row>
    <row r="19" spans="1:15" x14ac:dyDescent="0.3">
      <c r="A19" s="38">
        <v>44874</v>
      </c>
      <c r="B19" s="39" t="s">
        <v>438</v>
      </c>
      <c r="C19" s="40" t="s">
        <v>322</v>
      </c>
      <c r="D19" s="41" t="s">
        <v>861</v>
      </c>
      <c r="E19" s="40" t="s">
        <v>376</v>
      </c>
      <c r="F19" s="42">
        <v>81112.100000000006</v>
      </c>
      <c r="G19" s="43">
        <v>95712</v>
      </c>
      <c r="H19" s="44">
        <v>81112.100000000006</v>
      </c>
      <c r="I19" s="44">
        <v>7300.11</v>
      </c>
      <c r="J19" s="44">
        <v>7300.11</v>
      </c>
      <c r="K19" s="46">
        <v>0.32</v>
      </c>
      <c r="L19" s="45"/>
      <c r="M19" s="45"/>
      <c r="N19" s="45"/>
      <c r="O19" s="45"/>
    </row>
    <row r="20" spans="1:15" x14ac:dyDescent="0.3">
      <c r="A20" s="38">
        <v>44877</v>
      </c>
      <c r="B20" s="39" t="s">
        <v>438</v>
      </c>
      <c r="C20" s="40" t="s">
        <v>322</v>
      </c>
      <c r="D20" s="41" t="s">
        <v>862</v>
      </c>
      <c r="E20" s="40" t="s">
        <v>376</v>
      </c>
      <c r="F20" s="42">
        <v>1453.5</v>
      </c>
      <c r="G20" s="43">
        <v>1715</v>
      </c>
      <c r="H20" s="44">
        <v>1453.5</v>
      </c>
      <c r="I20" s="44">
        <v>130.82</v>
      </c>
      <c r="J20" s="44">
        <v>130.82</v>
      </c>
      <c r="K20" s="46">
        <v>0.14000000000000001</v>
      </c>
      <c r="L20" s="45"/>
      <c r="M20" s="45"/>
      <c r="N20" s="45"/>
      <c r="O20" s="45"/>
    </row>
    <row r="21" spans="1:15" x14ac:dyDescent="0.3">
      <c r="A21" s="38">
        <v>44877</v>
      </c>
      <c r="B21" s="39" t="s">
        <v>438</v>
      </c>
      <c r="C21" s="40" t="s">
        <v>322</v>
      </c>
      <c r="D21" s="41" t="s">
        <v>863</v>
      </c>
      <c r="E21" s="40" t="s">
        <v>376</v>
      </c>
      <c r="F21" s="42">
        <v>3693.87</v>
      </c>
      <c r="G21" s="43">
        <v>4359</v>
      </c>
      <c r="H21" s="44">
        <v>3693.87</v>
      </c>
      <c r="I21" s="44">
        <v>332.45</v>
      </c>
      <c r="J21" s="44">
        <v>332.45</v>
      </c>
      <c r="K21" s="44">
        <v>0.23</v>
      </c>
      <c r="L21" s="45"/>
      <c r="M21" s="45"/>
      <c r="N21" s="45"/>
      <c r="O21" s="45"/>
    </row>
    <row r="22" spans="1:15" x14ac:dyDescent="0.3">
      <c r="A22" s="38">
        <v>44879</v>
      </c>
      <c r="B22" s="39" t="s">
        <v>438</v>
      </c>
      <c r="C22" s="40" t="s">
        <v>322</v>
      </c>
      <c r="D22" s="41" t="s">
        <v>864</v>
      </c>
      <c r="E22" s="40" t="s">
        <v>376</v>
      </c>
      <c r="F22" s="42">
        <v>1271.1600000000001</v>
      </c>
      <c r="G22" s="43">
        <v>1500</v>
      </c>
      <c r="H22" s="44">
        <v>1271.1600000000001</v>
      </c>
      <c r="I22" s="44">
        <v>114.4</v>
      </c>
      <c r="J22" s="44">
        <v>114.4</v>
      </c>
      <c r="K22" s="44">
        <v>0.04</v>
      </c>
      <c r="L22" s="45"/>
      <c r="M22" s="45"/>
      <c r="N22" s="45"/>
      <c r="O22" s="45"/>
    </row>
    <row r="23" spans="1:15" x14ac:dyDescent="0.3">
      <c r="A23" s="38">
        <v>44879</v>
      </c>
      <c r="B23" s="39" t="s">
        <v>438</v>
      </c>
      <c r="C23" s="40" t="s">
        <v>322</v>
      </c>
      <c r="D23" s="41" t="s">
        <v>865</v>
      </c>
      <c r="E23" s="40" t="s">
        <v>376</v>
      </c>
      <c r="F23" s="42">
        <v>12729.35</v>
      </c>
      <c r="G23" s="43">
        <v>15021</v>
      </c>
      <c r="H23" s="44">
        <v>12729.35</v>
      </c>
      <c r="I23" s="44">
        <v>1145.6400000000001</v>
      </c>
      <c r="J23" s="44">
        <v>1145.6400000000001</v>
      </c>
      <c r="K23" s="44">
        <v>0.37</v>
      </c>
      <c r="L23" s="45"/>
      <c r="M23" s="45"/>
      <c r="N23" s="45"/>
      <c r="O23" s="45"/>
    </row>
    <row r="24" spans="1:15" x14ac:dyDescent="0.3">
      <c r="A24" s="38">
        <v>44880</v>
      </c>
      <c r="B24" s="39" t="s">
        <v>438</v>
      </c>
      <c r="C24" s="40" t="s">
        <v>322</v>
      </c>
      <c r="D24" s="41" t="s">
        <v>866</v>
      </c>
      <c r="E24" s="40" t="s">
        <v>376</v>
      </c>
      <c r="F24" s="42">
        <v>231458.95</v>
      </c>
      <c r="G24" s="43">
        <v>273122</v>
      </c>
      <c r="H24" s="44">
        <v>231458.95</v>
      </c>
      <c r="I24" s="44">
        <v>20831.3</v>
      </c>
      <c r="J24" s="44">
        <v>20831.3</v>
      </c>
      <c r="K24" s="44">
        <v>0.45</v>
      </c>
      <c r="L24" s="45"/>
      <c r="M24" s="45"/>
      <c r="N24" s="45"/>
      <c r="O24" s="45"/>
    </row>
    <row r="25" spans="1:15" x14ac:dyDescent="0.3">
      <c r="A25" s="38">
        <v>44882</v>
      </c>
      <c r="B25" s="39" t="s">
        <v>438</v>
      </c>
      <c r="C25" s="40" t="s">
        <v>322</v>
      </c>
      <c r="D25" s="41" t="s">
        <v>867</v>
      </c>
      <c r="E25" s="40" t="s">
        <v>376</v>
      </c>
      <c r="F25" s="42">
        <v>44499.17</v>
      </c>
      <c r="G25" s="43">
        <v>52509</v>
      </c>
      <c r="H25" s="44">
        <v>44499.17</v>
      </c>
      <c r="I25" s="44">
        <v>4004.93</v>
      </c>
      <c r="J25" s="44">
        <v>4004.93</v>
      </c>
      <c r="K25" s="46">
        <v>0.03</v>
      </c>
      <c r="L25" s="45"/>
      <c r="M25" s="45"/>
      <c r="N25" s="45"/>
      <c r="O25" s="45"/>
    </row>
    <row r="26" spans="1:15" x14ac:dyDescent="0.3">
      <c r="A26" s="38">
        <v>44886</v>
      </c>
      <c r="B26" s="39" t="s">
        <v>438</v>
      </c>
      <c r="C26" s="40" t="s">
        <v>322</v>
      </c>
      <c r="D26" s="41" t="s">
        <v>868</v>
      </c>
      <c r="E26" s="40" t="s">
        <v>376</v>
      </c>
      <c r="F26" s="42">
        <v>104083.61</v>
      </c>
      <c r="G26" s="43">
        <v>122819</v>
      </c>
      <c r="H26" s="44">
        <v>104083.61</v>
      </c>
      <c r="I26" s="44">
        <v>9367.51</v>
      </c>
      <c r="J26" s="44">
        <v>9367.51</v>
      </c>
      <c r="K26" s="44">
        <v>0.37</v>
      </c>
      <c r="L26" s="45"/>
      <c r="M26" s="45"/>
      <c r="N26" s="45"/>
      <c r="O26" s="45"/>
    </row>
    <row r="27" spans="1:15" x14ac:dyDescent="0.3">
      <c r="A27" s="38">
        <v>44889</v>
      </c>
      <c r="B27" s="39" t="s">
        <v>438</v>
      </c>
      <c r="C27" s="40" t="s">
        <v>322</v>
      </c>
      <c r="D27" s="41" t="s">
        <v>1102</v>
      </c>
      <c r="E27" s="40" t="s">
        <v>376</v>
      </c>
      <c r="F27" s="42">
        <v>16307.55</v>
      </c>
      <c r="G27" s="43">
        <v>19243</v>
      </c>
      <c r="H27" s="44">
        <v>16307.55</v>
      </c>
      <c r="I27" s="44">
        <v>1467.68</v>
      </c>
      <c r="J27" s="44">
        <v>1467.68</v>
      </c>
      <c r="K27" s="44">
        <v>0.09</v>
      </c>
      <c r="L27" s="45"/>
      <c r="M27" s="45"/>
      <c r="N27" s="45"/>
      <c r="O27" s="45"/>
    </row>
    <row r="28" spans="1:15" x14ac:dyDescent="0.3">
      <c r="A28" s="38">
        <v>44894</v>
      </c>
      <c r="B28" s="39" t="s">
        <v>438</v>
      </c>
      <c r="C28" s="40" t="s">
        <v>322</v>
      </c>
      <c r="D28" s="41" t="s">
        <v>1103</v>
      </c>
      <c r="E28" s="40" t="s">
        <v>376</v>
      </c>
      <c r="F28" s="42">
        <v>88017.15</v>
      </c>
      <c r="G28" s="43">
        <v>103860</v>
      </c>
      <c r="H28" s="44">
        <v>88017.15</v>
      </c>
      <c r="I28" s="44">
        <v>7921.56</v>
      </c>
      <c r="J28" s="44">
        <v>7921.56</v>
      </c>
      <c r="K28" s="46">
        <v>0.27</v>
      </c>
      <c r="L28" s="45"/>
      <c r="M28" s="45"/>
      <c r="N28" s="45"/>
      <c r="O28" s="45"/>
    </row>
    <row r="29" spans="1:15" x14ac:dyDescent="0.3">
      <c r="A29" s="147"/>
      <c r="B29" s="148" t="s">
        <v>330</v>
      </c>
      <c r="C29" s="149" t="s">
        <v>7</v>
      </c>
      <c r="D29" s="150" t="s">
        <v>7</v>
      </c>
      <c r="E29" s="149" t="s">
        <v>7</v>
      </c>
      <c r="F29" s="151">
        <v>905648.77</v>
      </c>
      <c r="G29" s="152">
        <v>1068667</v>
      </c>
      <c r="H29" s="153">
        <v>905648.77</v>
      </c>
      <c r="I29" s="153">
        <v>81508.42</v>
      </c>
      <c r="J29" s="153">
        <v>81508.42</v>
      </c>
      <c r="K29" s="153">
        <v>1.39</v>
      </c>
      <c r="L29" s="140"/>
      <c r="M29" s="140"/>
      <c r="N29" s="140"/>
      <c r="O29" s="140"/>
    </row>
  </sheetData>
  <mergeCells count="11">
    <mergeCell ref="A6:C6"/>
    <mergeCell ref="A1:C1"/>
    <mergeCell ref="A2:C2"/>
    <mergeCell ref="A3:C3"/>
    <mergeCell ref="A4:C4"/>
    <mergeCell ref="A5:C5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horizontalDpi="0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3E62-3F56-453D-AFCE-38B747129777}">
  <dimension ref="A1:N45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41.109375" bestFit="1" customWidth="1"/>
    <col min="3" max="3" width="13.6640625" bestFit="1" customWidth="1"/>
    <col min="4" max="4" width="10.77734375" bestFit="1" customWidth="1"/>
    <col min="5" max="5" width="14.44140625" bestFit="1" customWidth="1"/>
    <col min="6" max="6" width="8.33203125" bestFit="1" customWidth="1"/>
    <col min="7" max="7" width="10.6640625" bestFit="1" customWidth="1"/>
    <col min="8" max="8" width="8.33203125" bestFit="1" customWidth="1"/>
    <col min="9" max="9" width="10.5546875" bestFit="1" customWidth="1"/>
    <col min="10" max="11" width="9.6640625" bestFit="1" customWidth="1"/>
    <col min="12" max="12" width="8.21875" bestFit="1" customWidth="1"/>
    <col min="13" max="13" width="8.5546875" bestFit="1" customWidth="1"/>
    <col min="14" max="14" width="7.21875" bestFit="1" customWidth="1"/>
  </cols>
  <sheetData>
    <row r="1" spans="1:14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5.6" x14ac:dyDescent="0.3">
      <c r="A6" s="206" t="s">
        <v>368</v>
      </c>
      <c r="B6" s="206"/>
      <c r="C6" s="206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185" t="s">
        <v>369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85" t="s">
        <v>370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185" t="s">
        <v>371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85" t="s">
        <v>334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85" t="s">
        <v>7</v>
      </c>
      <c r="B12" s="185"/>
      <c r="C12" s="18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85" t="s">
        <v>1104</v>
      </c>
      <c r="B13" s="185"/>
      <c r="C13" s="185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45.6" x14ac:dyDescent="0.3">
      <c r="A14" s="114" t="s">
        <v>9</v>
      </c>
      <c r="B14" s="124" t="s">
        <v>10</v>
      </c>
      <c r="C14" s="114" t="s">
        <v>313</v>
      </c>
      <c r="D14" s="114" t="s">
        <v>314</v>
      </c>
      <c r="E14" s="114" t="s">
        <v>373</v>
      </c>
      <c r="F14" s="114" t="s">
        <v>315</v>
      </c>
      <c r="G14" s="114" t="s">
        <v>316</v>
      </c>
      <c r="H14" s="114" t="s">
        <v>17</v>
      </c>
      <c r="I14" s="114" t="s">
        <v>317</v>
      </c>
      <c r="J14" s="114" t="s">
        <v>318</v>
      </c>
      <c r="K14" s="114" t="s">
        <v>319</v>
      </c>
      <c r="L14" s="114" t="s">
        <v>320</v>
      </c>
      <c r="M14" s="114" t="s">
        <v>475</v>
      </c>
      <c r="N14" s="114" t="s">
        <v>36</v>
      </c>
    </row>
    <row r="15" spans="1:14" x14ac:dyDescent="0.3">
      <c r="A15" s="135">
        <v>44867</v>
      </c>
      <c r="B15" s="141" t="s">
        <v>368</v>
      </c>
      <c r="C15" s="142" t="s">
        <v>322</v>
      </c>
      <c r="D15" s="143" t="s">
        <v>1027</v>
      </c>
      <c r="E15" s="142" t="s">
        <v>376</v>
      </c>
      <c r="F15" s="144">
        <v>3029.5</v>
      </c>
      <c r="G15" s="145">
        <v>3575</v>
      </c>
      <c r="H15" s="123"/>
      <c r="I15" s="146">
        <v>3029.5</v>
      </c>
      <c r="J15" s="146">
        <v>272.66000000000003</v>
      </c>
      <c r="K15" s="146">
        <v>272.66000000000003</v>
      </c>
      <c r="L15" s="146">
        <v>0.18</v>
      </c>
      <c r="M15" s="123"/>
      <c r="N15" s="123"/>
    </row>
    <row r="16" spans="1:14" x14ac:dyDescent="0.3">
      <c r="A16" s="38">
        <v>44867</v>
      </c>
      <c r="B16" s="39" t="s">
        <v>368</v>
      </c>
      <c r="C16" s="40" t="s">
        <v>322</v>
      </c>
      <c r="D16" s="41" t="s">
        <v>1028</v>
      </c>
      <c r="E16" s="40" t="s">
        <v>376</v>
      </c>
      <c r="F16" s="42">
        <v>20338.98</v>
      </c>
      <c r="G16" s="43">
        <v>24000</v>
      </c>
      <c r="H16" s="45"/>
      <c r="I16" s="44">
        <v>20338.98</v>
      </c>
      <c r="J16" s="44">
        <v>1830.51</v>
      </c>
      <c r="K16" s="44">
        <v>1830.51</v>
      </c>
      <c r="L16" s="45"/>
      <c r="M16" s="45"/>
      <c r="N16" s="45"/>
    </row>
    <row r="17" spans="1:14" x14ac:dyDescent="0.3">
      <c r="A17" s="38">
        <v>44867</v>
      </c>
      <c r="B17" s="39" t="s">
        <v>368</v>
      </c>
      <c r="C17" s="40" t="s">
        <v>322</v>
      </c>
      <c r="D17" s="41" t="s">
        <v>1029</v>
      </c>
      <c r="E17" s="40" t="s">
        <v>376</v>
      </c>
      <c r="F17" s="42">
        <v>861.6</v>
      </c>
      <c r="G17" s="43">
        <v>1017</v>
      </c>
      <c r="H17" s="45"/>
      <c r="I17" s="44">
        <v>861.6</v>
      </c>
      <c r="J17" s="44">
        <v>77.55</v>
      </c>
      <c r="K17" s="44">
        <v>77.55</v>
      </c>
      <c r="L17" s="44">
        <v>0.3</v>
      </c>
      <c r="M17" s="45"/>
      <c r="N17" s="45"/>
    </row>
    <row r="18" spans="1:14" x14ac:dyDescent="0.3">
      <c r="A18" s="38">
        <v>44869</v>
      </c>
      <c r="B18" s="39" t="s">
        <v>368</v>
      </c>
      <c r="C18" s="40" t="s">
        <v>322</v>
      </c>
      <c r="D18" s="41" t="s">
        <v>1030</v>
      </c>
      <c r="E18" s="40" t="s">
        <v>376</v>
      </c>
      <c r="F18" s="42">
        <v>96741.65</v>
      </c>
      <c r="G18" s="43">
        <v>114155</v>
      </c>
      <c r="H18" s="45"/>
      <c r="I18" s="44">
        <v>96741.65</v>
      </c>
      <c r="J18" s="44">
        <v>8706.75</v>
      </c>
      <c r="K18" s="44">
        <v>8706.75</v>
      </c>
      <c r="L18" s="46">
        <v>0.15</v>
      </c>
      <c r="M18" s="45"/>
      <c r="N18" s="45"/>
    </row>
    <row r="19" spans="1:14" x14ac:dyDescent="0.3">
      <c r="A19" s="38">
        <v>44870</v>
      </c>
      <c r="B19" s="39" t="s">
        <v>368</v>
      </c>
      <c r="C19" s="40" t="s">
        <v>322</v>
      </c>
      <c r="D19" s="41" t="s">
        <v>1031</v>
      </c>
      <c r="E19" s="40" t="s">
        <v>376</v>
      </c>
      <c r="F19" s="42">
        <v>569.70000000000005</v>
      </c>
      <c r="G19" s="43">
        <v>672</v>
      </c>
      <c r="H19" s="45"/>
      <c r="I19" s="44">
        <v>569.70000000000005</v>
      </c>
      <c r="J19" s="44">
        <v>51.27</v>
      </c>
      <c r="K19" s="44">
        <v>51.27</v>
      </c>
      <c r="L19" s="46">
        <v>0.24</v>
      </c>
      <c r="M19" s="45"/>
      <c r="N19" s="45"/>
    </row>
    <row r="20" spans="1:14" x14ac:dyDescent="0.3">
      <c r="A20" s="38">
        <v>44870</v>
      </c>
      <c r="B20" s="39" t="s">
        <v>368</v>
      </c>
      <c r="C20" s="40" t="s">
        <v>322</v>
      </c>
      <c r="D20" s="41" t="s">
        <v>1032</v>
      </c>
      <c r="E20" s="40" t="s">
        <v>376</v>
      </c>
      <c r="F20" s="42">
        <v>388</v>
      </c>
      <c r="G20" s="43">
        <v>458</v>
      </c>
      <c r="H20" s="45"/>
      <c r="I20" s="44">
        <v>388</v>
      </c>
      <c r="J20" s="44">
        <v>34.92</v>
      </c>
      <c r="K20" s="44">
        <v>34.92</v>
      </c>
      <c r="L20" s="44">
        <v>0.16</v>
      </c>
      <c r="M20" s="45"/>
      <c r="N20" s="45"/>
    </row>
    <row r="21" spans="1:14" x14ac:dyDescent="0.3">
      <c r="A21" s="38">
        <v>44870</v>
      </c>
      <c r="B21" s="39" t="s">
        <v>368</v>
      </c>
      <c r="C21" s="40" t="s">
        <v>322</v>
      </c>
      <c r="D21" s="41" t="s">
        <v>1033</v>
      </c>
      <c r="E21" s="40" t="s">
        <v>376</v>
      </c>
      <c r="F21" s="42">
        <v>460</v>
      </c>
      <c r="G21" s="43">
        <v>543</v>
      </c>
      <c r="H21" s="45"/>
      <c r="I21" s="44">
        <v>460</v>
      </c>
      <c r="J21" s="44">
        <v>41.4</v>
      </c>
      <c r="K21" s="44">
        <v>41.4</v>
      </c>
      <c r="L21" s="44">
        <v>0.2</v>
      </c>
      <c r="M21" s="45"/>
      <c r="N21" s="45"/>
    </row>
    <row r="22" spans="1:14" x14ac:dyDescent="0.3">
      <c r="A22" s="38">
        <v>44872</v>
      </c>
      <c r="B22" s="39" t="s">
        <v>368</v>
      </c>
      <c r="C22" s="40" t="s">
        <v>322</v>
      </c>
      <c r="D22" s="41" t="s">
        <v>1034</v>
      </c>
      <c r="E22" s="40" t="s">
        <v>376</v>
      </c>
      <c r="F22" s="42">
        <v>3171</v>
      </c>
      <c r="G22" s="43">
        <v>3742</v>
      </c>
      <c r="H22" s="45"/>
      <c r="I22" s="44">
        <v>3171</v>
      </c>
      <c r="J22" s="44">
        <v>285.39</v>
      </c>
      <c r="K22" s="44">
        <v>285.39</v>
      </c>
      <c r="L22" s="44">
        <v>0.22</v>
      </c>
      <c r="M22" s="45"/>
      <c r="N22" s="45"/>
    </row>
    <row r="23" spans="1:14" x14ac:dyDescent="0.3">
      <c r="A23" s="38">
        <v>44875</v>
      </c>
      <c r="B23" s="39" t="s">
        <v>368</v>
      </c>
      <c r="C23" s="40" t="s">
        <v>322</v>
      </c>
      <c r="D23" s="41" t="s">
        <v>1035</v>
      </c>
      <c r="E23" s="40" t="s">
        <v>376</v>
      </c>
      <c r="F23" s="42">
        <v>37124.300000000003</v>
      </c>
      <c r="G23" s="43">
        <v>43807</v>
      </c>
      <c r="H23" s="45"/>
      <c r="I23" s="44">
        <v>37124.300000000003</v>
      </c>
      <c r="J23" s="44">
        <v>3341.19</v>
      </c>
      <c r="K23" s="44">
        <v>3341.19</v>
      </c>
      <c r="L23" s="44">
        <v>0.32</v>
      </c>
      <c r="M23" s="45"/>
      <c r="N23" s="45"/>
    </row>
    <row r="24" spans="1:14" x14ac:dyDescent="0.3">
      <c r="A24" s="38">
        <v>44876</v>
      </c>
      <c r="B24" s="39" t="s">
        <v>368</v>
      </c>
      <c r="C24" s="40" t="s">
        <v>322</v>
      </c>
      <c r="D24" s="41" t="s">
        <v>1036</v>
      </c>
      <c r="E24" s="40" t="s">
        <v>376</v>
      </c>
      <c r="F24" s="42">
        <v>9463.42</v>
      </c>
      <c r="G24" s="43">
        <v>11167</v>
      </c>
      <c r="H24" s="45"/>
      <c r="I24" s="44">
        <v>9463.42</v>
      </c>
      <c r="J24" s="44">
        <v>851.7</v>
      </c>
      <c r="K24" s="44">
        <v>851.7</v>
      </c>
      <c r="L24" s="44">
        <v>0.18</v>
      </c>
      <c r="M24" s="45"/>
      <c r="N24" s="45"/>
    </row>
    <row r="25" spans="1:14" x14ac:dyDescent="0.3">
      <c r="A25" s="38">
        <v>44879</v>
      </c>
      <c r="B25" s="39" t="s">
        <v>368</v>
      </c>
      <c r="C25" s="40" t="s">
        <v>322</v>
      </c>
      <c r="D25" s="41" t="s">
        <v>1037</v>
      </c>
      <c r="E25" s="40" t="s">
        <v>376</v>
      </c>
      <c r="F25" s="42">
        <v>2443.5</v>
      </c>
      <c r="G25" s="43">
        <v>2883</v>
      </c>
      <c r="H25" s="45"/>
      <c r="I25" s="44">
        <v>2443.5</v>
      </c>
      <c r="J25" s="44">
        <v>219.91</v>
      </c>
      <c r="K25" s="44">
        <v>219.91</v>
      </c>
      <c r="L25" s="46">
        <v>0.32</v>
      </c>
      <c r="M25" s="45"/>
      <c r="N25" s="45"/>
    </row>
    <row r="26" spans="1:14" x14ac:dyDescent="0.3">
      <c r="A26" s="38">
        <v>44880</v>
      </c>
      <c r="B26" s="39" t="s">
        <v>368</v>
      </c>
      <c r="C26" s="40" t="s">
        <v>322</v>
      </c>
      <c r="D26" s="41" t="s">
        <v>1038</v>
      </c>
      <c r="E26" s="40" t="s">
        <v>376</v>
      </c>
      <c r="F26" s="42">
        <v>34724.400000000001</v>
      </c>
      <c r="G26" s="43">
        <v>40975</v>
      </c>
      <c r="H26" s="45"/>
      <c r="I26" s="44">
        <v>34724.400000000001</v>
      </c>
      <c r="J26" s="44">
        <v>3125.2</v>
      </c>
      <c r="K26" s="44">
        <v>3125.2</v>
      </c>
      <c r="L26" s="44">
        <v>0.2</v>
      </c>
      <c r="M26" s="45"/>
      <c r="N26" s="45"/>
    </row>
    <row r="27" spans="1:14" x14ac:dyDescent="0.3">
      <c r="A27" s="38">
        <v>44882</v>
      </c>
      <c r="B27" s="39" t="s">
        <v>368</v>
      </c>
      <c r="C27" s="40" t="s">
        <v>322</v>
      </c>
      <c r="D27" s="41" t="s">
        <v>1039</v>
      </c>
      <c r="E27" s="40" t="s">
        <v>376</v>
      </c>
      <c r="F27" s="42">
        <v>64634.9</v>
      </c>
      <c r="G27" s="43">
        <v>76269</v>
      </c>
      <c r="H27" s="45"/>
      <c r="I27" s="44">
        <v>64634.9</v>
      </c>
      <c r="J27" s="44">
        <v>5817.14</v>
      </c>
      <c r="K27" s="44">
        <v>5817.14</v>
      </c>
      <c r="L27" s="46">
        <v>0.18</v>
      </c>
      <c r="M27" s="45"/>
      <c r="N27" s="45"/>
    </row>
    <row r="28" spans="1:14" x14ac:dyDescent="0.3">
      <c r="A28" s="38">
        <v>44883</v>
      </c>
      <c r="B28" s="39" t="s">
        <v>368</v>
      </c>
      <c r="C28" s="40" t="s">
        <v>322</v>
      </c>
      <c r="D28" s="41" t="s">
        <v>1040</v>
      </c>
      <c r="E28" s="40" t="s">
        <v>376</v>
      </c>
      <c r="F28" s="42">
        <v>12585.08</v>
      </c>
      <c r="G28" s="43">
        <v>14850</v>
      </c>
      <c r="H28" s="45"/>
      <c r="I28" s="44">
        <v>12585.08</v>
      </c>
      <c r="J28" s="44">
        <v>1132.6600000000001</v>
      </c>
      <c r="K28" s="44">
        <v>1132.6600000000001</v>
      </c>
      <c r="L28" s="46">
        <v>0.4</v>
      </c>
      <c r="M28" s="45"/>
      <c r="N28" s="45"/>
    </row>
    <row r="29" spans="1:14" x14ac:dyDescent="0.3">
      <c r="A29" s="38">
        <v>44883</v>
      </c>
      <c r="B29" s="39" t="s">
        <v>368</v>
      </c>
      <c r="C29" s="40" t="s">
        <v>322</v>
      </c>
      <c r="D29" s="41" t="s">
        <v>1041</v>
      </c>
      <c r="E29" s="40" t="s">
        <v>376</v>
      </c>
      <c r="F29" s="42">
        <v>12849.45</v>
      </c>
      <c r="G29" s="43">
        <v>15162</v>
      </c>
      <c r="H29" s="45"/>
      <c r="I29" s="44">
        <v>12849.45</v>
      </c>
      <c r="J29" s="44">
        <v>1156.48</v>
      </c>
      <c r="K29" s="44">
        <v>1156.48</v>
      </c>
      <c r="L29" s="46">
        <v>0.41</v>
      </c>
      <c r="M29" s="45"/>
      <c r="N29" s="45"/>
    </row>
    <row r="30" spans="1:14" x14ac:dyDescent="0.3">
      <c r="A30" s="38">
        <v>44884</v>
      </c>
      <c r="B30" s="39" t="s">
        <v>368</v>
      </c>
      <c r="C30" s="40" t="s">
        <v>322</v>
      </c>
      <c r="D30" s="41" t="s">
        <v>1042</v>
      </c>
      <c r="E30" s="40" t="s">
        <v>376</v>
      </c>
      <c r="F30" s="42">
        <v>14256</v>
      </c>
      <c r="G30" s="43">
        <v>16822</v>
      </c>
      <c r="H30" s="45"/>
      <c r="I30" s="44">
        <v>14256</v>
      </c>
      <c r="J30" s="44">
        <v>1283.04</v>
      </c>
      <c r="K30" s="44">
        <v>1283.04</v>
      </c>
      <c r="L30" s="46">
        <v>0.08</v>
      </c>
      <c r="M30" s="45"/>
      <c r="N30" s="45"/>
    </row>
    <row r="31" spans="1:14" x14ac:dyDescent="0.3">
      <c r="A31" s="38">
        <v>44884</v>
      </c>
      <c r="B31" s="39" t="s">
        <v>368</v>
      </c>
      <c r="C31" s="40" t="s">
        <v>322</v>
      </c>
      <c r="D31" s="41" t="s">
        <v>1043</v>
      </c>
      <c r="E31" s="40" t="s">
        <v>376</v>
      </c>
      <c r="F31" s="42">
        <v>546.5</v>
      </c>
      <c r="G31" s="43">
        <v>645</v>
      </c>
      <c r="H31" s="45"/>
      <c r="I31" s="44">
        <v>546.5</v>
      </c>
      <c r="J31" s="44">
        <v>49.19</v>
      </c>
      <c r="K31" s="44">
        <v>49.19</v>
      </c>
      <c r="L31" s="44">
        <v>0.12</v>
      </c>
      <c r="M31" s="45"/>
      <c r="N31" s="45"/>
    </row>
    <row r="32" spans="1:14" x14ac:dyDescent="0.3">
      <c r="A32" s="38">
        <v>44884</v>
      </c>
      <c r="B32" s="39" t="s">
        <v>368</v>
      </c>
      <c r="C32" s="40" t="s">
        <v>322</v>
      </c>
      <c r="D32" s="41" t="s">
        <v>1044</v>
      </c>
      <c r="E32" s="40" t="s">
        <v>376</v>
      </c>
      <c r="F32" s="42">
        <v>4104</v>
      </c>
      <c r="G32" s="43">
        <v>4843</v>
      </c>
      <c r="H32" s="45"/>
      <c r="I32" s="44">
        <v>4104</v>
      </c>
      <c r="J32" s="44">
        <v>369.36</v>
      </c>
      <c r="K32" s="44">
        <v>369.36</v>
      </c>
      <c r="L32" s="44">
        <v>0.28000000000000003</v>
      </c>
      <c r="M32" s="45"/>
      <c r="N32" s="45"/>
    </row>
    <row r="33" spans="1:14" x14ac:dyDescent="0.3">
      <c r="A33" s="38">
        <v>44887</v>
      </c>
      <c r="B33" s="39" t="s">
        <v>368</v>
      </c>
      <c r="C33" s="40" t="s">
        <v>322</v>
      </c>
      <c r="D33" s="41" t="s">
        <v>1045</v>
      </c>
      <c r="E33" s="40" t="s">
        <v>376</v>
      </c>
      <c r="F33" s="42">
        <v>65729.899999999994</v>
      </c>
      <c r="G33" s="43">
        <v>77561</v>
      </c>
      <c r="H33" s="45"/>
      <c r="I33" s="44">
        <v>65729.899999999994</v>
      </c>
      <c r="J33" s="44">
        <v>5915.69</v>
      </c>
      <c r="K33" s="44">
        <v>5915.69</v>
      </c>
      <c r="L33" s="46">
        <v>0.28000000000000003</v>
      </c>
      <c r="M33" s="45"/>
      <c r="N33" s="45"/>
    </row>
    <row r="34" spans="1:14" x14ac:dyDescent="0.3">
      <c r="A34" s="38">
        <v>44887</v>
      </c>
      <c r="B34" s="39" t="s">
        <v>368</v>
      </c>
      <c r="C34" s="40" t="s">
        <v>322</v>
      </c>
      <c r="D34" s="41" t="s">
        <v>1046</v>
      </c>
      <c r="E34" s="40" t="s">
        <v>376</v>
      </c>
      <c r="F34" s="42">
        <v>53932.58</v>
      </c>
      <c r="G34" s="43">
        <v>63641</v>
      </c>
      <c r="H34" s="45"/>
      <c r="I34" s="44">
        <v>53932.58</v>
      </c>
      <c r="J34" s="44">
        <v>4853.97</v>
      </c>
      <c r="K34" s="44">
        <v>4853.97</v>
      </c>
      <c r="L34" s="44">
        <v>0.48</v>
      </c>
      <c r="M34" s="45"/>
      <c r="N34" s="45"/>
    </row>
    <row r="35" spans="1:14" x14ac:dyDescent="0.3">
      <c r="A35" s="38">
        <v>44887</v>
      </c>
      <c r="B35" s="39" t="s">
        <v>368</v>
      </c>
      <c r="C35" s="40" t="s">
        <v>322</v>
      </c>
      <c r="D35" s="41" t="s">
        <v>1047</v>
      </c>
      <c r="E35" s="40" t="s">
        <v>376</v>
      </c>
      <c r="F35" s="42">
        <v>184</v>
      </c>
      <c r="G35" s="43">
        <v>217</v>
      </c>
      <c r="H35" s="45"/>
      <c r="I35" s="44">
        <v>184</v>
      </c>
      <c r="J35" s="44">
        <v>16.559999999999999</v>
      </c>
      <c r="K35" s="44">
        <v>16.559999999999999</v>
      </c>
      <c r="L35" s="46">
        <v>0.12</v>
      </c>
      <c r="M35" s="45"/>
      <c r="N35" s="45"/>
    </row>
    <row r="36" spans="1:14" x14ac:dyDescent="0.3">
      <c r="A36" s="38">
        <v>44887</v>
      </c>
      <c r="B36" s="39" t="s">
        <v>368</v>
      </c>
      <c r="C36" s="40" t="s">
        <v>322</v>
      </c>
      <c r="D36" s="41" t="s">
        <v>1048</v>
      </c>
      <c r="E36" s="40" t="s">
        <v>376</v>
      </c>
      <c r="F36" s="42">
        <v>444</v>
      </c>
      <c r="G36" s="43">
        <v>524</v>
      </c>
      <c r="H36" s="45"/>
      <c r="I36" s="44">
        <v>444</v>
      </c>
      <c r="J36" s="44">
        <v>39.96</v>
      </c>
      <c r="K36" s="44">
        <v>39.96</v>
      </c>
      <c r="L36" s="44">
        <v>0.08</v>
      </c>
      <c r="M36" s="45"/>
      <c r="N36" s="45"/>
    </row>
    <row r="37" spans="1:14" x14ac:dyDescent="0.3">
      <c r="A37" s="38">
        <v>44887</v>
      </c>
      <c r="B37" s="39" t="s">
        <v>368</v>
      </c>
      <c r="C37" s="40" t="s">
        <v>322</v>
      </c>
      <c r="D37" s="41" t="s">
        <v>1049</v>
      </c>
      <c r="E37" s="40" t="s">
        <v>376</v>
      </c>
      <c r="F37" s="42">
        <v>15100.5</v>
      </c>
      <c r="G37" s="43">
        <v>17819</v>
      </c>
      <c r="H37" s="45"/>
      <c r="I37" s="44">
        <v>15100.5</v>
      </c>
      <c r="J37" s="44">
        <v>1359.05</v>
      </c>
      <c r="K37" s="44">
        <v>1359.05</v>
      </c>
      <c r="L37" s="44">
        <v>0.4</v>
      </c>
      <c r="M37" s="45"/>
      <c r="N37" s="45"/>
    </row>
    <row r="38" spans="1:14" x14ac:dyDescent="0.3">
      <c r="A38" s="38">
        <v>44889</v>
      </c>
      <c r="B38" s="39" t="s">
        <v>368</v>
      </c>
      <c r="C38" s="40" t="s">
        <v>322</v>
      </c>
      <c r="D38" s="41" t="s">
        <v>1050</v>
      </c>
      <c r="E38" s="40" t="s">
        <v>376</v>
      </c>
      <c r="F38" s="42">
        <v>4954.45</v>
      </c>
      <c r="G38" s="43">
        <v>5846</v>
      </c>
      <c r="H38" s="45"/>
      <c r="I38" s="44">
        <v>4954.45</v>
      </c>
      <c r="J38" s="44">
        <v>445.9</v>
      </c>
      <c r="K38" s="44">
        <v>445.9</v>
      </c>
      <c r="L38" s="46">
        <v>0.25</v>
      </c>
      <c r="M38" s="45"/>
      <c r="N38" s="45"/>
    </row>
    <row r="39" spans="1:14" x14ac:dyDescent="0.3">
      <c r="A39" s="38">
        <v>44890</v>
      </c>
      <c r="B39" s="39" t="s">
        <v>368</v>
      </c>
      <c r="C39" s="40" t="s">
        <v>322</v>
      </c>
      <c r="D39" s="41" t="s">
        <v>1051</v>
      </c>
      <c r="E39" s="40" t="s">
        <v>376</v>
      </c>
      <c r="F39" s="42">
        <v>8600.4</v>
      </c>
      <c r="G39" s="43">
        <v>10148</v>
      </c>
      <c r="H39" s="45"/>
      <c r="I39" s="44">
        <v>8600.4</v>
      </c>
      <c r="J39" s="44">
        <v>774.04</v>
      </c>
      <c r="K39" s="44">
        <v>774.04</v>
      </c>
      <c r="L39" s="46">
        <v>0.48</v>
      </c>
      <c r="M39" s="45"/>
      <c r="N39" s="45"/>
    </row>
    <row r="40" spans="1:14" x14ac:dyDescent="0.3">
      <c r="A40" s="38">
        <v>44890</v>
      </c>
      <c r="B40" s="39" t="s">
        <v>368</v>
      </c>
      <c r="C40" s="40" t="s">
        <v>322</v>
      </c>
      <c r="D40" s="41" t="s">
        <v>1052</v>
      </c>
      <c r="E40" s="40" t="s">
        <v>376</v>
      </c>
      <c r="F40" s="42">
        <v>5041.26</v>
      </c>
      <c r="G40" s="43">
        <v>5949</v>
      </c>
      <c r="H40" s="45"/>
      <c r="I40" s="44">
        <v>5041.26</v>
      </c>
      <c r="J40" s="44">
        <v>453.71</v>
      </c>
      <c r="K40" s="44">
        <v>453.71</v>
      </c>
      <c r="L40" s="44">
        <v>0.32</v>
      </c>
      <c r="M40" s="45"/>
      <c r="N40" s="45"/>
    </row>
    <row r="41" spans="1:14" x14ac:dyDescent="0.3">
      <c r="A41" s="38">
        <v>44891</v>
      </c>
      <c r="B41" s="39" t="s">
        <v>368</v>
      </c>
      <c r="C41" s="40" t="s">
        <v>322</v>
      </c>
      <c r="D41" s="41" t="s">
        <v>1053</v>
      </c>
      <c r="E41" s="40" t="s">
        <v>376</v>
      </c>
      <c r="F41" s="42">
        <v>1080</v>
      </c>
      <c r="G41" s="43">
        <v>1274</v>
      </c>
      <c r="H41" s="45"/>
      <c r="I41" s="44">
        <v>1080</v>
      </c>
      <c r="J41" s="44">
        <v>97.2</v>
      </c>
      <c r="K41" s="44">
        <v>97.2</v>
      </c>
      <c r="L41" s="46">
        <v>0.4</v>
      </c>
      <c r="M41" s="45"/>
      <c r="N41" s="45"/>
    </row>
    <row r="42" spans="1:14" x14ac:dyDescent="0.3">
      <c r="A42" s="38">
        <v>44891</v>
      </c>
      <c r="B42" s="39" t="s">
        <v>368</v>
      </c>
      <c r="C42" s="40" t="s">
        <v>322</v>
      </c>
      <c r="D42" s="41" t="s">
        <v>1105</v>
      </c>
      <c r="E42" s="40" t="s">
        <v>376</v>
      </c>
      <c r="F42" s="42">
        <v>4004.64</v>
      </c>
      <c r="G42" s="43">
        <v>4725</v>
      </c>
      <c r="H42" s="45"/>
      <c r="I42" s="44">
        <v>4004.64</v>
      </c>
      <c r="J42" s="44">
        <v>360.42</v>
      </c>
      <c r="K42" s="44">
        <v>360.42</v>
      </c>
      <c r="L42" s="46">
        <v>0.48</v>
      </c>
      <c r="M42" s="45"/>
      <c r="N42" s="45"/>
    </row>
    <row r="43" spans="1:14" x14ac:dyDescent="0.3">
      <c r="A43" s="38">
        <v>44893</v>
      </c>
      <c r="B43" s="39" t="s">
        <v>368</v>
      </c>
      <c r="C43" s="40" t="s">
        <v>322</v>
      </c>
      <c r="D43" s="41" t="s">
        <v>1106</v>
      </c>
      <c r="E43" s="40" t="s">
        <v>376</v>
      </c>
      <c r="F43" s="42">
        <v>114.66</v>
      </c>
      <c r="G43" s="43">
        <v>135</v>
      </c>
      <c r="H43" s="45"/>
      <c r="I43" s="44">
        <v>114.66</v>
      </c>
      <c r="J43" s="44">
        <v>10.32</v>
      </c>
      <c r="K43" s="44">
        <v>10.32</v>
      </c>
      <c r="L43" s="46">
        <v>0.3</v>
      </c>
      <c r="M43" s="45"/>
      <c r="N43" s="45"/>
    </row>
    <row r="44" spans="1:14" x14ac:dyDescent="0.3">
      <c r="A44" s="38">
        <v>44895</v>
      </c>
      <c r="B44" s="39" t="s">
        <v>368</v>
      </c>
      <c r="C44" s="40" t="s">
        <v>322</v>
      </c>
      <c r="D44" s="41" t="s">
        <v>1107</v>
      </c>
      <c r="E44" s="40" t="s">
        <v>376</v>
      </c>
      <c r="F44" s="42">
        <v>435.96</v>
      </c>
      <c r="G44" s="43">
        <v>514</v>
      </c>
      <c r="H44" s="45"/>
      <c r="I44" s="44">
        <v>435.96</v>
      </c>
      <c r="J44" s="44">
        <v>39.24</v>
      </c>
      <c r="K44" s="44">
        <v>39.24</v>
      </c>
      <c r="L44" s="46">
        <v>0.44</v>
      </c>
      <c r="M44" s="45"/>
      <c r="N44" s="45"/>
    </row>
    <row r="45" spans="1:14" x14ac:dyDescent="0.3">
      <c r="A45" s="147"/>
      <c r="B45" s="148" t="s">
        <v>330</v>
      </c>
      <c r="C45" s="149" t="s">
        <v>7</v>
      </c>
      <c r="D45" s="150" t="s">
        <v>7</v>
      </c>
      <c r="E45" s="149" t="s">
        <v>7</v>
      </c>
      <c r="F45" s="151">
        <v>477914.33</v>
      </c>
      <c r="G45" s="152">
        <v>563938</v>
      </c>
      <c r="H45" s="140"/>
      <c r="I45" s="153">
        <v>477914.33</v>
      </c>
      <c r="J45" s="153">
        <v>43012.38</v>
      </c>
      <c r="K45" s="153">
        <v>43012.38</v>
      </c>
      <c r="L45" s="156">
        <v>1.0900000000000001</v>
      </c>
      <c r="M45" s="140"/>
      <c r="N45" s="140"/>
    </row>
  </sheetData>
  <mergeCells count="13">
    <mergeCell ref="A13:C13"/>
    <mergeCell ref="A7:C7"/>
    <mergeCell ref="A8:C8"/>
    <mergeCell ref="A9:C9"/>
    <mergeCell ref="A10:C10"/>
    <mergeCell ref="A11:C11"/>
    <mergeCell ref="A12:C12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BE67B-47E8-44AB-9F57-64DA31C7209C}">
  <dimension ref="A1:M32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36.77734375" bestFit="1" customWidth="1"/>
    <col min="3" max="3" width="13.6640625" bestFit="1" customWidth="1"/>
    <col min="4" max="4" width="10.77734375" bestFit="1" customWidth="1"/>
    <col min="5" max="5" width="14.4414062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  <col min="12" max="12" width="8.5546875" bestFit="1" customWidth="1"/>
    <col min="13" max="13" width="5.6640625" bestFit="1" customWidth="1"/>
  </cols>
  <sheetData>
    <row r="1" spans="1:13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5.6" x14ac:dyDescent="0.3">
      <c r="A6" s="206" t="s">
        <v>415</v>
      </c>
      <c r="B6" s="206"/>
      <c r="C6" s="206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85" t="s">
        <v>369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85" t="s">
        <v>416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85" t="s">
        <v>417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85" t="s">
        <v>418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85" t="s">
        <v>7</v>
      </c>
      <c r="B12" s="185"/>
      <c r="C12" s="185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85" t="s">
        <v>1095</v>
      </c>
      <c r="B13" s="185"/>
      <c r="C13" s="185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34.200000000000003" x14ac:dyDescent="0.3">
      <c r="A14" s="114" t="s">
        <v>9</v>
      </c>
      <c r="B14" s="124" t="s">
        <v>10</v>
      </c>
      <c r="C14" s="114" t="s">
        <v>313</v>
      </c>
      <c r="D14" s="114" t="s">
        <v>314</v>
      </c>
      <c r="E14" s="114" t="s">
        <v>373</v>
      </c>
      <c r="F14" s="114" t="s">
        <v>315</v>
      </c>
      <c r="G14" s="114" t="s">
        <v>316</v>
      </c>
      <c r="H14" s="114" t="s">
        <v>317</v>
      </c>
      <c r="I14" s="114" t="s">
        <v>318</v>
      </c>
      <c r="J14" s="114" t="s">
        <v>319</v>
      </c>
      <c r="K14" s="114" t="s">
        <v>320</v>
      </c>
      <c r="L14" s="114" t="s">
        <v>475</v>
      </c>
      <c r="M14" s="114" t="s">
        <v>321</v>
      </c>
    </row>
    <row r="15" spans="1:13" x14ac:dyDescent="0.3">
      <c r="A15" s="135">
        <v>44866</v>
      </c>
      <c r="B15" s="141" t="s">
        <v>415</v>
      </c>
      <c r="C15" s="142" t="s">
        <v>322</v>
      </c>
      <c r="D15" s="143" t="s">
        <v>826</v>
      </c>
      <c r="E15" s="142" t="s">
        <v>376</v>
      </c>
      <c r="F15" s="144">
        <v>15635.35</v>
      </c>
      <c r="G15" s="145">
        <v>18450</v>
      </c>
      <c r="H15" s="146">
        <v>15635.35</v>
      </c>
      <c r="I15" s="146">
        <v>1407.19</v>
      </c>
      <c r="J15" s="146">
        <v>1407.19</v>
      </c>
      <c r="K15" s="146">
        <v>0.27</v>
      </c>
      <c r="L15" s="123"/>
      <c r="M15" s="123"/>
    </row>
    <row r="16" spans="1:13" x14ac:dyDescent="0.3">
      <c r="A16" s="38">
        <v>44867</v>
      </c>
      <c r="B16" s="39" t="s">
        <v>415</v>
      </c>
      <c r="C16" s="40" t="s">
        <v>322</v>
      </c>
      <c r="D16" s="41" t="s">
        <v>827</v>
      </c>
      <c r="E16" s="40" t="s">
        <v>376</v>
      </c>
      <c r="F16" s="42">
        <v>543.15</v>
      </c>
      <c r="G16" s="43">
        <v>641</v>
      </c>
      <c r="H16" s="44">
        <v>543.15</v>
      </c>
      <c r="I16" s="44">
        <v>48.88</v>
      </c>
      <c r="J16" s="44">
        <v>48.88</v>
      </c>
      <c r="K16" s="44">
        <v>0.09</v>
      </c>
      <c r="L16" s="45"/>
      <c r="M16" s="45"/>
    </row>
    <row r="17" spans="1:13" x14ac:dyDescent="0.3">
      <c r="A17" s="38">
        <v>44869</v>
      </c>
      <c r="B17" s="39" t="s">
        <v>415</v>
      </c>
      <c r="C17" s="40" t="s">
        <v>322</v>
      </c>
      <c r="D17" s="41" t="s">
        <v>828</v>
      </c>
      <c r="E17" s="40" t="s">
        <v>376</v>
      </c>
      <c r="F17" s="42">
        <v>19112.310000000001</v>
      </c>
      <c r="G17" s="43">
        <v>22553</v>
      </c>
      <c r="H17" s="44">
        <v>19112.310000000001</v>
      </c>
      <c r="I17" s="44">
        <v>1720.11</v>
      </c>
      <c r="J17" s="44">
        <v>1720.11</v>
      </c>
      <c r="K17" s="44">
        <v>0.47</v>
      </c>
      <c r="L17" s="45"/>
      <c r="M17" s="45"/>
    </row>
    <row r="18" spans="1:13" x14ac:dyDescent="0.3">
      <c r="A18" s="38">
        <v>44870</v>
      </c>
      <c r="B18" s="39" t="s">
        <v>415</v>
      </c>
      <c r="C18" s="40" t="s">
        <v>322</v>
      </c>
      <c r="D18" s="41" t="s">
        <v>829</v>
      </c>
      <c r="E18" s="40" t="s">
        <v>376</v>
      </c>
      <c r="F18" s="42">
        <v>36885.31</v>
      </c>
      <c r="G18" s="43">
        <v>43525</v>
      </c>
      <c r="H18" s="44">
        <v>36885.31</v>
      </c>
      <c r="I18" s="44">
        <v>3319.71</v>
      </c>
      <c r="J18" s="44">
        <v>3319.71</v>
      </c>
      <c r="K18" s="44">
        <v>0.27</v>
      </c>
      <c r="L18" s="45"/>
      <c r="M18" s="45"/>
    </row>
    <row r="19" spans="1:13" x14ac:dyDescent="0.3">
      <c r="A19" s="38">
        <v>44870</v>
      </c>
      <c r="B19" s="39" t="s">
        <v>415</v>
      </c>
      <c r="C19" s="40" t="s">
        <v>322</v>
      </c>
      <c r="D19" s="41" t="s">
        <v>830</v>
      </c>
      <c r="E19" s="40" t="s">
        <v>376</v>
      </c>
      <c r="F19" s="42">
        <v>62773.96</v>
      </c>
      <c r="G19" s="43">
        <v>74073</v>
      </c>
      <c r="H19" s="44">
        <v>62773.96</v>
      </c>
      <c r="I19" s="44">
        <v>5649.64</v>
      </c>
      <c r="J19" s="44">
        <v>5649.64</v>
      </c>
      <c r="K19" s="46">
        <v>0.24</v>
      </c>
      <c r="L19" s="45"/>
      <c r="M19" s="45"/>
    </row>
    <row r="20" spans="1:13" x14ac:dyDescent="0.3">
      <c r="A20" s="38">
        <v>44870</v>
      </c>
      <c r="B20" s="39" t="s">
        <v>415</v>
      </c>
      <c r="C20" s="40" t="s">
        <v>322</v>
      </c>
      <c r="D20" s="41" t="s">
        <v>831</v>
      </c>
      <c r="E20" s="40" t="s">
        <v>376</v>
      </c>
      <c r="F20" s="42">
        <v>128813.85</v>
      </c>
      <c r="G20" s="43">
        <v>152000</v>
      </c>
      <c r="H20" s="44">
        <v>128813.85</v>
      </c>
      <c r="I20" s="44">
        <v>11593.26</v>
      </c>
      <c r="J20" s="44">
        <v>11593.26</v>
      </c>
      <c r="K20" s="46">
        <v>0.37</v>
      </c>
      <c r="L20" s="45"/>
      <c r="M20" s="45"/>
    </row>
    <row r="21" spans="1:13" x14ac:dyDescent="0.3">
      <c r="A21" s="38">
        <v>44876</v>
      </c>
      <c r="B21" s="39" t="s">
        <v>415</v>
      </c>
      <c r="C21" s="40" t="s">
        <v>322</v>
      </c>
      <c r="D21" s="41" t="s">
        <v>832</v>
      </c>
      <c r="E21" s="40" t="s">
        <v>376</v>
      </c>
      <c r="F21" s="42">
        <v>34091.949999999997</v>
      </c>
      <c r="G21" s="43">
        <v>40228</v>
      </c>
      <c r="H21" s="44">
        <v>34091.949999999997</v>
      </c>
      <c r="I21" s="44">
        <v>3068.27</v>
      </c>
      <c r="J21" s="44">
        <v>3068.27</v>
      </c>
      <c r="K21" s="46">
        <v>0.49</v>
      </c>
      <c r="L21" s="45"/>
      <c r="M21" s="45"/>
    </row>
    <row r="22" spans="1:13" x14ac:dyDescent="0.3">
      <c r="A22" s="38">
        <v>44880</v>
      </c>
      <c r="B22" s="39" t="s">
        <v>415</v>
      </c>
      <c r="C22" s="40" t="s">
        <v>322</v>
      </c>
      <c r="D22" s="41" t="s">
        <v>833</v>
      </c>
      <c r="E22" s="40" t="s">
        <v>376</v>
      </c>
      <c r="F22" s="42">
        <v>190306.33</v>
      </c>
      <c r="G22" s="43">
        <v>224562</v>
      </c>
      <c r="H22" s="44">
        <v>190306.33</v>
      </c>
      <c r="I22" s="44">
        <v>17127.59</v>
      </c>
      <c r="J22" s="44">
        <v>17127.59</v>
      </c>
      <c r="K22" s="44">
        <v>0.49</v>
      </c>
      <c r="L22" s="45"/>
      <c r="M22" s="45"/>
    </row>
    <row r="23" spans="1:13" x14ac:dyDescent="0.3">
      <c r="A23" s="38">
        <v>44880</v>
      </c>
      <c r="B23" s="39" t="s">
        <v>415</v>
      </c>
      <c r="C23" s="40" t="s">
        <v>322</v>
      </c>
      <c r="D23" s="41" t="s">
        <v>834</v>
      </c>
      <c r="E23" s="40" t="s">
        <v>376</v>
      </c>
      <c r="F23" s="42">
        <v>65906.740000000005</v>
      </c>
      <c r="G23" s="43">
        <v>77770</v>
      </c>
      <c r="H23" s="44">
        <v>65906.740000000005</v>
      </c>
      <c r="I23" s="44">
        <v>5931.61</v>
      </c>
      <c r="J23" s="44">
        <v>5931.61</v>
      </c>
      <c r="K23" s="44">
        <v>0.04</v>
      </c>
      <c r="L23" s="45"/>
      <c r="M23" s="45"/>
    </row>
    <row r="24" spans="1:13" x14ac:dyDescent="0.3">
      <c r="A24" s="38">
        <v>44881</v>
      </c>
      <c r="B24" s="39" t="s">
        <v>415</v>
      </c>
      <c r="C24" s="40" t="s">
        <v>322</v>
      </c>
      <c r="D24" s="41" t="s">
        <v>835</v>
      </c>
      <c r="E24" s="40" t="s">
        <v>376</v>
      </c>
      <c r="F24" s="42">
        <v>11839.8</v>
      </c>
      <c r="G24" s="43">
        <v>13971</v>
      </c>
      <c r="H24" s="44">
        <v>11839.8</v>
      </c>
      <c r="I24" s="44">
        <v>1065.58</v>
      </c>
      <c r="J24" s="44">
        <v>1065.58</v>
      </c>
      <c r="K24" s="44">
        <v>0.04</v>
      </c>
      <c r="L24" s="45"/>
      <c r="M24" s="45"/>
    </row>
    <row r="25" spans="1:13" x14ac:dyDescent="0.3">
      <c r="A25" s="38">
        <v>44886</v>
      </c>
      <c r="B25" s="39" t="s">
        <v>415</v>
      </c>
      <c r="C25" s="40" t="s">
        <v>322</v>
      </c>
      <c r="D25" s="41" t="s">
        <v>836</v>
      </c>
      <c r="E25" s="40" t="s">
        <v>376</v>
      </c>
      <c r="F25" s="42">
        <v>75530.36</v>
      </c>
      <c r="G25" s="43">
        <v>89126</v>
      </c>
      <c r="H25" s="44">
        <v>75530.36</v>
      </c>
      <c r="I25" s="44">
        <v>6797.73</v>
      </c>
      <c r="J25" s="44">
        <v>6797.73</v>
      </c>
      <c r="K25" s="44">
        <v>0.18</v>
      </c>
      <c r="L25" s="45"/>
      <c r="M25" s="45"/>
    </row>
    <row r="26" spans="1:13" x14ac:dyDescent="0.3">
      <c r="A26" s="38">
        <v>44886</v>
      </c>
      <c r="B26" s="39" t="s">
        <v>415</v>
      </c>
      <c r="C26" s="40" t="s">
        <v>322</v>
      </c>
      <c r="D26" s="41" t="s">
        <v>837</v>
      </c>
      <c r="E26" s="40" t="s">
        <v>376</v>
      </c>
      <c r="F26" s="42">
        <v>12622.88</v>
      </c>
      <c r="G26" s="43">
        <v>14895</v>
      </c>
      <c r="H26" s="44">
        <v>12622.88</v>
      </c>
      <c r="I26" s="44">
        <v>1136.06</v>
      </c>
      <c r="J26" s="44">
        <v>1136.06</v>
      </c>
      <c r="K26" s="45"/>
      <c r="L26" s="45"/>
      <c r="M26" s="45"/>
    </row>
    <row r="27" spans="1:13" x14ac:dyDescent="0.3">
      <c r="A27" s="38">
        <v>44888</v>
      </c>
      <c r="B27" s="39" t="s">
        <v>415</v>
      </c>
      <c r="C27" s="40" t="s">
        <v>322</v>
      </c>
      <c r="D27" s="41" t="s">
        <v>1108</v>
      </c>
      <c r="E27" s="40" t="s">
        <v>376</v>
      </c>
      <c r="F27" s="42">
        <v>9889.0499999999993</v>
      </c>
      <c r="G27" s="43">
        <v>11669</v>
      </c>
      <c r="H27" s="44">
        <v>9889.0499999999993</v>
      </c>
      <c r="I27" s="44">
        <v>890.03</v>
      </c>
      <c r="J27" s="44">
        <v>890.03</v>
      </c>
      <c r="K27" s="46">
        <v>0.11</v>
      </c>
      <c r="L27" s="45"/>
      <c r="M27" s="45"/>
    </row>
    <row r="28" spans="1:13" x14ac:dyDescent="0.3">
      <c r="A28" s="38">
        <v>44890</v>
      </c>
      <c r="B28" s="39" t="s">
        <v>415</v>
      </c>
      <c r="C28" s="40" t="s">
        <v>322</v>
      </c>
      <c r="D28" s="41" t="s">
        <v>1109</v>
      </c>
      <c r="E28" s="40" t="s">
        <v>376</v>
      </c>
      <c r="F28" s="42">
        <v>86399.84</v>
      </c>
      <c r="G28" s="43">
        <v>101952</v>
      </c>
      <c r="H28" s="44">
        <v>86399.84</v>
      </c>
      <c r="I28" s="44">
        <v>7776.01</v>
      </c>
      <c r="J28" s="44">
        <v>7776.01</v>
      </c>
      <c r="K28" s="44">
        <v>0.14000000000000001</v>
      </c>
      <c r="L28" s="45"/>
      <c r="M28" s="45"/>
    </row>
    <row r="29" spans="1:13" x14ac:dyDescent="0.3">
      <c r="A29" s="38">
        <v>44893</v>
      </c>
      <c r="B29" s="39" t="s">
        <v>415</v>
      </c>
      <c r="C29" s="40" t="s">
        <v>322</v>
      </c>
      <c r="D29" s="41" t="s">
        <v>1110</v>
      </c>
      <c r="E29" s="40" t="s">
        <v>376</v>
      </c>
      <c r="F29" s="42">
        <v>31092.75</v>
      </c>
      <c r="G29" s="43">
        <v>36689</v>
      </c>
      <c r="H29" s="44">
        <v>31092.75</v>
      </c>
      <c r="I29" s="44">
        <v>2798.35</v>
      </c>
      <c r="J29" s="44">
        <v>2798.35</v>
      </c>
      <c r="K29" s="46">
        <v>0.45</v>
      </c>
      <c r="L29" s="45"/>
      <c r="M29" s="45"/>
    </row>
    <row r="30" spans="1:13" x14ac:dyDescent="0.3">
      <c r="A30" s="38">
        <v>44894</v>
      </c>
      <c r="B30" s="39" t="s">
        <v>415</v>
      </c>
      <c r="C30" s="40" t="s">
        <v>322</v>
      </c>
      <c r="D30" s="41" t="s">
        <v>1111</v>
      </c>
      <c r="E30" s="40" t="s">
        <v>376</v>
      </c>
      <c r="F30" s="42">
        <v>2756.88</v>
      </c>
      <c r="G30" s="43">
        <v>3253</v>
      </c>
      <c r="H30" s="44">
        <v>2756.88</v>
      </c>
      <c r="I30" s="44">
        <v>248.12</v>
      </c>
      <c r="J30" s="44">
        <v>248.12</v>
      </c>
      <c r="K30" s="46">
        <v>0.12</v>
      </c>
      <c r="L30" s="45"/>
      <c r="M30" s="45"/>
    </row>
    <row r="31" spans="1:13" x14ac:dyDescent="0.3">
      <c r="A31" s="38">
        <v>44895</v>
      </c>
      <c r="B31" s="39" t="s">
        <v>415</v>
      </c>
      <c r="C31" s="40" t="s">
        <v>322</v>
      </c>
      <c r="D31" s="41" t="s">
        <v>1112</v>
      </c>
      <c r="E31" s="40" t="s">
        <v>376</v>
      </c>
      <c r="F31" s="42">
        <v>22857.15</v>
      </c>
      <c r="G31" s="43">
        <v>26971</v>
      </c>
      <c r="H31" s="44">
        <v>22857.15</v>
      </c>
      <c r="I31" s="44">
        <v>2057.15</v>
      </c>
      <c r="J31" s="44">
        <v>2057.15</v>
      </c>
      <c r="K31" s="46">
        <v>0.45</v>
      </c>
      <c r="L31" s="45"/>
      <c r="M31" s="45"/>
    </row>
    <row r="32" spans="1:13" x14ac:dyDescent="0.3">
      <c r="A32" s="147"/>
      <c r="B32" s="148" t="s">
        <v>330</v>
      </c>
      <c r="C32" s="149" t="s">
        <v>7</v>
      </c>
      <c r="D32" s="150" t="s">
        <v>7</v>
      </c>
      <c r="E32" s="149" t="s">
        <v>7</v>
      </c>
      <c r="F32" s="151">
        <v>807057.66</v>
      </c>
      <c r="G32" s="152">
        <v>952328</v>
      </c>
      <c r="H32" s="153">
        <v>807057.66</v>
      </c>
      <c r="I32" s="153">
        <v>72635.289999999994</v>
      </c>
      <c r="J32" s="153">
        <v>72635.289999999994</v>
      </c>
      <c r="K32" s="156">
        <v>0.24</v>
      </c>
      <c r="L32" s="140"/>
      <c r="M32" s="140"/>
    </row>
  </sheetData>
  <mergeCells count="13">
    <mergeCell ref="A6:C6"/>
    <mergeCell ref="A1:C1"/>
    <mergeCell ref="A2:C2"/>
    <mergeCell ref="A3:C3"/>
    <mergeCell ref="A4:C4"/>
    <mergeCell ref="A5:C5"/>
    <mergeCell ref="A13:C13"/>
    <mergeCell ref="A7:C7"/>
    <mergeCell ref="A8:C8"/>
    <mergeCell ref="A9:C9"/>
    <mergeCell ref="A10:C10"/>
    <mergeCell ref="A11:C11"/>
    <mergeCell ref="A12:C12"/>
  </mergeCells>
  <pageMargins left="0.7" right="0.7" top="0.75" bottom="0.75" header="0.3" footer="0.3"/>
  <pageSetup paperSize="9" orientation="portrait" horizontalDpi="0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0BCF-1574-4D45-ABCB-D694C72866C8}">
  <dimension ref="A1:O46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33.21875" bestFit="1" customWidth="1"/>
    <col min="3" max="3" width="13.6640625" bestFit="1" customWidth="1"/>
    <col min="4" max="4" width="10.77734375" bestFit="1" customWidth="1"/>
    <col min="5" max="5" width="16.10937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  <col min="12" max="12" width="8.5546875" bestFit="1" customWidth="1"/>
    <col min="13" max="13" width="7.5546875" bestFit="1" customWidth="1"/>
    <col min="14" max="14" width="8.33203125" bestFit="1" customWidth="1"/>
    <col min="15" max="15" width="5.6640625" bestFit="1" customWidth="1"/>
  </cols>
  <sheetData>
    <row r="1" spans="1:15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.6" x14ac:dyDescent="0.3">
      <c r="A6" s="206" t="s">
        <v>1054</v>
      </c>
      <c r="B6" s="206"/>
      <c r="C6" s="20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3">
      <c r="A8" s="185" t="s">
        <v>332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">
      <c r="A9" s="185" t="s">
        <v>1055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3">
      <c r="A10" s="185" t="s">
        <v>333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3">
      <c r="A11" s="185" t="s">
        <v>1056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3">
      <c r="A12" s="185" t="s">
        <v>7</v>
      </c>
      <c r="B12" s="185"/>
      <c r="C12" s="18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3">
      <c r="A13" s="185" t="s">
        <v>1095</v>
      </c>
      <c r="B13" s="185"/>
      <c r="C13" s="185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68.400000000000006" x14ac:dyDescent="0.3">
      <c r="A14" s="114" t="s">
        <v>9</v>
      </c>
      <c r="B14" s="124" t="s">
        <v>10</v>
      </c>
      <c r="C14" s="114" t="s">
        <v>313</v>
      </c>
      <c r="D14" s="114" t="s">
        <v>314</v>
      </c>
      <c r="E14" s="114" t="s">
        <v>373</v>
      </c>
      <c r="F14" s="114" t="s">
        <v>315</v>
      </c>
      <c r="G14" s="114" t="s">
        <v>316</v>
      </c>
      <c r="H14" s="114" t="s">
        <v>317</v>
      </c>
      <c r="I14" s="114" t="s">
        <v>318</v>
      </c>
      <c r="J14" s="114" t="s">
        <v>319</v>
      </c>
      <c r="K14" s="114" t="s">
        <v>320</v>
      </c>
      <c r="L14" s="114" t="s">
        <v>475</v>
      </c>
      <c r="M14" s="114" t="s">
        <v>854</v>
      </c>
      <c r="N14" s="114" t="s">
        <v>17</v>
      </c>
      <c r="O14" s="114" t="s">
        <v>321</v>
      </c>
    </row>
    <row r="15" spans="1:15" x14ac:dyDescent="0.3">
      <c r="A15" s="135">
        <v>44866</v>
      </c>
      <c r="B15" s="141" t="s">
        <v>1054</v>
      </c>
      <c r="C15" s="142" t="s">
        <v>322</v>
      </c>
      <c r="D15" s="143" t="s">
        <v>1057</v>
      </c>
      <c r="E15" s="142" t="s">
        <v>595</v>
      </c>
      <c r="F15" s="144">
        <v>60960</v>
      </c>
      <c r="G15" s="145">
        <v>71933</v>
      </c>
      <c r="H15" s="146">
        <v>60960</v>
      </c>
      <c r="I15" s="146">
        <v>5486.4</v>
      </c>
      <c r="J15" s="146">
        <v>5486.4</v>
      </c>
      <c r="K15" s="146">
        <v>0.2</v>
      </c>
      <c r="L15" s="123"/>
      <c r="M15" s="123"/>
      <c r="N15" s="123"/>
      <c r="O15" s="123"/>
    </row>
    <row r="16" spans="1:15" x14ac:dyDescent="0.3">
      <c r="A16" s="38">
        <v>44866</v>
      </c>
      <c r="B16" s="39" t="s">
        <v>1054</v>
      </c>
      <c r="C16" s="40" t="s">
        <v>322</v>
      </c>
      <c r="D16" s="41" t="s">
        <v>1058</v>
      </c>
      <c r="E16" s="40" t="s">
        <v>595</v>
      </c>
      <c r="F16" s="42">
        <v>308.75</v>
      </c>
      <c r="G16" s="43">
        <v>364</v>
      </c>
      <c r="H16" s="44">
        <v>308.75</v>
      </c>
      <c r="I16" s="44">
        <v>27.79</v>
      </c>
      <c r="J16" s="44">
        <v>27.79</v>
      </c>
      <c r="K16" s="46">
        <v>0.33</v>
      </c>
      <c r="L16" s="45"/>
      <c r="M16" s="45"/>
      <c r="N16" s="45"/>
      <c r="O16" s="45"/>
    </row>
    <row r="17" spans="1:15" x14ac:dyDescent="0.3">
      <c r="A17" s="38">
        <v>44867</v>
      </c>
      <c r="B17" s="39" t="s">
        <v>1054</v>
      </c>
      <c r="C17" s="40" t="s">
        <v>322</v>
      </c>
      <c r="D17" s="41" t="s">
        <v>1059</v>
      </c>
      <c r="E17" s="40" t="s">
        <v>595</v>
      </c>
      <c r="F17" s="42">
        <v>31685.759999999998</v>
      </c>
      <c r="G17" s="43">
        <v>37389</v>
      </c>
      <c r="H17" s="44">
        <v>31685.759999999998</v>
      </c>
      <c r="I17" s="44">
        <v>2851.72</v>
      </c>
      <c r="J17" s="44">
        <v>2851.72</v>
      </c>
      <c r="K17" s="46">
        <v>0.2</v>
      </c>
      <c r="L17" s="45"/>
      <c r="M17" s="45"/>
      <c r="N17" s="45"/>
      <c r="O17" s="45"/>
    </row>
    <row r="18" spans="1:15" x14ac:dyDescent="0.3">
      <c r="A18" s="38">
        <v>44867</v>
      </c>
      <c r="B18" s="39" t="s">
        <v>1054</v>
      </c>
      <c r="C18" s="40" t="s">
        <v>322</v>
      </c>
      <c r="D18" s="41" t="s">
        <v>1060</v>
      </c>
      <c r="E18" s="40" t="s">
        <v>595</v>
      </c>
      <c r="F18" s="42">
        <v>4075</v>
      </c>
      <c r="G18" s="43">
        <v>4809</v>
      </c>
      <c r="H18" s="44">
        <v>4075</v>
      </c>
      <c r="I18" s="44">
        <v>366.75</v>
      </c>
      <c r="J18" s="44">
        <v>366.75</v>
      </c>
      <c r="K18" s="44">
        <v>0.5</v>
      </c>
      <c r="L18" s="45"/>
      <c r="M18" s="45"/>
      <c r="N18" s="45"/>
      <c r="O18" s="45"/>
    </row>
    <row r="19" spans="1:15" x14ac:dyDescent="0.3">
      <c r="A19" s="38">
        <v>44868</v>
      </c>
      <c r="B19" s="39" t="s">
        <v>1054</v>
      </c>
      <c r="C19" s="40" t="s">
        <v>322</v>
      </c>
      <c r="D19" s="41" t="s">
        <v>1061</v>
      </c>
      <c r="E19" s="40" t="s">
        <v>595</v>
      </c>
      <c r="F19" s="42">
        <v>15646.8</v>
      </c>
      <c r="G19" s="43">
        <v>18463</v>
      </c>
      <c r="H19" s="44">
        <v>15646.8</v>
      </c>
      <c r="I19" s="44">
        <v>1408.21</v>
      </c>
      <c r="J19" s="44">
        <v>1408.21</v>
      </c>
      <c r="K19" s="46">
        <v>0.22</v>
      </c>
      <c r="L19" s="45"/>
      <c r="M19" s="45"/>
      <c r="N19" s="45"/>
      <c r="O19" s="45"/>
    </row>
    <row r="20" spans="1:15" x14ac:dyDescent="0.3">
      <c r="A20" s="38">
        <v>44868</v>
      </c>
      <c r="B20" s="39" t="s">
        <v>1054</v>
      </c>
      <c r="C20" s="40" t="s">
        <v>322</v>
      </c>
      <c r="D20" s="41" t="s">
        <v>1062</v>
      </c>
      <c r="E20" s="40" t="s">
        <v>595</v>
      </c>
      <c r="F20" s="42">
        <v>567</v>
      </c>
      <c r="G20" s="43">
        <v>669</v>
      </c>
      <c r="H20" s="44">
        <v>567</v>
      </c>
      <c r="I20" s="44">
        <v>51.03</v>
      </c>
      <c r="J20" s="44">
        <v>51.03</v>
      </c>
      <c r="K20" s="46">
        <v>0.06</v>
      </c>
      <c r="L20" s="45"/>
      <c r="M20" s="45"/>
      <c r="N20" s="45"/>
      <c r="O20" s="45"/>
    </row>
    <row r="21" spans="1:15" x14ac:dyDescent="0.3">
      <c r="A21" s="38">
        <v>44869</v>
      </c>
      <c r="B21" s="39" t="s">
        <v>1054</v>
      </c>
      <c r="C21" s="40" t="s">
        <v>322</v>
      </c>
      <c r="D21" s="41" t="s">
        <v>1063</v>
      </c>
      <c r="E21" s="40" t="s">
        <v>595</v>
      </c>
      <c r="F21" s="42">
        <v>16280.16</v>
      </c>
      <c r="G21" s="43">
        <v>19211</v>
      </c>
      <c r="H21" s="44">
        <v>16280.16</v>
      </c>
      <c r="I21" s="44">
        <v>1465.22</v>
      </c>
      <c r="J21" s="44">
        <v>1465.22</v>
      </c>
      <c r="K21" s="44">
        <v>0.4</v>
      </c>
      <c r="L21" s="45"/>
      <c r="M21" s="45"/>
      <c r="N21" s="45"/>
      <c r="O21" s="45"/>
    </row>
    <row r="22" spans="1:15" x14ac:dyDescent="0.3">
      <c r="A22" s="38">
        <v>44870</v>
      </c>
      <c r="B22" s="39" t="s">
        <v>1054</v>
      </c>
      <c r="C22" s="40" t="s">
        <v>322</v>
      </c>
      <c r="D22" s="41" t="s">
        <v>1064</v>
      </c>
      <c r="E22" s="40" t="s">
        <v>595</v>
      </c>
      <c r="F22" s="42">
        <v>52830.48</v>
      </c>
      <c r="G22" s="43">
        <v>62340</v>
      </c>
      <c r="H22" s="44">
        <v>52830.48</v>
      </c>
      <c r="I22" s="44">
        <v>4754.75</v>
      </c>
      <c r="J22" s="44">
        <v>4754.75</v>
      </c>
      <c r="K22" s="44">
        <v>0.02</v>
      </c>
      <c r="L22" s="45"/>
      <c r="M22" s="45"/>
      <c r="N22" s="45"/>
      <c r="O22" s="45"/>
    </row>
    <row r="23" spans="1:15" x14ac:dyDescent="0.3">
      <c r="A23" s="38">
        <v>44870</v>
      </c>
      <c r="B23" s="39" t="s">
        <v>1054</v>
      </c>
      <c r="C23" s="40" t="s">
        <v>322</v>
      </c>
      <c r="D23" s="41" t="s">
        <v>1065</v>
      </c>
      <c r="E23" s="40" t="s">
        <v>595</v>
      </c>
      <c r="F23" s="42">
        <v>3194.92</v>
      </c>
      <c r="G23" s="43">
        <v>3770</v>
      </c>
      <c r="H23" s="44">
        <v>3194.92</v>
      </c>
      <c r="I23" s="44">
        <v>287.55</v>
      </c>
      <c r="J23" s="44">
        <v>287.55</v>
      </c>
      <c r="K23" s="46">
        <v>0.02</v>
      </c>
      <c r="L23" s="45"/>
      <c r="M23" s="45"/>
      <c r="N23" s="45"/>
      <c r="O23" s="45"/>
    </row>
    <row r="24" spans="1:15" x14ac:dyDescent="0.3">
      <c r="A24" s="38">
        <v>44872</v>
      </c>
      <c r="B24" s="39" t="s">
        <v>1054</v>
      </c>
      <c r="C24" s="40" t="s">
        <v>322</v>
      </c>
      <c r="D24" s="41" t="s">
        <v>1066</v>
      </c>
      <c r="E24" s="40" t="s">
        <v>595</v>
      </c>
      <c r="F24" s="42">
        <v>550.85</v>
      </c>
      <c r="G24" s="43">
        <v>650</v>
      </c>
      <c r="H24" s="44">
        <v>550.85</v>
      </c>
      <c r="I24" s="44">
        <v>49.58</v>
      </c>
      <c r="J24" s="44">
        <v>49.58</v>
      </c>
      <c r="K24" s="46">
        <v>0.01</v>
      </c>
      <c r="L24" s="45"/>
      <c r="M24" s="45"/>
      <c r="N24" s="45"/>
      <c r="O24" s="45"/>
    </row>
    <row r="25" spans="1:15" x14ac:dyDescent="0.3">
      <c r="A25" s="38">
        <v>44872</v>
      </c>
      <c r="B25" s="39" t="s">
        <v>1054</v>
      </c>
      <c r="C25" s="40" t="s">
        <v>322</v>
      </c>
      <c r="D25" s="41" t="s">
        <v>1067</v>
      </c>
      <c r="E25" s="40" t="s">
        <v>595</v>
      </c>
      <c r="F25" s="42">
        <v>8620</v>
      </c>
      <c r="G25" s="43">
        <v>10172</v>
      </c>
      <c r="H25" s="44">
        <v>8620</v>
      </c>
      <c r="I25" s="44">
        <v>775.8</v>
      </c>
      <c r="J25" s="44">
        <v>775.8</v>
      </c>
      <c r="K25" s="44">
        <v>0.4</v>
      </c>
      <c r="L25" s="45"/>
      <c r="M25" s="45"/>
      <c r="N25" s="45"/>
      <c r="O25" s="45"/>
    </row>
    <row r="26" spans="1:15" x14ac:dyDescent="0.3">
      <c r="A26" s="38">
        <v>44875</v>
      </c>
      <c r="B26" s="39" t="s">
        <v>1054</v>
      </c>
      <c r="C26" s="40" t="s">
        <v>322</v>
      </c>
      <c r="D26" s="41" t="s">
        <v>1068</v>
      </c>
      <c r="E26" s="40" t="s">
        <v>595</v>
      </c>
      <c r="F26" s="42">
        <v>4407</v>
      </c>
      <c r="G26" s="43">
        <v>5200</v>
      </c>
      <c r="H26" s="44">
        <v>4407</v>
      </c>
      <c r="I26" s="44">
        <v>396.63</v>
      </c>
      <c r="J26" s="44">
        <v>396.63</v>
      </c>
      <c r="K26" s="46">
        <v>0.26</v>
      </c>
      <c r="L26" s="45"/>
      <c r="M26" s="45"/>
      <c r="N26" s="45"/>
      <c r="O26" s="45"/>
    </row>
    <row r="27" spans="1:15" x14ac:dyDescent="0.3">
      <c r="A27" s="38">
        <v>44875</v>
      </c>
      <c r="B27" s="39" t="s">
        <v>1054</v>
      </c>
      <c r="C27" s="40" t="s">
        <v>322</v>
      </c>
      <c r="D27" s="41" t="s">
        <v>1069</v>
      </c>
      <c r="E27" s="40" t="s">
        <v>595</v>
      </c>
      <c r="F27" s="42">
        <v>9695.0400000000009</v>
      </c>
      <c r="G27" s="43">
        <v>11440</v>
      </c>
      <c r="H27" s="44">
        <v>9695.0400000000009</v>
      </c>
      <c r="I27" s="44">
        <v>872.55</v>
      </c>
      <c r="J27" s="44">
        <v>872.55</v>
      </c>
      <c r="K27" s="46">
        <v>0.14000000000000001</v>
      </c>
      <c r="L27" s="45"/>
      <c r="M27" s="45"/>
      <c r="N27" s="45"/>
      <c r="O27" s="45"/>
    </row>
    <row r="28" spans="1:15" x14ac:dyDescent="0.3">
      <c r="A28" s="38">
        <v>44875</v>
      </c>
      <c r="B28" s="39" t="s">
        <v>1054</v>
      </c>
      <c r="C28" s="40" t="s">
        <v>322</v>
      </c>
      <c r="D28" s="41" t="s">
        <v>1070</v>
      </c>
      <c r="E28" s="40" t="s">
        <v>595</v>
      </c>
      <c r="F28" s="42">
        <v>3375</v>
      </c>
      <c r="G28" s="43">
        <v>3983</v>
      </c>
      <c r="H28" s="44">
        <v>3375</v>
      </c>
      <c r="I28" s="44">
        <v>303.75</v>
      </c>
      <c r="J28" s="44">
        <v>303.75</v>
      </c>
      <c r="K28" s="44">
        <v>0.5</v>
      </c>
      <c r="L28" s="45"/>
      <c r="M28" s="45"/>
      <c r="N28" s="45"/>
      <c r="O28" s="45"/>
    </row>
    <row r="29" spans="1:15" x14ac:dyDescent="0.3">
      <c r="A29" s="38">
        <v>44877</v>
      </c>
      <c r="B29" s="39" t="s">
        <v>1054</v>
      </c>
      <c r="C29" s="40" t="s">
        <v>322</v>
      </c>
      <c r="D29" s="41" t="s">
        <v>1071</v>
      </c>
      <c r="E29" s="40" t="s">
        <v>595</v>
      </c>
      <c r="F29" s="42">
        <v>9918</v>
      </c>
      <c r="G29" s="43">
        <v>11703</v>
      </c>
      <c r="H29" s="44">
        <v>9918</v>
      </c>
      <c r="I29" s="44">
        <v>892.62</v>
      </c>
      <c r="J29" s="44">
        <v>892.62</v>
      </c>
      <c r="K29" s="46">
        <v>0.24</v>
      </c>
      <c r="L29" s="45"/>
      <c r="M29" s="45"/>
      <c r="N29" s="45"/>
      <c r="O29" s="45"/>
    </row>
    <row r="30" spans="1:15" x14ac:dyDescent="0.3">
      <c r="A30" s="38">
        <v>44879</v>
      </c>
      <c r="B30" s="39" t="s">
        <v>1054</v>
      </c>
      <c r="C30" s="40" t="s">
        <v>322</v>
      </c>
      <c r="D30" s="41" t="s">
        <v>1072</v>
      </c>
      <c r="E30" s="40" t="s">
        <v>595</v>
      </c>
      <c r="F30" s="42">
        <v>760</v>
      </c>
      <c r="G30" s="43">
        <v>897</v>
      </c>
      <c r="H30" s="44">
        <v>760</v>
      </c>
      <c r="I30" s="44">
        <v>68.400000000000006</v>
      </c>
      <c r="J30" s="44">
        <v>68.400000000000006</v>
      </c>
      <c r="K30" s="44">
        <v>0.2</v>
      </c>
      <c r="L30" s="45"/>
      <c r="M30" s="45"/>
      <c r="N30" s="45"/>
      <c r="O30" s="45"/>
    </row>
    <row r="31" spans="1:15" x14ac:dyDescent="0.3">
      <c r="A31" s="38">
        <v>44880</v>
      </c>
      <c r="B31" s="39" t="s">
        <v>1054</v>
      </c>
      <c r="C31" s="40" t="s">
        <v>322</v>
      </c>
      <c r="D31" s="41" t="s">
        <v>1073</v>
      </c>
      <c r="E31" s="40" t="s">
        <v>595</v>
      </c>
      <c r="F31" s="42">
        <v>46794.400000000001</v>
      </c>
      <c r="G31" s="43">
        <v>55217</v>
      </c>
      <c r="H31" s="44">
        <v>46794.400000000001</v>
      </c>
      <c r="I31" s="44">
        <v>4211.5</v>
      </c>
      <c r="J31" s="44">
        <v>4211.5</v>
      </c>
      <c r="K31" s="46">
        <v>0.4</v>
      </c>
      <c r="L31" s="45"/>
      <c r="M31" s="45"/>
      <c r="N31" s="45"/>
      <c r="O31" s="45"/>
    </row>
    <row r="32" spans="1:15" x14ac:dyDescent="0.3">
      <c r="A32" s="38">
        <v>44880</v>
      </c>
      <c r="B32" s="39" t="s">
        <v>1054</v>
      </c>
      <c r="C32" s="40" t="s">
        <v>322</v>
      </c>
      <c r="D32" s="41" t="s">
        <v>1074</v>
      </c>
      <c r="E32" s="40" t="s">
        <v>595</v>
      </c>
      <c r="F32" s="42">
        <v>1538.16</v>
      </c>
      <c r="G32" s="43">
        <v>1815</v>
      </c>
      <c r="H32" s="44">
        <v>1538.16</v>
      </c>
      <c r="I32" s="44">
        <v>138.43</v>
      </c>
      <c r="J32" s="44">
        <v>138.43</v>
      </c>
      <c r="K32" s="46">
        <v>0.02</v>
      </c>
      <c r="L32" s="45"/>
      <c r="M32" s="45"/>
      <c r="N32" s="45"/>
      <c r="O32" s="45"/>
    </row>
    <row r="33" spans="1:15" x14ac:dyDescent="0.3">
      <c r="A33" s="38">
        <v>44881</v>
      </c>
      <c r="B33" s="39" t="s">
        <v>1054</v>
      </c>
      <c r="C33" s="40" t="s">
        <v>322</v>
      </c>
      <c r="D33" s="41" t="s">
        <v>1075</v>
      </c>
      <c r="E33" s="40" t="s">
        <v>595</v>
      </c>
      <c r="F33" s="42">
        <v>18632.599999999999</v>
      </c>
      <c r="G33" s="43">
        <v>21986</v>
      </c>
      <c r="H33" s="44">
        <v>18632.599999999999</v>
      </c>
      <c r="I33" s="44">
        <v>1676.93</v>
      </c>
      <c r="J33" s="44">
        <v>1676.93</v>
      </c>
      <c r="K33" s="46">
        <v>0.46</v>
      </c>
      <c r="L33" s="45"/>
      <c r="M33" s="45"/>
      <c r="N33" s="45"/>
      <c r="O33" s="45"/>
    </row>
    <row r="34" spans="1:15" x14ac:dyDescent="0.3">
      <c r="A34" s="38">
        <v>44881</v>
      </c>
      <c r="B34" s="39" t="s">
        <v>1054</v>
      </c>
      <c r="C34" s="40" t="s">
        <v>322</v>
      </c>
      <c r="D34" s="41" t="s">
        <v>1076</v>
      </c>
      <c r="E34" s="40" t="s">
        <v>595</v>
      </c>
      <c r="F34" s="42">
        <v>90525.28</v>
      </c>
      <c r="G34" s="43">
        <v>106820</v>
      </c>
      <c r="H34" s="44">
        <v>90525.28</v>
      </c>
      <c r="I34" s="44">
        <v>8147.28</v>
      </c>
      <c r="J34" s="44">
        <v>8147.28</v>
      </c>
      <c r="K34" s="44">
        <v>0.16</v>
      </c>
      <c r="L34" s="45"/>
      <c r="M34" s="45"/>
      <c r="N34" s="45"/>
      <c r="O34" s="45"/>
    </row>
    <row r="35" spans="1:15" x14ac:dyDescent="0.3">
      <c r="A35" s="38">
        <v>44881</v>
      </c>
      <c r="B35" s="39" t="s">
        <v>1054</v>
      </c>
      <c r="C35" s="40" t="s">
        <v>322</v>
      </c>
      <c r="D35" s="41" t="s">
        <v>1077</v>
      </c>
      <c r="E35" s="40" t="s">
        <v>595</v>
      </c>
      <c r="F35" s="42">
        <v>33852</v>
      </c>
      <c r="G35" s="43">
        <v>39945</v>
      </c>
      <c r="H35" s="44">
        <v>33852</v>
      </c>
      <c r="I35" s="44">
        <v>3046.68</v>
      </c>
      <c r="J35" s="44">
        <v>3046.68</v>
      </c>
      <c r="K35" s="46">
        <v>0.36</v>
      </c>
      <c r="L35" s="45"/>
      <c r="M35" s="45"/>
      <c r="N35" s="45"/>
      <c r="O35" s="45"/>
    </row>
    <row r="36" spans="1:15" x14ac:dyDescent="0.3">
      <c r="A36" s="38">
        <v>44882</v>
      </c>
      <c r="B36" s="39" t="s">
        <v>1054</v>
      </c>
      <c r="C36" s="40" t="s">
        <v>322</v>
      </c>
      <c r="D36" s="41" t="s">
        <v>1078</v>
      </c>
      <c r="E36" s="40" t="s">
        <v>595</v>
      </c>
      <c r="F36" s="42">
        <v>21112</v>
      </c>
      <c r="G36" s="43">
        <v>24912</v>
      </c>
      <c r="H36" s="44">
        <v>21112</v>
      </c>
      <c r="I36" s="44">
        <v>1900.08</v>
      </c>
      <c r="J36" s="44">
        <v>1900.08</v>
      </c>
      <c r="K36" s="46">
        <v>0.16</v>
      </c>
      <c r="L36" s="45"/>
      <c r="M36" s="45"/>
      <c r="N36" s="45"/>
      <c r="O36" s="45"/>
    </row>
    <row r="37" spans="1:15" x14ac:dyDescent="0.3">
      <c r="A37" s="38">
        <v>44883</v>
      </c>
      <c r="B37" s="39" t="s">
        <v>1054</v>
      </c>
      <c r="C37" s="40" t="s">
        <v>322</v>
      </c>
      <c r="D37" s="41" t="s">
        <v>1079</v>
      </c>
      <c r="E37" s="40" t="s">
        <v>595</v>
      </c>
      <c r="F37" s="42">
        <v>2687.04</v>
      </c>
      <c r="G37" s="43">
        <v>3171</v>
      </c>
      <c r="H37" s="44">
        <v>2687.04</v>
      </c>
      <c r="I37" s="44">
        <v>241.83</v>
      </c>
      <c r="J37" s="44">
        <v>241.83</v>
      </c>
      <c r="K37" s="44">
        <v>0.3</v>
      </c>
      <c r="L37" s="45"/>
      <c r="M37" s="45"/>
      <c r="N37" s="45"/>
      <c r="O37" s="45"/>
    </row>
    <row r="38" spans="1:15" x14ac:dyDescent="0.3">
      <c r="A38" s="38">
        <v>44884</v>
      </c>
      <c r="B38" s="39" t="s">
        <v>1054</v>
      </c>
      <c r="C38" s="40" t="s">
        <v>322</v>
      </c>
      <c r="D38" s="41" t="s">
        <v>1080</v>
      </c>
      <c r="E38" s="40" t="s">
        <v>595</v>
      </c>
      <c r="F38" s="42">
        <v>4445.32</v>
      </c>
      <c r="G38" s="43">
        <v>5245</v>
      </c>
      <c r="H38" s="44">
        <v>4445.32</v>
      </c>
      <c r="I38" s="44">
        <v>400.08</v>
      </c>
      <c r="J38" s="44">
        <v>400.08</v>
      </c>
      <c r="K38" s="46">
        <v>0.48</v>
      </c>
      <c r="L38" s="45"/>
      <c r="M38" s="45"/>
      <c r="N38" s="45"/>
      <c r="O38" s="45"/>
    </row>
    <row r="39" spans="1:15" x14ac:dyDescent="0.3">
      <c r="A39" s="38">
        <v>44886</v>
      </c>
      <c r="B39" s="39" t="s">
        <v>1054</v>
      </c>
      <c r="C39" s="40" t="s">
        <v>322</v>
      </c>
      <c r="D39" s="41" t="s">
        <v>1081</v>
      </c>
      <c r="E39" s="40" t="s">
        <v>595</v>
      </c>
      <c r="F39" s="42">
        <v>244</v>
      </c>
      <c r="G39" s="43">
        <v>288</v>
      </c>
      <c r="H39" s="44">
        <v>244</v>
      </c>
      <c r="I39" s="44">
        <v>21.96</v>
      </c>
      <c r="J39" s="44">
        <v>21.96</v>
      </c>
      <c r="K39" s="44">
        <v>0.08</v>
      </c>
      <c r="L39" s="45"/>
      <c r="M39" s="45"/>
      <c r="N39" s="45"/>
      <c r="O39" s="45"/>
    </row>
    <row r="40" spans="1:15" x14ac:dyDescent="0.3">
      <c r="A40" s="38">
        <v>44887</v>
      </c>
      <c r="B40" s="39" t="s">
        <v>1054</v>
      </c>
      <c r="C40" s="40" t="s">
        <v>322</v>
      </c>
      <c r="D40" s="41" t="s">
        <v>1082</v>
      </c>
      <c r="E40" s="40" t="s">
        <v>595</v>
      </c>
      <c r="F40" s="42">
        <v>1378</v>
      </c>
      <c r="G40" s="43">
        <v>1626</v>
      </c>
      <c r="H40" s="44">
        <v>1378</v>
      </c>
      <c r="I40" s="44">
        <v>124.02</v>
      </c>
      <c r="J40" s="44">
        <v>124.02</v>
      </c>
      <c r="K40" s="46">
        <v>0.04</v>
      </c>
      <c r="L40" s="45"/>
      <c r="M40" s="45"/>
      <c r="N40" s="45"/>
      <c r="O40" s="45"/>
    </row>
    <row r="41" spans="1:15" x14ac:dyDescent="0.3">
      <c r="A41" s="38">
        <v>44888</v>
      </c>
      <c r="B41" s="39" t="s">
        <v>1054</v>
      </c>
      <c r="C41" s="40" t="s">
        <v>322</v>
      </c>
      <c r="D41" s="41" t="s">
        <v>1083</v>
      </c>
      <c r="E41" s="40" t="s">
        <v>595</v>
      </c>
      <c r="F41" s="42">
        <v>48696.88</v>
      </c>
      <c r="G41" s="43">
        <v>57462</v>
      </c>
      <c r="H41" s="44">
        <v>48696.88</v>
      </c>
      <c r="I41" s="44">
        <v>4382.72</v>
      </c>
      <c r="J41" s="44">
        <v>4382.72</v>
      </c>
      <c r="K41" s="46">
        <v>0.32</v>
      </c>
      <c r="L41" s="45"/>
      <c r="M41" s="45"/>
      <c r="N41" s="45"/>
      <c r="O41" s="45"/>
    </row>
    <row r="42" spans="1:15" x14ac:dyDescent="0.3">
      <c r="A42" s="38">
        <v>44890</v>
      </c>
      <c r="B42" s="39" t="s">
        <v>1054</v>
      </c>
      <c r="C42" s="40" t="s">
        <v>322</v>
      </c>
      <c r="D42" s="41" t="s">
        <v>1084</v>
      </c>
      <c r="E42" s="40" t="s">
        <v>595</v>
      </c>
      <c r="F42" s="42">
        <v>51213.919999999998</v>
      </c>
      <c r="G42" s="43">
        <v>60432</v>
      </c>
      <c r="H42" s="44">
        <v>51213.919999999998</v>
      </c>
      <c r="I42" s="44">
        <v>4609.26</v>
      </c>
      <c r="J42" s="44">
        <v>4609.26</v>
      </c>
      <c r="K42" s="46">
        <v>0.44</v>
      </c>
      <c r="L42" s="45"/>
      <c r="M42" s="45"/>
      <c r="N42" s="45"/>
      <c r="O42" s="45"/>
    </row>
    <row r="43" spans="1:15" x14ac:dyDescent="0.3">
      <c r="A43" s="38">
        <v>44893</v>
      </c>
      <c r="B43" s="39" t="s">
        <v>1054</v>
      </c>
      <c r="C43" s="40" t="s">
        <v>322</v>
      </c>
      <c r="D43" s="41" t="s">
        <v>1113</v>
      </c>
      <c r="E43" s="40" t="s">
        <v>595</v>
      </c>
      <c r="F43" s="42">
        <v>5900</v>
      </c>
      <c r="G43" s="43">
        <v>6962</v>
      </c>
      <c r="H43" s="44">
        <v>5900</v>
      </c>
      <c r="I43" s="44">
        <v>531</v>
      </c>
      <c r="J43" s="44">
        <v>531</v>
      </c>
      <c r="K43" s="45"/>
      <c r="L43" s="45"/>
      <c r="M43" s="45"/>
      <c r="N43" s="45"/>
      <c r="O43" s="45"/>
    </row>
    <row r="44" spans="1:15" x14ac:dyDescent="0.3">
      <c r="A44" s="38">
        <v>44894</v>
      </c>
      <c r="B44" s="39" t="s">
        <v>1054</v>
      </c>
      <c r="C44" s="40" t="s">
        <v>322</v>
      </c>
      <c r="D44" s="41" t="s">
        <v>1114</v>
      </c>
      <c r="E44" s="40" t="s">
        <v>595</v>
      </c>
      <c r="F44" s="42">
        <v>254146</v>
      </c>
      <c r="G44" s="43">
        <v>299892</v>
      </c>
      <c r="H44" s="44">
        <v>254146</v>
      </c>
      <c r="I44" s="44">
        <v>22873.14</v>
      </c>
      <c r="J44" s="44">
        <v>22873.14</v>
      </c>
      <c r="K44" s="46">
        <v>0.28000000000000003</v>
      </c>
      <c r="L44" s="45"/>
      <c r="M44" s="45"/>
      <c r="N44" s="45"/>
      <c r="O44" s="45"/>
    </row>
    <row r="45" spans="1:15" x14ac:dyDescent="0.3">
      <c r="A45" s="38">
        <v>44894</v>
      </c>
      <c r="B45" s="39" t="s">
        <v>1054</v>
      </c>
      <c r="C45" s="40" t="s">
        <v>322</v>
      </c>
      <c r="D45" s="41" t="s">
        <v>1115</v>
      </c>
      <c r="E45" s="40" t="s">
        <v>595</v>
      </c>
      <c r="F45" s="42">
        <v>1201</v>
      </c>
      <c r="G45" s="43">
        <v>1417</v>
      </c>
      <c r="H45" s="44">
        <v>1201</v>
      </c>
      <c r="I45" s="44">
        <v>108.09</v>
      </c>
      <c r="J45" s="44">
        <v>108.09</v>
      </c>
      <c r="K45" s="46">
        <v>0.18</v>
      </c>
      <c r="L45" s="45"/>
      <c r="M45" s="45"/>
      <c r="N45" s="45"/>
      <c r="O45" s="45"/>
    </row>
    <row r="46" spans="1:15" x14ac:dyDescent="0.3">
      <c r="A46" s="147"/>
      <c r="B46" s="148" t="s">
        <v>330</v>
      </c>
      <c r="C46" s="149" t="s">
        <v>7</v>
      </c>
      <c r="D46" s="150" t="s">
        <v>7</v>
      </c>
      <c r="E46" s="149" t="s">
        <v>7</v>
      </c>
      <c r="F46" s="151">
        <v>805241.36</v>
      </c>
      <c r="G46" s="152">
        <v>950183</v>
      </c>
      <c r="H46" s="153">
        <v>805241.36</v>
      </c>
      <c r="I46" s="153">
        <v>72471.75</v>
      </c>
      <c r="J46" s="153">
        <v>72471.75</v>
      </c>
      <c r="K46" s="156">
        <v>1.86</v>
      </c>
      <c r="L46" s="140"/>
      <c r="M46" s="140"/>
      <c r="N46" s="140"/>
      <c r="O46" s="140"/>
    </row>
  </sheetData>
  <mergeCells count="13">
    <mergeCell ref="A13:C13"/>
    <mergeCell ref="A7:C7"/>
    <mergeCell ref="A8:C8"/>
    <mergeCell ref="A9:C9"/>
    <mergeCell ref="A10:C10"/>
    <mergeCell ref="A11:C11"/>
    <mergeCell ref="A12:C12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0F8B7-E2B1-497A-AC6C-889F77C8862A}">
  <dimension ref="A1:K28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26" bestFit="1" customWidth="1"/>
    <col min="3" max="3" width="13.6640625" bestFit="1" customWidth="1"/>
    <col min="4" max="4" width="10.77734375" bestFit="1" customWidth="1"/>
    <col min="5" max="5" width="16.10937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</cols>
  <sheetData>
    <row r="1" spans="1:11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</row>
    <row r="2" spans="1:11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</row>
    <row r="3" spans="1:11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</row>
    <row r="4" spans="1:11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</row>
    <row r="5" spans="1:11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</row>
    <row r="6" spans="1:11" ht="15.6" x14ac:dyDescent="0.3">
      <c r="A6" s="206" t="s">
        <v>331</v>
      </c>
      <c r="B6" s="206"/>
      <c r="C6" s="206"/>
      <c r="D6" s="1"/>
      <c r="E6" s="1"/>
      <c r="F6" s="1"/>
      <c r="G6" s="1"/>
      <c r="H6" s="1"/>
      <c r="I6" s="1"/>
      <c r="J6" s="1"/>
      <c r="K6" s="1"/>
    </row>
    <row r="7" spans="1:11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</row>
    <row r="8" spans="1:11" x14ac:dyDescent="0.3">
      <c r="A8" s="185" t="s">
        <v>332</v>
      </c>
      <c r="B8" s="185"/>
      <c r="C8" s="185"/>
      <c r="D8" s="1"/>
      <c r="E8" s="1"/>
      <c r="F8" s="1"/>
      <c r="G8" s="1"/>
      <c r="H8" s="1"/>
      <c r="I8" s="1"/>
      <c r="J8" s="1"/>
      <c r="K8" s="1"/>
    </row>
    <row r="9" spans="1:11" x14ac:dyDescent="0.3">
      <c r="A9" s="185" t="s">
        <v>333</v>
      </c>
      <c r="B9" s="185"/>
      <c r="C9" s="185"/>
      <c r="D9" s="1"/>
      <c r="E9" s="1"/>
      <c r="F9" s="1"/>
      <c r="G9" s="1"/>
      <c r="H9" s="1"/>
      <c r="I9" s="1"/>
      <c r="J9" s="1"/>
      <c r="K9" s="1"/>
    </row>
    <row r="10" spans="1:11" x14ac:dyDescent="0.3">
      <c r="A10" s="185" t="s">
        <v>334</v>
      </c>
      <c r="B10" s="185"/>
      <c r="C10" s="185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185" t="s">
        <v>7</v>
      </c>
      <c r="B11" s="185"/>
      <c r="C11" s="185"/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185" t="s">
        <v>1095</v>
      </c>
      <c r="B12" s="185"/>
      <c r="C12" s="185"/>
      <c r="D12" s="1"/>
      <c r="E12" s="1"/>
      <c r="F12" s="1"/>
      <c r="G12" s="1"/>
      <c r="H12" s="1"/>
      <c r="I12" s="1"/>
      <c r="J12" s="1"/>
      <c r="K12" s="1"/>
    </row>
    <row r="13" spans="1:11" ht="34.200000000000003" x14ac:dyDescent="0.3">
      <c r="A13" s="114" t="s">
        <v>9</v>
      </c>
      <c r="B13" s="124" t="s">
        <v>10</v>
      </c>
      <c r="C13" s="114" t="s">
        <v>313</v>
      </c>
      <c r="D13" s="114" t="s">
        <v>314</v>
      </c>
      <c r="E13" s="114" t="s">
        <v>373</v>
      </c>
      <c r="F13" s="114" t="s">
        <v>315</v>
      </c>
      <c r="G13" s="114" t="s">
        <v>316</v>
      </c>
      <c r="H13" s="114" t="s">
        <v>317</v>
      </c>
      <c r="I13" s="114" t="s">
        <v>318</v>
      </c>
      <c r="J13" s="114" t="s">
        <v>319</v>
      </c>
      <c r="K13" s="114" t="s">
        <v>320</v>
      </c>
    </row>
    <row r="14" spans="1:11" x14ac:dyDescent="0.3">
      <c r="A14" s="135">
        <v>44868</v>
      </c>
      <c r="B14" s="141" t="s">
        <v>331</v>
      </c>
      <c r="C14" s="142" t="s">
        <v>322</v>
      </c>
      <c r="D14" s="143" t="s">
        <v>1116</v>
      </c>
      <c r="E14" s="142" t="s">
        <v>595</v>
      </c>
      <c r="F14" s="144">
        <v>643.5</v>
      </c>
      <c r="G14" s="145">
        <v>759</v>
      </c>
      <c r="H14" s="146">
        <v>643.5</v>
      </c>
      <c r="I14" s="146">
        <v>57.92</v>
      </c>
      <c r="J14" s="146">
        <v>57.92</v>
      </c>
      <c r="K14" s="155">
        <v>0.34</v>
      </c>
    </row>
    <row r="15" spans="1:11" x14ac:dyDescent="0.3">
      <c r="A15" s="38">
        <v>44868</v>
      </c>
      <c r="B15" s="39" t="s">
        <v>331</v>
      </c>
      <c r="C15" s="40" t="s">
        <v>322</v>
      </c>
      <c r="D15" s="41" t="s">
        <v>1117</v>
      </c>
      <c r="E15" s="40" t="s">
        <v>595</v>
      </c>
      <c r="F15" s="42">
        <v>9634.44</v>
      </c>
      <c r="G15" s="43">
        <v>11369</v>
      </c>
      <c r="H15" s="44">
        <v>9634.44</v>
      </c>
      <c r="I15" s="44">
        <v>867.1</v>
      </c>
      <c r="J15" s="44">
        <v>867.1</v>
      </c>
      <c r="K15" s="44">
        <v>0.36</v>
      </c>
    </row>
    <row r="16" spans="1:11" x14ac:dyDescent="0.3">
      <c r="A16" s="38">
        <v>44872</v>
      </c>
      <c r="B16" s="39" t="s">
        <v>331</v>
      </c>
      <c r="C16" s="40" t="s">
        <v>322</v>
      </c>
      <c r="D16" s="41" t="s">
        <v>1118</v>
      </c>
      <c r="E16" s="40" t="s">
        <v>595</v>
      </c>
      <c r="F16" s="42">
        <v>20436.939999999999</v>
      </c>
      <c r="G16" s="43">
        <v>24116</v>
      </c>
      <c r="H16" s="44">
        <v>20436.939999999999</v>
      </c>
      <c r="I16" s="44">
        <v>1839.32</v>
      </c>
      <c r="J16" s="44">
        <v>1839.32</v>
      </c>
      <c r="K16" s="44">
        <v>0.42</v>
      </c>
    </row>
    <row r="17" spans="1:11" x14ac:dyDescent="0.3">
      <c r="A17" s="38">
        <v>44874</v>
      </c>
      <c r="B17" s="39" t="s">
        <v>331</v>
      </c>
      <c r="C17" s="40" t="s">
        <v>322</v>
      </c>
      <c r="D17" s="41" t="s">
        <v>1119</v>
      </c>
      <c r="E17" s="40" t="s">
        <v>595</v>
      </c>
      <c r="F17" s="42">
        <v>27791.93</v>
      </c>
      <c r="G17" s="43">
        <v>32794</v>
      </c>
      <c r="H17" s="44">
        <v>27791.93</v>
      </c>
      <c r="I17" s="44">
        <v>2501.27</v>
      </c>
      <c r="J17" s="44">
        <v>2501.27</v>
      </c>
      <c r="K17" s="46">
        <v>0.47</v>
      </c>
    </row>
    <row r="18" spans="1:11" x14ac:dyDescent="0.3">
      <c r="A18" s="38">
        <v>44875</v>
      </c>
      <c r="B18" s="39" t="s">
        <v>331</v>
      </c>
      <c r="C18" s="40" t="s">
        <v>322</v>
      </c>
      <c r="D18" s="41" t="s">
        <v>1120</v>
      </c>
      <c r="E18" s="40" t="s">
        <v>595</v>
      </c>
      <c r="F18" s="42">
        <v>877.5</v>
      </c>
      <c r="G18" s="43">
        <v>1035</v>
      </c>
      <c r="H18" s="44">
        <v>877.5</v>
      </c>
      <c r="I18" s="44">
        <v>78.98</v>
      </c>
      <c r="J18" s="44">
        <v>78.98</v>
      </c>
      <c r="K18" s="46">
        <v>0.46</v>
      </c>
    </row>
    <row r="19" spans="1:11" x14ac:dyDescent="0.3">
      <c r="A19" s="38">
        <v>44877</v>
      </c>
      <c r="B19" s="39" t="s">
        <v>331</v>
      </c>
      <c r="C19" s="40" t="s">
        <v>322</v>
      </c>
      <c r="D19" s="41" t="s">
        <v>1121</v>
      </c>
      <c r="E19" s="40" t="s">
        <v>595</v>
      </c>
      <c r="F19" s="42">
        <v>18342.91</v>
      </c>
      <c r="G19" s="43">
        <v>21645</v>
      </c>
      <c r="H19" s="44">
        <v>18342.91</v>
      </c>
      <c r="I19" s="44">
        <v>1650.86</v>
      </c>
      <c r="J19" s="44">
        <v>1650.86</v>
      </c>
      <c r="K19" s="44">
        <v>0.37</v>
      </c>
    </row>
    <row r="20" spans="1:11" x14ac:dyDescent="0.3">
      <c r="A20" s="38">
        <v>44877</v>
      </c>
      <c r="B20" s="39" t="s">
        <v>331</v>
      </c>
      <c r="C20" s="40" t="s">
        <v>322</v>
      </c>
      <c r="D20" s="41" t="s">
        <v>1122</v>
      </c>
      <c r="E20" s="40" t="s">
        <v>595</v>
      </c>
      <c r="F20" s="42">
        <v>13308.05</v>
      </c>
      <c r="G20" s="43">
        <v>15704</v>
      </c>
      <c r="H20" s="44">
        <v>13308.05</v>
      </c>
      <c r="I20" s="44">
        <v>1197.73</v>
      </c>
      <c r="J20" s="44">
        <v>1197.73</v>
      </c>
      <c r="K20" s="44">
        <v>0.49</v>
      </c>
    </row>
    <row r="21" spans="1:11" x14ac:dyDescent="0.3">
      <c r="A21" s="38">
        <v>44880</v>
      </c>
      <c r="B21" s="39" t="s">
        <v>331</v>
      </c>
      <c r="C21" s="40" t="s">
        <v>322</v>
      </c>
      <c r="D21" s="41" t="s">
        <v>1123</v>
      </c>
      <c r="E21" s="40" t="s">
        <v>595</v>
      </c>
      <c r="F21" s="42">
        <v>1543.2</v>
      </c>
      <c r="G21" s="43">
        <v>1821</v>
      </c>
      <c r="H21" s="44">
        <v>1543.2</v>
      </c>
      <c r="I21" s="44">
        <v>138.88999999999999</v>
      </c>
      <c r="J21" s="44">
        <v>138.88999999999999</v>
      </c>
      <c r="K21" s="44">
        <v>0.02</v>
      </c>
    </row>
    <row r="22" spans="1:11" x14ac:dyDescent="0.3">
      <c r="A22" s="38">
        <v>44880</v>
      </c>
      <c r="B22" s="39" t="s">
        <v>331</v>
      </c>
      <c r="C22" s="40" t="s">
        <v>322</v>
      </c>
      <c r="D22" s="41" t="s">
        <v>1124</v>
      </c>
      <c r="E22" s="40" t="s">
        <v>595</v>
      </c>
      <c r="F22" s="42">
        <v>27818.78</v>
      </c>
      <c r="G22" s="43">
        <v>32826</v>
      </c>
      <c r="H22" s="44">
        <v>27818.78</v>
      </c>
      <c r="I22" s="44">
        <v>2503.69</v>
      </c>
      <c r="J22" s="44">
        <v>2503.69</v>
      </c>
      <c r="K22" s="46">
        <v>0.16</v>
      </c>
    </row>
    <row r="23" spans="1:11" x14ac:dyDescent="0.3">
      <c r="A23" s="38">
        <v>44881</v>
      </c>
      <c r="B23" s="39" t="s">
        <v>331</v>
      </c>
      <c r="C23" s="40" t="s">
        <v>322</v>
      </c>
      <c r="D23" s="41" t="s">
        <v>1125</v>
      </c>
      <c r="E23" s="40" t="s">
        <v>595</v>
      </c>
      <c r="F23" s="42">
        <v>9288.08</v>
      </c>
      <c r="G23" s="43">
        <v>10960</v>
      </c>
      <c r="H23" s="44">
        <v>9288.08</v>
      </c>
      <c r="I23" s="44">
        <v>835.93</v>
      </c>
      <c r="J23" s="44">
        <v>835.93</v>
      </c>
      <c r="K23" s="44">
        <v>0.06</v>
      </c>
    </row>
    <row r="24" spans="1:11" x14ac:dyDescent="0.3">
      <c r="A24" s="38">
        <v>44882</v>
      </c>
      <c r="B24" s="39" t="s">
        <v>331</v>
      </c>
      <c r="C24" s="40" t="s">
        <v>322</v>
      </c>
      <c r="D24" s="41" t="s">
        <v>1126</v>
      </c>
      <c r="E24" s="40" t="s">
        <v>595</v>
      </c>
      <c r="F24" s="42">
        <v>3993.75</v>
      </c>
      <c r="G24" s="43">
        <v>4713</v>
      </c>
      <c r="H24" s="44">
        <v>3993.75</v>
      </c>
      <c r="I24" s="44">
        <v>359.44</v>
      </c>
      <c r="J24" s="44">
        <v>359.44</v>
      </c>
      <c r="K24" s="44">
        <v>0.37</v>
      </c>
    </row>
    <row r="25" spans="1:11" x14ac:dyDescent="0.3">
      <c r="A25" s="38">
        <v>44883</v>
      </c>
      <c r="B25" s="39" t="s">
        <v>331</v>
      </c>
      <c r="C25" s="40" t="s">
        <v>322</v>
      </c>
      <c r="D25" s="41" t="s">
        <v>1127</v>
      </c>
      <c r="E25" s="40" t="s">
        <v>595</v>
      </c>
      <c r="F25" s="42">
        <v>23808</v>
      </c>
      <c r="G25" s="43">
        <v>28093</v>
      </c>
      <c r="H25" s="44">
        <v>23808</v>
      </c>
      <c r="I25" s="44">
        <v>2142.7199999999998</v>
      </c>
      <c r="J25" s="44">
        <v>2142.7199999999998</v>
      </c>
      <c r="K25" s="46">
        <v>0.44</v>
      </c>
    </row>
    <row r="26" spans="1:11" x14ac:dyDescent="0.3">
      <c r="A26" s="38">
        <v>44886</v>
      </c>
      <c r="B26" s="39" t="s">
        <v>331</v>
      </c>
      <c r="C26" s="40" t="s">
        <v>322</v>
      </c>
      <c r="D26" s="41" t="s">
        <v>1128</v>
      </c>
      <c r="E26" s="40" t="s">
        <v>595</v>
      </c>
      <c r="F26" s="42">
        <v>8988.0499999999993</v>
      </c>
      <c r="G26" s="43">
        <v>10606</v>
      </c>
      <c r="H26" s="44">
        <v>8988.0499999999993</v>
      </c>
      <c r="I26" s="44">
        <v>808.93</v>
      </c>
      <c r="J26" s="44">
        <v>808.93</v>
      </c>
      <c r="K26" s="44">
        <v>0.09</v>
      </c>
    </row>
    <row r="27" spans="1:11" x14ac:dyDescent="0.3">
      <c r="A27" s="38">
        <v>44888</v>
      </c>
      <c r="B27" s="39" t="s">
        <v>331</v>
      </c>
      <c r="C27" s="40" t="s">
        <v>322</v>
      </c>
      <c r="D27" s="41" t="s">
        <v>1129</v>
      </c>
      <c r="E27" s="40" t="s">
        <v>595</v>
      </c>
      <c r="F27" s="42">
        <v>23042.55</v>
      </c>
      <c r="G27" s="43">
        <v>27190</v>
      </c>
      <c r="H27" s="44">
        <v>23042.55</v>
      </c>
      <c r="I27" s="44">
        <v>2073.83</v>
      </c>
      <c r="J27" s="44">
        <v>2073.83</v>
      </c>
      <c r="K27" s="46">
        <v>0.21</v>
      </c>
    </row>
    <row r="28" spans="1:11" x14ac:dyDescent="0.3">
      <c r="A28" s="147"/>
      <c r="B28" s="148" t="s">
        <v>330</v>
      </c>
      <c r="C28" s="149" t="s">
        <v>7</v>
      </c>
      <c r="D28" s="150" t="s">
        <v>7</v>
      </c>
      <c r="E28" s="149" t="s">
        <v>7</v>
      </c>
      <c r="F28" s="151">
        <v>189517.68</v>
      </c>
      <c r="G28" s="152">
        <v>223631</v>
      </c>
      <c r="H28" s="153">
        <v>189517.68</v>
      </c>
      <c r="I28" s="153">
        <v>17056.61</v>
      </c>
      <c r="J28" s="153">
        <v>17056.61</v>
      </c>
      <c r="K28" s="153">
        <v>0.1</v>
      </c>
    </row>
  </sheetData>
  <mergeCells count="12">
    <mergeCell ref="A12:C12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horizontalDpi="0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C518-5B02-417C-AABB-68505D535CC6}">
  <dimension ref="A1:L21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42.21875" bestFit="1" customWidth="1"/>
    <col min="3" max="3" width="13.6640625" bestFit="1" customWidth="1"/>
    <col min="4" max="4" width="10.77734375" bestFit="1" customWidth="1"/>
    <col min="5" max="5" width="15.3320312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  <col min="12" max="12" width="5.6640625" bestFit="1" customWidth="1"/>
  </cols>
  <sheetData>
    <row r="1" spans="1:12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</row>
    <row r="6" spans="1:12" ht="15.6" x14ac:dyDescent="0.3">
      <c r="A6" s="206" t="s">
        <v>601</v>
      </c>
      <c r="B6" s="206"/>
      <c r="C6" s="206"/>
      <c r="D6" s="1"/>
      <c r="E6" s="1"/>
      <c r="F6" s="1"/>
      <c r="G6" s="1"/>
      <c r="H6" s="1"/>
      <c r="I6" s="1"/>
      <c r="J6" s="1"/>
      <c r="K6" s="1"/>
      <c r="L6" s="1"/>
    </row>
    <row r="7" spans="1:12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</row>
    <row r="8" spans="1:12" x14ac:dyDescent="0.3">
      <c r="A8" s="185" t="s">
        <v>602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</row>
    <row r="9" spans="1:12" x14ac:dyDescent="0.3">
      <c r="A9" s="185" t="s">
        <v>603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">
      <c r="A10" s="185" t="s">
        <v>604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85" t="s">
        <v>7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 s="185" t="s">
        <v>1095</v>
      </c>
      <c r="B12" s="185"/>
      <c r="C12" s="185"/>
      <c r="D12" s="1"/>
      <c r="E12" s="1"/>
      <c r="F12" s="1"/>
      <c r="G12" s="1"/>
      <c r="H12" s="1"/>
      <c r="I12" s="1"/>
      <c r="J12" s="1"/>
      <c r="K12" s="1"/>
      <c r="L12" s="1"/>
    </row>
    <row r="13" spans="1:12" ht="34.200000000000003" x14ac:dyDescent="0.3">
      <c r="A13" s="114" t="s">
        <v>9</v>
      </c>
      <c r="B13" s="124" t="s">
        <v>10</v>
      </c>
      <c r="C13" s="114" t="s">
        <v>313</v>
      </c>
      <c r="D13" s="114" t="s">
        <v>314</v>
      </c>
      <c r="E13" s="114" t="s">
        <v>373</v>
      </c>
      <c r="F13" s="114" t="s">
        <v>315</v>
      </c>
      <c r="G13" s="114" t="s">
        <v>316</v>
      </c>
      <c r="H13" s="114" t="s">
        <v>317</v>
      </c>
      <c r="I13" s="114" t="s">
        <v>318</v>
      </c>
      <c r="J13" s="114" t="s">
        <v>319</v>
      </c>
      <c r="K13" s="114" t="s">
        <v>320</v>
      </c>
      <c r="L13" s="114" t="s">
        <v>321</v>
      </c>
    </row>
    <row r="14" spans="1:12" x14ac:dyDescent="0.3">
      <c r="A14" s="135">
        <v>44868</v>
      </c>
      <c r="B14" s="141" t="s">
        <v>601</v>
      </c>
      <c r="C14" s="142" t="s">
        <v>322</v>
      </c>
      <c r="D14" s="143" t="s">
        <v>1130</v>
      </c>
      <c r="E14" s="142" t="s">
        <v>606</v>
      </c>
      <c r="F14" s="144">
        <v>17419.5</v>
      </c>
      <c r="G14" s="145">
        <v>20555</v>
      </c>
      <c r="H14" s="146">
        <v>17419.5</v>
      </c>
      <c r="I14" s="146">
        <v>1567.76</v>
      </c>
      <c r="J14" s="146">
        <v>1567.76</v>
      </c>
      <c r="K14" s="155">
        <v>0.02</v>
      </c>
      <c r="L14" s="123"/>
    </row>
    <row r="15" spans="1:12" x14ac:dyDescent="0.3">
      <c r="A15" s="38">
        <v>44873</v>
      </c>
      <c r="B15" s="39" t="s">
        <v>601</v>
      </c>
      <c r="C15" s="40" t="s">
        <v>322</v>
      </c>
      <c r="D15" s="41" t="s">
        <v>1131</v>
      </c>
      <c r="E15" s="40" t="s">
        <v>606</v>
      </c>
      <c r="F15" s="42">
        <v>10443.5</v>
      </c>
      <c r="G15" s="43">
        <v>12323</v>
      </c>
      <c r="H15" s="44">
        <v>10443.5</v>
      </c>
      <c r="I15" s="44">
        <v>939.93</v>
      </c>
      <c r="J15" s="44">
        <v>939.93</v>
      </c>
      <c r="K15" s="46">
        <v>0.36</v>
      </c>
      <c r="L15" s="45"/>
    </row>
    <row r="16" spans="1:12" x14ac:dyDescent="0.3">
      <c r="A16" s="38">
        <v>44880</v>
      </c>
      <c r="B16" s="39" t="s">
        <v>601</v>
      </c>
      <c r="C16" s="40" t="s">
        <v>322</v>
      </c>
      <c r="D16" s="41" t="s">
        <v>1132</v>
      </c>
      <c r="E16" s="40" t="s">
        <v>606</v>
      </c>
      <c r="F16" s="42">
        <v>59586.13</v>
      </c>
      <c r="G16" s="43">
        <v>70312</v>
      </c>
      <c r="H16" s="44">
        <v>59586.13</v>
      </c>
      <c r="I16" s="44">
        <v>5362.78</v>
      </c>
      <c r="J16" s="44">
        <v>5362.78</v>
      </c>
      <c r="K16" s="44">
        <v>0.31</v>
      </c>
      <c r="L16" s="45"/>
    </row>
    <row r="17" spans="1:12" x14ac:dyDescent="0.3">
      <c r="A17" s="38">
        <v>44883</v>
      </c>
      <c r="B17" s="39" t="s">
        <v>601</v>
      </c>
      <c r="C17" s="40" t="s">
        <v>322</v>
      </c>
      <c r="D17" s="41" t="s">
        <v>1133</v>
      </c>
      <c r="E17" s="40" t="s">
        <v>606</v>
      </c>
      <c r="F17" s="42">
        <v>1669.76</v>
      </c>
      <c r="G17" s="43">
        <v>1970</v>
      </c>
      <c r="H17" s="44">
        <v>1669.76</v>
      </c>
      <c r="I17" s="44">
        <v>150.28</v>
      </c>
      <c r="J17" s="44">
        <v>150.28</v>
      </c>
      <c r="K17" s="46">
        <v>0.32</v>
      </c>
      <c r="L17" s="45"/>
    </row>
    <row r="18" spans="1:12" x14ac:dyDescent="0.3">
      <c r="A18" s="38">
        <v>44887</v>
      </c>
      <c r="B18" s="39" t="s">
        <v>601</v>
      </c>
      <c r="C18" s="40" t="s">
        <v>322</v>
      </c>
      <c r="D18" s="41" t="s">
        <v>1134</v>
      </c>
      <c r="E18" s="40" t="s">
        <v>606</v>
      </c>
      <c r="F18" s="42">
        <v>5323.5</v>
      </c>
      <c r="G18" s="43">
        <v>6282</v>
      </c>
      <c r="H18" s="44">
        <v>5323.5</v>
      </c>
      <c r="I18" s="44">
        <v>479.12</v>
      </c>
      <c r="J18" s="44">
        <v>479.12</v>
      </c>
      <c r="K18" s="44">
        <v>0.26</v>
      </c>
      <c r="L18" s="45"/>
    </row>
    <row r="19" spans="1:12" x14ac:dyDescent="0.3">
      <c r="A19" s="38">
        <v>44890</v>
      </c>
      <c r="B19" s="39" t="s">
        <v>601</v>
      </c>
      <c r="C19" s="40" t="s">
        <v>322</v>
      </c>
      <c r="D19" s="41" t="s">
        <v>1135</v>
      </c>
      <c r="E19" s="40" t="s">
        <v>606</v>
      </c>
      <c r="F19" s="42">
        <v>21355.919999999998</v>
      </c>
      <c r="G19" s="43">
        <v>25200</v>
      </c>
      <c r="H19" s="44">
        <v>21355.919999999998</v>
      </c>
      <c r="I19" s="44">
        <v>1922.03</v>
      </c>
      <c r="J19" s="44">
        <v>1922.03</v>
      </c>
      <c r="K19" s="44">
        <v>0.02</v>
      </c>
      <c r="L19" s="45"/>
    </row>
    <row r="20" spans="1:12" x14ac:dyDescent="0.3">
      <c r="A20" s="38">
        <v>44895</v>
      </c>
      <c r="B20" s="39" t="s">
        <v>601</v>
      </c>
      <c r="C20" s="40" t="s">
        <v>322</v>
      </c>
      <c r="D20" s="41" t="s">
        <v>1136</v>
      </c>
      <c r="E20" s="40" t="s">
        <v>606</v>
      </c>
      <c r="F20" s="42">
        <v>6283.75</v>
      </c>
      <c r="G20" s="43">
        <v>7415</v>
      </c>
      <c r="H20" s="44">
        <v>6283.75</v>
      </c>
      <c r="I20" s="44">
        <v>565.54</v>
      </c>
      <c r="J20" s="44">
        <v>565.54</v>
      </c>
      <c r="K20" s="44">
        <v>0.17</v>
      </c>
      <c r="L20" s="45"/>
    </row>
    <row r="21" spans="1:12" x14ac:dyDescent="0.3">
      <c r="A21" s="147"/>
      <c r="B21" s="148" t="s">
        <v>330</v>
      </c>
      <c r="C21" s="149" t="s">
        <v>7</v>
      </c>
      <c r="D21" s="150" t="s">
        <v>7</v>
      </c>
      <c r="E21" s="149" t="s">
        <v>7</v>
      </c>
      <c r="F21" s="151">
        <v>122082.06</v>
      </c>
      <c r="G21" s="152">
        <v>144057</v>
      </c>
      <c r="H21" s="153">
        <v>122082.06</v>
      </c>
      <c r="I21" s="153">
        <v>10987.44</v>
      </c>
      <c r="J21" s="153">
        <v>10987.44</v>
      </c>
      <c r="K21" s="153">
        <v>0.06</v>
      </c>
      <c r="L21" s="140"/>
    </row>
  </sheetData>
  <mergeCells count="12">
    <mergeCell ref="A12:C12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4352-3AB4-4A81-B5E0-3F1D3073EAD1}">
  <dimension ref="A1:I286"/>
  <sheetViews>
    <sheetView workbookViewId="0">
      <selection sqref="A1:C1"/>
    </sheetView>
  </sheetViews>
  <sheetFormatPr defaultRowHeight="14.4" x14ac:dyDescent="0.3"/>
  <cols>
    <col min="1" max="1" width="29.33203125" bestFit="1" customWidth="1"/>
    <col min="2" max="2" width="9.77734375" bestFit="1" customWidth="1"/>
    <col min="3" max="3" width="23.33203125" bestFit="1" customWidth="1"/>
    <col min="4" max="4" width="7.5546875" bestFit="1" customWidth="1"/>
    <col min="5" max="5" width="6.44140625" bestFit="1" customWidth="1"/>
    <col min="6" max="6" width="10.6640625" bestFit="1" customWidth="1"/>
    <col min="7" max="7" width="13.5546875" bestFit="1" customWidth="1"/>
    <col min="8" max="8" width="9.5546875" bestFit="1" customWidth="1"/>
  </cols>
  <sheetData>
    <row r="1" spans="1:9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</row>
    <row r="2" spans="1:9" x14ac:dyDescent="0.3">
      <c r="A2" s="180" t="s">
        <v>1</v>
      </c>
      <c r="B2" s="180"/>
      <c r="C2" s="180"/>
      <c r="D2" s="1"/>
      <c r="E2" s="1"/>
      <c r="F2" s="1"/>
      <c r="G2" s="1"/>
      <c r="H2" s="1"/>
      <c r="I2" s="1"/>
    </row>
    <row r="3" spans="1:9" x14ac:dyDescent="0.3">
      <c r="A3" s="180" t="s">
        <v>2</v>
      </c>
      <c r="B3" s="180"/>
      <c r="C3" s="180"/>
      <c r="D3" s="1"/>
      <c r="E3" s="1"/>
      <c r="F3" s="1"/>
      <c r="G3" s="1"/>
      <c r="H3" s="1"/>
      <c r="I3" s="1"/>
    </row>
    <row r="4" spans="1:9" x14ac:dyDescent="0.3">
      <c r="A4" s="180" t="s">
        <v>3</v>
      </c>
      <c r="B4" s="180"/>
      <c r="C4" s="180"/>
      <c r="D4" s="1"/>
      <c r="E4" s="1"/>
      <c r="F4" s="1"/>
      <c r="G4" s="1"/>
      <c r="H4" s="1"/>
      <c r="I4" s="1"/>
    </row>
    <row r="5" spans="1:9" x14ac:dyDescent="0.3">
      <c r="A5" s="181" t="s">
        <v>4</v>
      </c>
      <c r="B5" s="181"/>
      <c r="C5" s="181"/>
      <c r="D5" s="1"/>
      <c r="E5" s="1"/>
      <c r="F5" s="1"/>
      <c r="G5" s="1"/>
      <c r="H5" s="1"/>
      <c r="I5" s="1"/>
    </row>
    <row r="6" spans="1:9" ht="15.6" x14ac:dyDescent="0.3">
      <c r="A6" s="182" t="s">
        <v>206</v>
      </c>
      <c r="B6" s="182"/>
      <c r="C6" s="182"/>
      <c r="D6" s="1"/>
      <c r="E6" s="1"/>
      <c r="F6" s="1"/>
      <c r="G6" s="1"/>
      <c r="H6" s="1"/>
      <c r="I6" s="1"/>
    </row>
    <row r="7" spans="1:9" x14ac:dyDescent="0.3">
      <c r="A7" s="180" t="s">
        <v>6</v>
      </c>
      <c r="B7" s="180"/>
      <c r="C7" s="180"/>
      <c r="D7" s="1"/>
      <c r="E7" s="1"/>
      <c r="F7" s="1"/>
      <c r="G7" s="1"/>
      <c r="H7" s="1"/>
      <c r="I7" s="1"/>
    </row>
    <row r="8" spans="1:9" x14ac:dyDescent="0.3">
      <c r="A8" s="180" t="s">
        <v>7</v>
      </c>
      <c r="B8" s="180"/>
      <c r="C8" s="180"/>
      <c r="D8" s="1"/>
      <c r="E8" s="1"/>
      <c r="F8" s="1"/>
      <c r="G8" s="1"/>
      <c r="H8" s="1"/>
      <c r="I8" s="1"/>
    </row>
    <row r="9" spans="1:9" x14ac:dyDescent="0.3">
      <c r="A9" s="180" t="s">
        <v>7</v>
      </c>
      <c r="B9" s="180"/>
      <c r="C9" s="180"/>
      <c r="D9" s="1"/>
      <c r="E9" s="1"/>
      <c r="F9" s="1"/>
      <c r="G9" s="1"/>
      <c r="H9" s="1"/>
      <c r="I9" s="1"/>
    </row>
    <row r="10" spans="1:9" x14ac:dyDescent="0.3">
      <c r="A10" s="180" t="s">
        <v>207</v>
      </c>
      <c r="B10" s="180"/>
      <c r="C10" s="180"/>
      <c r="D10" s="1"/>
      <c r="E10" s="1"/>
      <c r="F10" s="1"/>
      <c r="G10" s="1"/>
      <c r="H10" s="1"/>
      <c r="I10" s="1"/>
    </row>
    <row r="11" spans="1:9" x14ac:dyDescent="0.3">
      <c r="A11" s="2" t="s">
        <v>9</v>
      </c>
      <c r="B11" s="183" t="s">
        <v>10</v>
      </c>
      <c r="C11" s="183"/>
      <c r="D11" s="3" t="s">
        <v>11</v>
      </c>
      <c r="E11" s="2" t="s">
        <v>12</v>
      </c>
      <c r="F11" s="4" t="s">
        <v>13</v>
      </c>
      <c r="G11" s="4" t="s">
        <v>14</v>
      </c>
      <c r="H11" s="1"/>
      <c r="I11" s="1"/>
    </row>
    <row r="12" spans="1:9" x14ac:dyDescent="0.3">
      <c r="A12" s="9">
        <v>44653</v>
      </c>
      <c r="B12" s="6" t="s">
        <v>29</v>
      </c>
      <c r="C12" s="10" t="s">
        <v>21</v>
      </c>
      <c r="D12" s="10" t="s">
        <v>7</v>
      </c>
      <c r="E12" s="6" t="s">
        <v>7</v>
      </c>
      <c r="F12" s="11" t="s">
        <v>47</v>
      </c>
      <c r="G12" s="12" t="s">
        <v>208</v>
      </c>
      <c r="H12" s="8">
        <v>2920</v>
      </c>
      <c r="I12" s="7"/>
    </row>
    <row r="13" spans="1:9" x14ac:dyDescent="0.3">
      <c r="A13" s="11" t="s">
        <v>209</v>
      </c>
      <c r="B13" s="16"/>
      <c r="C13" s="17">
        <v>73</v>
      </c>
      <c r="D13" s="1"/>
      <c r="E13" s="1"/>
      <c r="F13" s="1"/>
      <c r="G13" s="1"/>
      <c r="H13" s="1"/>
      <c r="I13" s="1"/>
    </row>
    <row r="14" spans="1:9" x14ac:dyDescent="0.3">
      <c r="A14" s="11" t="s">
        <v>210</v>
      </c>
      <c r="B14" s="16"/>
      <c r="C14" s="17">
        <v>73</v>
      </c>
      <c r="D14" s="1"/>
      <c r="E14" s="1"/>
      <c r="F14" s="1"/>
      <c r="G14" s="1"/>
      <c r="H14" s="1"/>
      <c r="I14" s="1"/>
    </row>
    <row r="15" spans="1:9" x14ac:dyDescent="0.3">
      <c r="A15" s="11" t="s">
        <v>211</v>
      </c>
      <c r="B15" s="16"/>
      <c r="C15" s="17">
        <v>2862</v>
      </c>
      <c r="D15" s="1"/>
      <c r="E15" s="1"/>
      <c r="F15" s="1"/>
      <c r="G15" s="1"/>
      <c r="H15" s="1"/>
      <c r="I15" s="1"/>
    </row>
    <row r="16" spans="1:9" x14ac:dyDescent="0.3">
      <c r="A16" s="11" t="s">
        <v>212</v>
      </c>
      <c r="B16" s="16"/>
      <c r="C16" s="17">
        <v>58</v>
      </c>
      <c r="D16" s="1"/>
      <c r="E16" s="1"/>
      <c r="F16" s="1"/>
      <c r="G16" s="1"/>
      <c r="H16" s="1"/>
      <c r="I16" s="1"/>
    </row>
    <row r="17" spans="1:9" x14ac:dyDescent="0.3">
      <c r="A17" s="11" t="s">
        <v>213</v>
      </c>
      <c r="B17" s="18">
        <v>73</v>
      </c>
      <c r="C17" s="16"/>
      <c r="D17" s="1"/>
      <c r="E17" s="1"/>
      <c r="F17" s="1"/>
      <c r="G17" s="1"/>
      <c r="H17" s="1"/>
      <c r="I17" s="1"/>
    </row>
    <row r="18" spans="1:9" x14ac:dyDescent="0.3">
      <c r="A18" s="11" t="s">
        <v>214</v>
      </c>
      <c r="B18" s="18">
        <v>73</v>
      </c>
      <c r="C18" s="16"/>
      <c r="D18" s="1"/>
      <c r="E18" s="1"/>
      <c r="F18" s="1"/>
      <c r="G18" s="1"/>
      <c r="H18" s="1"/>
      <c r="I18" s="1"/>
    </row>
    <row r="19" spans="1:9" ht="22.8" x14ac:dyDescent="0.3">
      <c r="A19" s="26"/>
      <c r="B19" s="6" t="s">
        <v>7</v>
      </c>
      <c r="C19" s="27" t="s">
        <v>215</v>
      </c>
      <c r="D19" s="1"/>
      <c r="E19" s="1"/>
      <c r="F19" s="1"/>
      <c r="G19" s="1"/>
      <c r="H19" s="1"/>
      <c r="I19" s="1"/>
    </row>
    <row r="20" spans="1:9" x14ac:dyDescent="0.3">
      <c r="A20" s="9">
        <v>44655</v>
      </c>
      <c r="B20" s="6" t="s">
        <v>29</v>
      </c>
      <c r="C20" s="10" t="s">
        <v>21</v>
      </c>
      <c r="D20" s="10" t="s">
        <v>7</v>
      </c>
      <c r="E20" s="6" t="s">
        <v>7</v>
      </c>
      <c r="F20" s="11" t="s">
        <v>47</v>
      </c>
      <c r="G20" s="12" t="s">
        <v>216</v>
      </c>
      <c r="H20" s="8">
        <v>1750</v>
      </c>
      <c r="I20" s="7"/>
    </row>
    <row r="21" spans="1:9" x14ac:dyDescent="0.3">
      <c r="A21" s="11" t="s">
        <v>217</v>
      </c>
      <c r="B21" s="16"/>
      <c r="C21" s="17">
        <v>88</v>
      </c>
      <c r="D21" s="1"/>
      <c r="E21" s="1"/>
      <c r="F21" s="1"/>
      <c r="G21" s="1"/>
      <c r="H21" s="1"/>
      <c r="I21" s="1"/>
    </row>
    <row r="22" spans="1:9" x14ac:dyDescent="0.3">
      <c r="A22" s="11" t="s">
        <v>218</v>
      </c>
      <c r="B22" s="16"/>
      <c r="C22" s="17">
        <v>1715</v>
      </c>
      <c r="D22" s="1"/>
      <c r="E22" s="1"/>
      <c r="F22" s="1"/>
      <c r="G22" s="1"/>
      <c r="H22" s="1"/>
      <c r="I22" s="1"/>
    </row>
    <row r="23" spans="1:9" x14ac:dyDescent="0.3">
      <c r="A23" s="11" t="s">
        <v>219</v>
      </c>
      <c r="B23" s="16"/>
      <c r="C23" s="17">
        <v>35</v>
      </c>
      <c r="D23" s="1"/>
      <c r="E23" s="1"/>
      <c r="F23" s="1"/>
      <c r="G23" s="1"/>
      <c r="H23" s="1"/>
      <c r="I23" s="1"/>
    </row>
    <row r="24" spans="1:9" x14ac:dyDescent="0.3">
      <c r="A24" s="11" t="s">
        <v>220</v>
      </c>
      <c r="B24" s="18">
        <v>88</v>
      </c>
      <c r="C24" s="16"/>
      <c r="D24" s="1"/>
      <c r="E24" s="1"/>
      <c r="F24" s="1"/>
      <c r="G24" s="1"/>
      <c r="H24" s="1"/>
      <c r="I24" s="1"/>
    </row>
    <row r="25" spans="1:9" ht="22.8" x14ac:dyDescent="0.3">
      <c r="A25" s="26"/>
      <c r="B25" s="6" t="s">
        <v>7</v>
      </c>
      <c r="C25" s="27" t="s">
        <v>221</v>
      </c>
      <c r="D25" s="1"/>
      <c r="E25" s="1"/>
      <c r="F25" s="1"/>
      <c r="G25" s="1"/>
      <c r="H25" s="1"/>
      <c r="I25" s="1"/>
    </row>
    <row r="26" spans="1:9" x14ac:dyDescent="0.3">
      <c r="A26" s="9">
        <v>44655</v>
      </c>
      <c r="B26" s="6" t="s">
        <v>29</v>
      </c>
      <c r="C26" s="10" t="s">
        <v>21</v>
      </c>
      <c r="D26" s="10" t="s">
        <v>7</v>
      </c>
      <c r="E26" s="6" t="s">
        <v>7</v>
      </c>
      <c r="F26" s="11" t="s">
        <v>47</v>
      </c>
      <c r="G26" s="12" t="s">
        <v>222</v>
      </c>
      <c r="H26" s="8">
        <v>4150</v>
      </c>
      <c r="I26" s="7"/>
    </row>
    <row r="27" spans="1:9" x14ac:dyDescent="0.3">
      <c r="A27" s="11" t="s">
        <v>217</v>
      </c>
      <c r="B27" s="16"/>
      <c r="C27" s="17">
        <v>208</v>
      </c>
      <c r="D27" s="1"/>
      <c r="E27" s="1"/>
      <c r="F27" s="1"/>
      <c r="G27" s="1"/>
      <c r="H27" s="1"/>
      <c r="I27" s="1"/>
    </row>
    <row r="28" spans="1:9" x14ac:dyDescent="0.3">
      <c r="A28" s="11" t="s">
        <v>218</v>
      </c>
      <c r="B28" s="16"/>
      <c r="C28" s="17">
        <v>4067</v>
      </c>
      <c r="D28" s="1"/>
      <c r="E28" s="1"/>
      <c r="F28" s="1"/>
      <c r="G28" s="1"/>
      <c r="H28" s="1"/>
      <c r="I28" s="1"/>
    </row>
    <row r="29" spans="1:9" x14ac:dyDescent="0.3">
      <c r="A29" s="11" t="s">
        <v>219</v>
      </c>
      <c r="B29" s="16"/>
      <c r="C29" s="17">
        <v>83</v>
      </c>
      <c r="D29" s="1"/>
      <c r="E29" s="1"/>
      <c r="F29" s="1"/>
      <c r="G29" s="1"/>
      <c r="H29" s="1"/>
      <c r="I29" s="1"/>
    </row>
    <row r="30" spans="1:9" x14ac:dyDescent="0.3">
      <c r="A30" s="11" t="s">
        <v>220</v>
      </c>
      <c r="B30" s="18">
        <v>208</v>
      </c>
      <c r="C30" s="16"/>
      <c r="D30" s="1"/>
      <c r="E30" s="1"/>
      <c r="F30" s="1"/>
      <c r="G30" s="1"/>
      <c r="H30" s="1"/>
      <c r="I30" s="1"/>
    </row>
    <row r="31" spans="1:9" ht="22.8" x14ac:dyDescent="0.3">
      <c r="A31" s="26"/>
      <c r="B31" s="6" t="s">
        <v>7</v>
      </c>
      <c r="C31" s="27" t="s">
        <v>223</v>
      </c>
      <c r="D31" s="1"/>
      <c r="E31" s="1"/>
      <c r="F31" s="1"/>
      <c r="G31" s="1"/>
      <c r="H31" s="1"/>
      <c r="I31" s="1"/>
    </row>
    <row r="32" spans="1:9" x14ac:dyDescent="0.3">
      <c r="A32" s="9">
        <v>44657</v>
      </c>
      <c r="B32" s="6" t="s">
        <v>29</v>
      </c>
      <c r="C32" s="10" t="s">
        <v>21</v>
      </c>
      <c r="D32" s="10" t="s">
        <v>7</v>
      </c>
      <c r="E32" s="6" t="s">
        <v>7</v>
      </c>
      <c r="F32" s="11" t="s">
        <v>47</v>
      </c>
      <c r="G32" s="12" t="s">
        <v>224</v>
      </c>
      <c r="H32" s="8">
        <v>1250</v>
      </c>
      <c r="I32" s="7"/>
    </row>
    <row r="33" spans="1:9" x14ac:dyDescent="0.3">
      <c r="A33" s="11" t="s">
        <v>217</v>
      </c>
      <c r="B33" s="16"/>
      <c r="C33" s="17">
        <v>63</v>
      </c>
      <c r="D33" s="1"/>
      <c r="E33" s="1"/>
      <c r="F33" s="1"/>
      <c r="G33" s="1"/>
      <c r="H33" s="1"/>
      <c r="I33" s="1"/>
    </row>
    <row r="34" spans="1:9" x14ac:dyDescent="0.3">
      <c r="A34" s="11" t="s">
        <v>218</v>
      </c>
      <c r="B34" s="16"/>
      <c r="C34" s="17">
        <v>1225</v>
      </c>
      <c r="D34" s="1"/>
      <c r="E34" s="1"/>
      <c r="F34" s="1"/>
      <c r="G34" s="1"/>
      <c r="H34" s="1"/>
      <c r="I34" s="1"/>
    </row>
    <row r="35" spans="1:9" x14ac:dyDescent="0.3">
      <c r="A35" s="11" t="s">
        <v>219</v>
      </c>
      <c r="B35" s="16"/>
      <c r="C35" s="17">
        <v>25</v>
      </c>
      <c r="D35" s="1"/>
      <c r="E35" s="1"/>
      <c r="F35" s="1"/>
      <c r="G35" s="1"/>
      <c r="H35" s="1"/>
      <c r="I35" s="1"/>
    </row>
    <row r="36" spans="1:9" x14ac:dyDescent="0.3">
      <c r="A36" s="11" t="s">
        <v>220</v>
      </c>
      <c r="B36" s="18">
        <v>63</v>
      </c>
      <c r="C36" s="16"/>
      <c r="D36" s="1"/>
      <c r="E36" s="1"/>
      <c r="F36" s="1"/>
      <c r="G36" s="1"/>
      <c r="H36" s="1"/>
      <c r="I36" s="1"/>
    </row>
    <row r="37" spans="1:9" x14ac:dyDescent="0.3">
      <c r="A37" s="26"/>
      <c r="B37" s="6" t="s">
        <v>7</v>
      </c>
      <c r="C37" s="27" t="s">
        <v>225</v>
      </c>
      <c r="D37" s="1"/>
      <c r="E37" s="1"/>
      <c r="F37" s="1"/>
      <c r="G37" s="1"/>
      <c r="H37" s="1"/>
      <c r="I37" s="1"/>
    </row>
    <row r="38" spans="1:9" x14ac:dyDescent="0.3">
      <c r="A38" s="9">
        <v>44658</v>
      </c>
      <c r="B38" s="6" t="s">
        <v>29</v>
      </c>
      <c r="C38" s="10" t="s">
        <v>21</v>
      </c>
      <c r="D38" s="10" t="s">
        <v>7</v>
      </c>
      <c r="E38" s="6" t="s">
        <v>7</v>
      </c>
      <c r="F38" s="11" t="s">
        <v>47</v>
      </c>
      <c r="G38" s="12" t="s">
        <v>226</v>
      </c>
      <c r="H38" s="8">
        <v>400</v>
      </c>
      <c r="I38" s="7"/>
    </row>
    <row r="39" spans="1:9" x14ac:dyDescent="0.3">
      <c r="A39" s="11" t="s">
        <v>227</v>
      </c>
      <c r="B39" s="18">
        <v>21930.5</v>
      </c>
      <c r="C39" s="16"/>
      <c r="D39" s="1"/>
      <c r="E39" s="1"/>
      <c r="F39" s="1"/>
      <c r="G39" s="1"/>
      <c r="H39" s="1"/>
      <c r="I39" s="1"/>
    </row>
    <row r="40" spans="1:9" x14ac:dyDescent="0.3">
      <c r="A40" s="11" t="s">
        <v>228</v>
      </c>
      <c r="B40" s="18">
        <v>2009.75</v>
      </c>
      <c r="C40" s="16"/>
      <c r="D40" s="1"/>
      <c r="E40" s="1"/>
      <c r="F40" s="1"/>
      <c r="G40" s="1"/>
      <c r="H40" s="1"/>
      <c r="I40" s="1"/>
    </row>
    <row r="41" spans="1:9" x14ac:dyDescent="0.3">
      <c r="A41" s="11" t="s">
        <v>229</v>
      </c>
      <c r="B41" s="18">
        <v>2009.75</v>
      </c>
      <c r="C41" s="16"/>
      <c r="D41" s="1"/>
      <c r="E41" s="1"/>
      <c r="F41" s="1"/>
      <c r="G41" s="1"/>
      <c r="H41" s="1"/>
      <c r="I41" s="1"/>
    </row>
    <row r="42" spans="1:9" x14ac:dyDescent="0.3">
      <c r="A42" s="11" t="s">
        <v>189</v>
      </c>
      <c r="B42" s="16"/>
      <c r="C42" s="17">
        <v>26350</v>
      </c>
      <c r="D42" s="1"/>
      <c r="E42" s="1"/>
      <c r="F42" s="1"/>
      <c r="G42" s="1"/>
      <c r="H42" s="1"/>
      <c r="I42" s="1"/>
    </row>
    <row r="43" spans="1:9" x14ac:dyDescent="0.3">
      <c r="A43" s="9">
        <v>44659</v>
      </c>
      <c r="B43" s="6" t="s">
        <v>29</v>
      </c>
      <c r="C43" s="10" t="s">
        <v>21</v>
      </c>
      <c r="D43" s="10" t="s">
        <v>7</v>
      </c>
      <c r="E43" s="6" t="s">
        <v>7</v>
      </c>
      <c r="F43" s="11" t="s">
        <v>47</v>
      </c>
      <c r="G43" s="12" t="s">
        <v>230</v>
      </c>
      <c r="H43" s="8">
        <v>2700</v>
      </c>
      <c r="I43" s="7"/>
    </row>
    <row r="44" spans="1:9" x14ac:dyDescent="0.3">
      <c r="A44" s="11" t="s">
        <v>209</v>
      </c>
      <c r="B44" s="16"/>
      <c r="C44" s="17">
        <v>68</v>
      </c>
      <c r="D44" s="1"/>
      <c r="E44" s="1"/>
      <c r="F44" s="1"/>
      <c r="G44" s="1"/>
      <c r="H44" s="1"/>
      <c r="I44" s="1"/>
    </row>
    <row r="45" spans="1:9" x14ac:dyDescent="0.3">
      <c r="A45" s="11" t="s">
        <v>210</v>
      </c>
      <c r="B45" s="16"/>
      <c r="C45" s="17">
        <v>68</v>
      </c>
      <c r="D45" s="1"/>
      <c r="E45" s="1"/>
      <c r="F45" s="1"/>
      <c r="G45" s="1"/>
      <c r="H45" s="1"/>
      <c r="I45" s="1"/>
    </row>
    <row r="46" spans="1:9" x14ac:dyDescent="0.3">
      <c r="A46" s="11" t="s">
        <v>231</v>
      </c>
      <c r="B46" s="16"/>
      <c r="C46" s="17">
        <v>2646</v>
      </c>
      <c r="D46" s="1"/>
      <c r="E46" s="1"/>
      <c r="F46" s="1"/>
      <c r="G46" s="1"/>
      <c r="H46" s="1"/>
      <c r="I46" s="1"/>
    </row>
    <row r="47" spans="1:9" x14ac:dyDescent="0.3">
      <c r="A47" s="11" t="s">
        <v>232</v>
      </c>
      <c r="B47" s="16"/>
      <c r="C47" s="17">
        <v>54</v>
      </c>
      <c r="D47" s="1"/>
      <c r="E47" s="1"/>
      <c r="F47" s="1"/>
      <c r="G47" s="1"/>
      <c r="H47" s="1"/>
      <c r="I47" s="1"/>
    </row>
    <row r="48" spans="1:9" x14ac:dyDescent="0.3">
      <c r="A48" s="11" t="s">
        <v>213</v>
      </c>
      <c r="B48" s="18">
        <v>68</v>
      </c>
      <c r="C48" s="16"/>
      <c r="D48" s="1"/>
      <c r="E48" s="1"/>
      <c r="F48" s="1"/>
      <c r="G48" s="1"/>
      <c r="H48" s="1"/>
      <c r="I48" s="1"/>
    </row>
    <row r="49" spans="1:9" x14ac:dyDescent="0.3">
      <c r="A49" s="11" t="s">
        <v>214</v>
      </c>
      <c r="B49" s="18">
        <v>68</v>
      </c>
      <c r="C49" s="16"/>
      <c r="D49" s="1"/>
      <c r="E49" s="1"/>
      <c r="F49" s="1"/>
      <c r="G49" s="1"/>
      <c r="H49" s="1"/>
      <c r="I49" s="1"/>
    </row>
    <row r="50" spans="1:9" ht="22.8" x14ac:dyDescent="0.3">
      <c r="A50" s="26"/>
      <c r="B50" s="6" t="s">
        <v>7</v>
      </c>
      <c r="C50" s="27" t="s">
        <v>233</v>
      </c>
      <c r="D50" s="1"/>
      <c r="E50" s="1"/>
      <c r="F50" s="1"/>
      <c r="G50" s="1"/>
      <c r="H50" s="1"/>
      <c r="I50" s="1"/>
    </row>
    <row r="51" spans="1:9" x14ac:dyDescent="0.3">
      <c r="A51" s="9">
        <v>44660</v>
      </c>
      <c r="B51" s="6" t="s">
        <v>29</v>
      </c>
      <c r="C51" s="10" t="s">
        <v>21</v>
      </c>
      <c r="D51" s="10" t="s">
        <v>7</v>
      </c>
      <c r="E51" s="6" t="s">
        <v>7</v>
      </c>
      <c r="F51" s="11" t="s">
        <v>47</v>
      </c>
      <c r="G51" s="12" t="s">
        <v>234</v>
      </c>
      <c r="H51" s="8">
        <v>53000</v>
      </c>
      <c r="I51" s="7"/>
    </row>
    <row r="52" spans="1:9" x14ac:dyDescent="0.3">
      <c r="A52" s="11" t="s">
        <v>209</v>
      </c>
      <c r="B52" s="16"/>
      <c r="C52" s="17">
        <v>1325</v>
      </c>
      <c r="D52" s="1"/>
      <c r="E52" s="1"/>
      <c r="F52" s="1"/>
      <c r="G52" s="1"/>
      <c r="H52" s="1"/>
      <c r="I52" s="1"/>
    </row>
    <row r="53" spans="1:9" x14ac:dyDescent="0.3">
      <c r="A53" s="11" t="s">
        <v>210</v>
      </c>
      <c r="B53" s="16"/>
      <c r="C53" s="17">
        <v>1325</v>
      </c>
      <c r="D53" s="1"/>
      <c r="E53" s="1"/>
      <c r="F53" s="1"/>
      <c r="G53" s="1"/>
      <c r="H53" s="1"/>
      <c r="I53" s="1"/>
    </row>
    <row r="54" spans="1:9" x14ac:dyDescent="0.3">
      <c r="A54" s="11" t="s">
        <v>235</v>
      </c>
      <c r="B54" s="16"/>
      <c r="C54" s="17">
        <v>52470</v>
      </c>
      <c r="D54" s="1"/>
      <c r="E54" s="1"/>
      <c r="F54" s="1"/>
      <c r="G54" s="1"/>
      <c r="H54" s="1"/>
      <c r="I54" s="1"/>
    </row>
    <row r="55" spans="1:9" x14ac:dyDescent="0.3">
      <c r="A55" s="11" t="s">
        <v>219</v>
      </c>
      <c r="B55" s="16"/>
      <c r="C55" s="17">
        <v>530</v>
      </c>
      <c r="D55" s="1"/>
      <c r="E55" s="1"/>
      <c r="F55" s="1"/>
      <c r="G55" s="1"/>
      <c r="H55" s="1"/>
      <c r="I55" s="1"/>
    </row>
    <row r="56" spans="1:9" x14ac:dyDescent="0.3">
      <c r="A56" s="11" t="s">
        <v>213</v>
      </c>
      <c r="B56" s="18">
        <v>1325</v>
      </c>
      <c r="C56" s="16"/>
      <c r="D56" s="1"/>
      <c r="E56" s="1"/>
      <c r="F56" s="1"/>
      <c r="G56" s="1"/>
      <c r="H56" s="1"/>
      <c r="I56" s="1"/>
    </row>
    <row r="57" spans="1:9" x14ac:dyDescent="0.3">
      <c r="A57" s="11" t="s">
        <v>214</v>
      </c>
      <c r="B57" s="18">
        <v>1325</v>
      </c>
      <c r="C57" s="16"/>
      <c r="D57" s="1"/>
      <c r="E57" s="1"/>
      <c r="F57" s="1"/>
      <c r="G57" s="1"/>
      <c r="H57" s="1"/>
      <c r="I57" s="1"/>
    </row>
    <row r="58" spans="1:9" x14ac:dyDescent="0.3">
      <c r="A58" s="26"/>
      <c r="B58" s="6" t="s">
        <v>7</v>
      </c>
      <c r="C58" s="27" t="s">
        <v>236</v>
      </c>
      <c r="D58" s="1"/>
      <c r="E58" s="1"/>
      <c r="F58" s="1"/>
      <c r="G58" s="1"/>
      <c r="H58" s="1"/>
      <c r="I58" s="1"/>
    </row>
    <row r="59" spans="1:9" x14ac:dyDescent="0.3">
      <c r="A59" s="9">
        <v>44660</v>
      </c>
      <c r="B59" s="6" t="s">
        <v>29</v>
      </c>
      <c r="C59" s="10" t="s">
        <v>21</v>
      </c>
      <c r="D59" s="10" t="s">
        <v>7</v>
      </c>
      <c r="E59" s="6" t="s">
        <v>7</v>
      </c>
      <c r="F59" s="11" t="s">
        <v>47</v>
      </c>
      <c r="G59" s="12" t="s">
        <v>237</v>
      </c>
      <c r="H59" s="8">
        <v>5280</v>
      </c>
      <c r="I59" s="7"/>
    </row>
    <row r="60" spans="1:9" x14ac:dyDescent="0.3">
      <c r="A60" s="11" t="s">
        <v>217</v>
      </c>
      <c r="B60" s="16"/>
      <c r="C60" s="17">
        <v>264</v>
      </c>
      <c r="D60" s="1"/>
      <c r="E60" s="1"/>
      <c r="F60" s="1"/>
      <c r="G60" s="1"/>
      <c r="H60" s="1"/>
      <c r="I60" s="1"/>
    </row>
    <row r="61" spans="1:9" x14ac:dyDescent="0.3">
      <c r="A61" s="11" t="s">
        <v>218</v>
      </c>
      <c r="B61" s="16"/>
      <c r="C61" s="17">
        <v>5174</v>
      </c>
      <c r="D61" s="1"/>
      <c r="E61" s="1"/>
      <c r="F61" s="1"/>
      <c r="G61" s="1"/>
      <c r="H61" s="1"/>
      <c r="I61" s="1"/>
    </row>
    <row r="62" spans="1:9" x14ac:dyDescent="0.3">
      <c r="A62" s="11" t="s">
        <v>219</v>
      </c>
      <c r="B62" s="16"/>
      <c r="C62" s="17">
        <v>106</v>
      </c>
      <c r="D62" s="1"/>
      <c r="E62" s="1"/>
      <c r="F62" s="1"/>
      <c r="G62" s="1"/>
      <c r="H62" s="1"/>
      <c r="I62" s="1"/>
    </row>
    <row r="63" spans="1:9" x14ac:dyDescent="0.3">
      <c r="A63" s="11" t="s">
        <v>220</v>
      </c>
      <c r="B63" s="18">
        <v>264</v>
      </c>
      <c r="C63" s="16"/>
      <c r="D63" s="1"/>
      <c r="E63" s="1"/>
      <c r="F63" s="1"/>
      <c r="G63" s="1"/>
      <c r="H63" s="1"/>
      <c r="I63" s="1"/>
    </row>
    <row r="64" spans="1:9" x14ac:dyDescent="0.3">
      <c r="A64" s="26"/>
      <c r="B64" s="6" t="s">
        <v>7</v>
      </c>
      <c r="C64" s="27" t="s">
        <v>238</v>
      </c>
      <c r="D64" s="1"/>
      <c r="E64" s="1"/>
      <c r="F64" s="1"/>
      <c r="G64" s="1"/>
      <c r="H64" s="1"/>
      <c r="I64" s="1"/>
    </row>
    <row r="65" spans="1:9" x14ac:dyDescent="0.3">
      <c r="A65" s="9">
        <v>44660</v>
      </c>
      <c r="B65" s="6" t="s">
        <v>29</v>
      </c>
      <c r="C65" s="10" t="s">
        <v>21</v>
      </c>
      <c r="D65" s="10" t="s">
        <v>7</v>
      </c>
      <c r="E65" s="6" t="s">
        <v>7</v>
      </c>
      <c r="F65" s="11" t="s">
        <v>47</v>
      </c>
      <c r="G65" s="12" t="s">
        <v>239</v>
      </c>
      <c r="H65" s="8">
        <v>1030</v>
      </c>
      <c r="I65" s="7"/>
    </row>
    <row r="66" spans="1:9" x14ac:dyDescent="0.3">
      <c r="A66" s="11" t="s">
        <v>217</v>
      </c>
      <c r="B66" s="16"/>
      <c r="C66" s="17">
        <v>52</v>
      </c>
      <c r="D66" s="1"/>
      <c r="E66" s="1"/>
      <c r="F66" s="1"/>
      <c r="G66" s="1"/>
      <c r="H66" s="1"/>
      <c r="I66" s="1"/>
    </row>
    <row r="67" spans="1:9" x14ac:dyDescent="0.3">
      <c r="A67" s="11" t="s">
        <v>218</v>
      </c>
      <c r="B67" s="16"/>
      <c r="C67" s="17">
        <v>1009</v>
      </c>
      <c r="D67" s="1"/>
      <c r="E67" s="1"/>
      <c r="F67" s="1"/>
      <c r="G67" s="1"/>
      <c r="H67" s="1"/>
      <c r="I67" s="1"/>
    </row>
    <row r="68" spans="1:9" x14ac:dyDescent="0.3">
      <c r="A68" s="11" t="s">
        <v>219</v>
      </c>
      <c r="B68" s="16"/>
      <c r="C68" s="17">
        <v>21</v>
      </c>
      <c r="D68" s="1"/>
      <c r="E68" s="1"/>
      <c r="F68" s="1"/>
      <c r="G68" s="1"/>
      <c r="H68" s="1"/>
      <c r="I68" s="1"/>
    </row>
    <row r="69" spans="1:9" x14ac:dyDescent="0.3">
      <c r="A69" s="11" t="s">
        <v>220</v>
      </c>
      <c r="B69" s="18">
        <v>52</v>
      </c>
      <c r="C69" s="16"/>
      <c r="D69" s="1"/>
      <c r="E69" s="1"/>
      <c r="F69" s="1"/>
      <c r="G69" s="1"/>
      <c r="H69" s="1"/>
      <c r="I69" s="1"/>
    </row>
    <row r="70" spans="1:9" x14ac:dyDescent="0.3">
      <c r="A70" s="26"/>
      <c r="B70" s="6" t="s">
        <v>7</v>
      </c>
      <c r="C70" s="27" t="s">
        <v>240</v>
      </c>
      <c r="D70" s="1"/>
      <c r="E70" s="1"/>
      <c r="F70" s="1"/>
      <c r="G70" s="1"/>
      <c r="H70" s="1"/>
      <c r="I70" s="1"/>
    </row>
    <row r="71" spans="1:9" x14ac:dyDescent="0.3">
      <c r="A71" s="9">
        <v>44662</v>
      </c>
      <c r="B71" s="6" t="s">
        <v>29</v>
      </c>
      <c r="C71" s="10" t="s">
        <v>21</v>
      </c>
      <c r="D71" s="10" t="s">
        <v>7</v>
      </c>
      <c r="E71" s="6" t="s">
        <v>7</v>
      </c>
      <c r="F71" s="11" t="s">
        <v>47</v>
      </c>
      <c r="G71" s="12" t="s">
        <v>241</v>
      </c>
      <c r="H71" s="8">
        <v>3580</v>
      </c>
      <c r="I71" s="7"/>
    </row>
    <row r="72" spans="1:9" x14ac:dyDescent="0.3">
      <c r="A72" s="11" t="s">
        <v>209</v>
      </c>
      <c r="B72" s="16"/>
      <c r="C72" s="17">
        <v>90</v>
      </c>
      <c r="D72" s="1"/>
      <c r="E72" s="1"/>
      <c r="F72" s="1"/>
      <c r="G72" s="1"/>
      <c r="H72" s="1"/>
      <c r="I72" s="1"/>
    </row>
    <row r="73" spans="1:9" x14ac:dyDescent="0.3">
      <c r="A73" s="11" t="s">
        <v>210</v>
      </c>
      <c r="B73" s="16"/>
      <c r="C73" s="17">
        <v>90</v>
      </c>
      <c r="D73" s="1"/>
      <c r="E73" s="1"/>
      <c r="F73" s="1"/>
      <c r="G73" s="1"/>
      <c r="H73" s="1"/>
      <c r="I73" s="1"/>
    </row>
    <row r="74" spans="1:9" x14ac:dyDescent="0.3">
      <c r="A74" s="11" t="s">
        <v>231</v>
      </c>
      <c r="B74" s="16"/>
      <c r="C74" s="17">
        <v>3508</v>
      </c>
      <c r="D74" s="1"/>
      <c r="E74" s="1"/>
      <c r="F74" s="1"/>
      <c r="G74" s="1"/>
      <c r="H74" s="1"/>
      <c r="I74" s="1"/>
    </row>
    <row r="75" spans="1:9" x14ac:dyDescent="0.3">
      <c r="A75" s="11" t="s">
        <v>232</v>
      </c>
      <c r="B75" s="16"/>
      <c r="C75" s="17">
        <v>72</v>
      </c>
      <c r="D75" s="1"/>
      <c r="E75" s="1"/>
      <c r="F75" s="1"/>
      <c r="G75" s="1"/>
      <c r="H75" s="1"/>
      <c r="I75" s="1"/>
    </row>
    <row r="76" spans="1:9" x14ac:dyDescent="0.3">
      <c r="A76" s="11" t="s">
        <v>213</v>
      </c>
      <c r="B76" s="18">
        <v>90</v>
      </c>
      <c r="C76" s="16"/>
      <c r="D76" s="1"/>
      <c r="E76" s="1"/>
      <c r="F76" s="1"/>
      <c r="G76" s="1"/>
      <c r="H76" s="1"/>
      <c r="I76" s="1"/>
    </row>
    <row r="77" spans="1:9" x14ac:dyDescent="0.3">
      <c r="A77" s="11" t="s">
        <v>214</v>
      </c>
      <c r="B77" s="18">
        <v>90</v>
      </c>
      <c r="C77" s="16"/>
      <c r="D77" s="1"/>
      <c r="E77" s="1"/>
      <c r="F77" s="1"/>
      <c r="G77" s="1"/>
      <c r="H77" s="1"/>
      <c r="I77" s="1"/>
    </row>
    <row r="78" spans="1:9" ht="22.8" x14ac:dyDescent="0.3">
      <c r="A78" s="26"/>
      <c r="B78" s="6" t="s">
        <v>7</v>
      </c>
      <c r="C78" s="27" t="s">
        <v>242</v>
      </c>
      <c r="D78" s="1"/>
      <c r="E78" s="1"/>
      <c r="F78" s="1"/>
      <c r="G78" s="1"/>
      <c r="H78" s="1"/>
      <c r="I78" s="1"/>
    </row>
    <row r="79" spans="1:9" x14ac:dyDescent="0.3">
      <c r="A79" s="9">
        <v>44662</v>
      </c>
      <c r="B79" s="6" t="s">
        <v>29</v>
      </c>
      <c r="C79" s="10" t="s">
        <v>21</v>
      </c>
      <c r="D79" s="10" t="s">
        <v>7</v>
      </c>
      <c r="E79" s="6" t="s">
        <v>7</v>
      </c>
      <c r="F79" s="11" t="s">
        <v>47</v>
      </c>
      <c r="G79" s="12" t="s">
        <v>243</v>
      </c>
      <c r="H79" s="8">
        <v>2860</v>
      </c>
      <c r="I79" s="7"/>
    </row>
    <row r="80" spans="1:9" x14ac:dyDescent="0.3">
      <c r="A80" s="11" t="s">
        <v>209</v>
      </c>
      <c r="B80" s="16"/>
      <c r="C80" s="17">
        <v>72</v>
      </c>
      <c r="D80" s="1"/>
      <c r="E80" s="1"/>
      <c r="F80" s="1"/>
      <c r="G80" s="1"/>
      <c r="H80" s="1"/>
      <c r="I80" s="1"/>
    </row>
    <row r="81" spans="1:9" x14ac:dyDescent="0.3">
      <c r="A81" s="11" t="s">
        <v>210</v>
      </c>
      <c r="B81" s="16"/>
      <c r="C81" s="17">
        <v>72</v>
      </c>
      <c r="D81" s="1"/>
      <c r="E81" s="1"/>
      <c r="F81" s="1"/>
      <c r="G81" s="1"/>
      <c r="H81" s="1"/>
      <c r="I81" s="1"/>
    </row>
    <row r="82" spans="1:9" x14ac:dyDescent="0.3">
      <c r="A82" s="11" t="s">
        <v>231</v>
      </c>
      <c r="B82" s="16"/>
      <c r="C82" s="17">
        <v>2803</v>
      </c>
      <c r="D82" s="1"/>
      <c r="E82" s="1"/>
      <c r="F82" s="1"/>
      <c r="G82" s="1"/>
      <c r="H82" s="1"/>
      <c r="I82" s="1"/>
    </row>
    <row r="83" spans="1:9" x14ac:dyDescent="0.3">
      <c r="A83" s="11" t="s">
        <v>232</v>
      </c>
      <c r="B83" s="16"/>
      <c r="C83" s="17">
        <v>57</v>
      </c>
      <c r="D83" s="1"/>
      <c r="E83" s="1"/>
      <c r="F83" s="1"/>
      <c r="G83" s="1"/>
      <c r="H83" s="1"/>
      <c r="I83" s="1"/>
    </row>
    <row r="84" spans="1:9" x14ac:dyDescent="0.3">
      <c r="A84" s="11" t="s">
        <v>213</v>
      </c>
      <c r="B84" s="18">
        <v>72</v>
      </c>
      <c r="C84" s="16"/>
      <c r="D84" s="1"/>
      <c r="E84" s="1"/>
      <c r="F84" s="1"/>
      <c r="G84" s="1"/>
      <c r="H84" s="1"/>
      <c r="I84" s="1"/>
    </row>
    <row r="85" spans="1:9" x14ac:dyDescent="0.3">
      <c r="A85" s="11" t="s">
        <v>214</v>
      </c>
      <c r="B85" s="18">
        <v>72</v>
      </c>
      <c r="C85" s="16"/>
      <c r="D85" s="1"/>
      <c r="E85" s="1"/>
      <c r="F85" s="1"/>
      <c r="G85" s="1"/>
      <c r="H85" s="1"/>
      <c r="I85" s="1"/>
    </row>
    <row r="86" spans="1:9" x14ac:dyDescent="0.3">
      <c r="A86" s="26"/>
      <c r="B86" s="6" t="s">
        <v>7</v>
      </c>
      <c r="C86" s="27" t="s">
        <v>244</v>
      </c>
      <c r="D86" s="1"/>
      <c r="E86" s="1"/>
      <c r="F86" s="1"/>
      <c r="G86" s="1"/>
      <c r="H86" s="1"/>
      <c r="I86" s="1"/>
    </row>
    <row r="87" spans="1:9" x14ac:dyDescent="0.3">
      <c r="A87" s="9">
        <v>44662</v>
      </c>
      <c r="B87" s="6" t="s">
        <v>29</v>
      </c>
      <c r="C87" s="10" t="s">
        <v>21</v>
      </c>
      <c r="D87" s="10" t="s">
        <v>7</v>
      </c>
      <c r="E87" s="6" t="s">
        <v>7</v>
      </c>
      <c r="F87" s="11" t="s">
        <v>47</v>
      </c>
      <c r="G87" s="12" t="s">
        <v>245</v>
      </c>
      <c r="H87" s="8">
        <v>1350</v>
      </c>
      <c r="I87" s="7"/>
    </row>
    <row r="88" spans="1:9" x14ac:dyDescent="0.3">
      <c r="A88" s="11" t="s">
        <v>217</v>
      </c>
      <c r="B88" s="16"/>
      <c r="C88" s="17">
        <v>68</v>
      </c>
      <c r="D88" s="1"/>
      <c r="E88" s="1"/>
      <c r="F88" s="1"/>
      <c r="G88" s="1"/>
      <c r="H88" s="1"/>
      <c r="I88" s="1"/>
    </row>
    <row r="89" spans="1:9" x14ac:dyDescent="0.3">
      <c r="A89" s="11" t="s">
        <v>218</v>
      </c>
      <c r="B89" s="16"/>
      <c r="C89" s="17">
        <v>1323</v>
      </c>
      <c r="D89" s="1"/>
      <c r="E89" s="1"/>
      <c r="F89" s="1"/>
      <c r="G89" s="1"/>
      <c r="H89" s="1"/>
      <c r="I89" s="1"/>
    </row>
    <row r="90" spans="1:9" x14ac:dyDescent="0.3">
      <c r="A90" s="11" t="s">
        <v>219</v>
      </c>
      <c r="B90" s="16"/>
      <c r="C90" s="17">
        <v>27</v>
      </c>
      <c r="D90" s="1"/>
      <c r="E90" s="1"/>
      <c r="F90" s="1"/>
      <c r="G90" s="1"/>
      <c r="H90" s="1"/>
      <c r="I90" s="1"/>
    </row>
    <row r="91" spans="1:9" x14ac:dyDescent="0.3">
      <c r="A91" s="11" t="s">
        <v>220</v>
      </c>
      <c r="B91" s="18">
        <v>68</v>
      </c>
      <c r="C91" s="16"/>
      <c r="D91" s="1"/>
      <c r="E91" s="1"/>
      <c r="F91" s="1"/>
      <c r="G91" s="1"/>
      <c r="H91" s="1"/>
      <c r="I91" s="1"/>
    </row>
    <row r="92" spans="1:9" x14ac:dyDescent="0.3">
      <c r="A92" s="26"/>
      <c r="B92" s="6" t="s">
        <v>7</v>
      </c>
      <c r="C92" s="27" t="s">
        <v>246</v>
      </c>
      <c r="D92" s="1"/>
      <c r="E92" s="1"/>
      <c r="F92" s="1"/>
      <c r="G92" s="1"/>
      <c r="H92" s="1"/>
      <c r="I92" s="1"/>
    </row>
    <row r="93" spans="1:9" x14ac:dyDescent="0.3">
      <c r="A93" s="9">
        <v>44663</v>
      </c>
      <c r="B93" s="6" t="s">
        <v>29</v>
      </c>
      <c r="C93" s="10" t="s">
        <v>21</v>
      </c>
      <c r="D93" s="10" t="s">
        <v>7</v>
      </c>
      <c r="E93" s="6" t="s">
        <v>7</v>
      </c>
      <c r="F93" s="11" t="s">
        <v>47</v>
      </c>
      <c r="G93" s="12" t="s">
        <v>247</v>
      </c>
      <c r="H93" s="8">
        <v>53000</v>
      </c>
      <c r="I93" s="7"/>
    </row>
    <row r="94" spans="1:9" x14ac:dyDescent="0.3">
      <c r="A94" s="11" t="s">
        <v>209</v>
      </c>
      <c r="B94" s="16"/>
      <c r="C94" s="17">
        <v>1325</v>
      </c>
      <c r="D94" s="1"/>
      <c r="E94" s="1"/>
      <c r="F94" s="1"/>
      <c r="G94" s="1"/>
      <c r="H94" s="1"/>
      <c r="I94" s="1"/>
    </row>
    <row r="95" spans="1:9" x14ac:dyDescent="0.3">
      <c r="A95" s="11" t="s">
        <v>210</v>
      </c>
      <c r="B95" s="16"/>
      <c r="C95" s="17">
        <v>1325</v>
      </c>
      <c r="D95" s="1"/>
      <c r="E95" s="1"/>
      <c r="F95" s="1"/>
      <c r="G95" s="1"/>
      <c r="H95" s="1"/>
      <c r="I95" s="1"/>
    </row>
    <row r="96" spans="1:9" x14ac:dyDescent="0.3">
      <c r="A96" s="11" t="s">
        <v>235</v>
      </c>
      <c r="B96" s="16"/>
      <c r="C96" s="17">
        <v>52470</v>
      </c>
      <c r="D96" s="1"/>
      <c r="E96" s="1"/>
      <c r="F96" s="1"/>
      <c r="G96" s="1"/>
      <c r="H96" s="1"/>
      <c r="I96" s="1"/>
    </row>
    <row r="97" spans="1:9" x14ac:dyDescent="0.3">
      <c r="A97" s="11" t="s">
        <v>219</v>
      </c>
      <c r="B97" s="16"/>
      <c r="C97" s="17">
        <v>530</v>
      </c>
      <c r="D97" s="1"/>
      <c r="E97" s="1"/>
      <c r="F97" s="1"/>
      <c r="G97" s="1"/>
      <c r="H97" s="1"/>
      <c r="I97" s="1"/>
    </row>
    <row r="98" spans="1:9" x14ac:dyDescent="0.3">
      <c r="A98" s="11" t="s">
        <v>213</v>
      </c>
      <c r="B98" s="18">
        <v>1325</v>
      </c>
      <c r="C98" s="16"/>
      <c r="D98" s="1"/>
      <c r="E98" s="1"/>
      <c r="F98" s="1"/>
      <c r="G98" s="1"/>
      <c r="H98" s="1"/>
      <c r="I98" s="1"/>
    </row>
    <row r="99" spans="1:9" x14ac:dyDescent="0.3">
      <c r="A99" s="11" t="s">
        <v>214</v>
      </c>
      <c r="B99" s="18">
        <v>1325</v>
      </c>
      <c r="C99" s="16"/>
      <c r="D99" s="1"/>
      <c r="E99" s="1"/>
      <c r="F99" s="1"/>
      <c r="G99" s="1"/>
      <c r="H99" s="1"/>
      <c r="I99" s="1"/>
    </row>
    <row r="100" spans="1:9" x14ac:dyDescent="0.3">
      <c r="A100" s="26"/>
      <c r="B100" s="6" t="s">
        <v>7</v>
      </c>
      <c r="C100" s="27" t="s">
        <v>248</v>
      </c>
      <c r="D100" s="1"/>
      <c r="E100" s="1"/>
      <c r="F100" s="1"/>
      <c r="G100" s="1"/>
      <c r="H100" s="1"/>
      <c r="I100" s="1"/>
    </row>
    <row r="101" spans="1:9" x14ac:dyDescent="0.3">
      <c r="A101" s="9">
        <v>44663</v>
      </c>
      <c r="B101" s="6" t="s">
        <v>29</v>
      </c>
      <c r="C101" s="10" t="s">
        <v>21</v>
      </c>
      <c r="D101" s="10" t="s">
        <v>7</v>
      </c>
      <c r="E101" s="6" t="s">
        <v>7</v>
      </c>
      <c r="F101" s="11" t="s">
        <v>47</v>
      </c>
      <c r="G101" s="12" t="s">
        <v>249</v>
      </c>
      <c r="H101" s="8">
        <v>53000</v>
      </c>
      <c r="I101" s="7"/>
    </row>
    <row r="102" spans="1:9" x14ac:dyDescent="0.3">
      <c r="A102" s="11" t="s">
        <v>209</v>
      </c>
      <c r="B102" s="16"/>
      <c r="C102" s="17">
        <v>1325</v>
      </c>
      <c r="D102" s="1"/>
      <c r="E102" s="1"/>
      <c r="F102" s="1"/>
      <c r="G102" s="1"/>
      <c r="H102" s="1"/>
      <c r="I102" s="1"/>
    </row>
    <row r="103" spans="1:9" x14ac:dyDescent="0.3">
      <c r="A103" s="11" t="s">
        <v>210</v>
      </c>
      <c r="B103" s="16"/>
      <c r="C103" s="17">
        <v>1325</v>
      </c>
      <c r="D103" s="1"/>
      <c r="E103" s="1"/>
      <c r="F103" s="1"/>
      <c r="G103" s="1"/>
      <c r="H103" s="1"/>
      <c r="I103" s="1"/>
    </row>
    <row r="104" spans="1:9" x14ac:dyDescent="0.3">
      <c r="A104" s="11" t="s">
        <v>235</v>
      </c>
      <c r="B104" s="16"/>
      <c r="C104" s="17">
        <v>52470</v>
      </c>
      <c r="D104" s="1"/>
      <c r="E104" s="1"/>
      <c r="F104" s="1"/>
      <c r="G104" s="1"/>
      <c r="H104" s="1"/>
      <c r="I104" s="1"/>
    </row>
    <row r="105" spans="1:9" x14ac:dyDescent="0.3">
      <c r="A105" s="11" t="s">
        <v>219</v>
      </c>
      <c r="B105" s="16"/>
      <c r="C105" s="17">
        <v>530</v>
      </c>
      <c r="D105" s="1"/>
      <c r="E105" s="1"/>
      <c r="F105" s="1"/>
      <c r="G105" s="1"/>
      <c r="H105" s="1"/>
      <c r="I105" s="1"/>
    </row>
    <row r="106" spans="1:9" x14ac:dyDescent="0.3">
      <c r="A106" s="11" t="s">
        <v>213</v>
      </c>
      <c r="B106" s="18">
        <v>1325</v>
      </c>
      <c r="C106" s="16"/>
      <c r="D106" s="1"/>
      <c r="E106" s="1"/>
      <c r="F106" s="1"/>
      <c r="G106" s="1"/>
      <c r="H106" s="1"/>
      <c r="I106" s="1"/>
    </row>
    <row r="107" spans="1:9" x14ac:dyDescent="0.3">
      <c r="A107" s="11" t="s">
        <v>214</v>
      </c>
      <c r="B107" s="18">
        <v>1325</v>
      </c>
      <c r="C107" s="16"/>
      <c r="D107" s="1"/>
      <c r="E107" s="1"/>
      <c r="F107" s="1"/>
      <c r="G107" s="1"/>
      <c r="H107" s="1"/>
      <c r="I107" s="1"/>
    </row>
    <row r="108" spans="1:9" x14ac:dyDescent="0.3">
      <c r="A108" s="26"/>
      <c r="B108" s="6" t="s">
        <v>7</v>
      </c>
      <c r="C108" s="27" t="s">
        <v>250</v>
      </c>
      <c r="D108" s="1"/>
      <c r="E108" s="1"/>
      <c r="F108" s="1"/>
      <c r="G108" s="1"/>
      <c r="H108" s="1"/>
      <c r="I108" s="1"/>
    </row>
    <row r="109" spans="1:9" x14ac:dyDescent="0.3">
      <c r="A109" s="9">
        <v>44663</v>
      </c>
      <c r="B109" s="6" t="s">
        <v>29</v>
      </c>
      <c r="C109" s="10" t="s">
        <v>21</v>
      </c>
      <c r="D109" s="10" t="s">
        <v>7</v>
      </c>
      <c r="E109" s="6" t="s">
        <v>7</v>
      </c>
      <c r="F109" s="11" t="s">
        <v>47</v>
      </c>
      <c r="G109" s="12" t="s">
        <v>251</v>
      </c>
      <c r="H109" s="8">
        <v>53000</v>
      </c>
      <c r="I109" s="7"/>
    </row>
    <row r="110" spans="1:9" x14ac:dyDescent="0.3">
      <c r="A110" s="11" t="s">
        <v>209</v>
      </c>
      <c r="B110" s="16"/>
      <c r="C110" s="17">
        <v>1325</v>
      </c>
      <c r="D110" s="1"/>
      <c r="E110" s="1"/>
      <c r="F110" s="1"/>
      <c r="G110" s="1"/>
      <c r="H110" s="1"/>
      <c r="I110" s="1"/>
    </row>
    <row r="111" spans="1:9" x14ac:dyDescent="0.3">
      <c r="A111" s="11" t="s">
        <v>210</v>
      </c>
      <c r="B111" s="16"/>
      <c r="C111" s="17">
        <v>1325</v>
      </c>
      <c r="D111" s="1"/>
      <c r="E111" s="1"/>
      <c r="F111" s="1"/>
      <c r="G111" s="1"/>
      <c r="H111" s="1"/>
      <c r="I111" s="1"/>
    </row>
    <row r="112" spans="1:9" x14ac:dyDescent="0.3">
      <c r="A112" s="11" t="s">
        <v>235</v>
      </c>
      <c r="B112" s="16"/>
      <c r="C112" s="17">
        <v>52470</v>
      </c>
      <c r="D112" s="1"/>
      <c r="E112" s="1"/>
      <c r="F112" s="1"/>
      <c r="G112" s="1"/>
      <c r="H112" s="1"/>
      <c r="I112" s="1"/>
    </row>
    <row r="113" spans="1:9" x14ac:dyDescent="0.3">
      <c r="A113" s="11" t="s">
        <v>219</v>
      </c>
      <c r="B113" s="16"/>
      <c r="C113" s="17">
        <v>530</v>
      </c>
      <c r="D113" s="1"/>
      <c r="E113" s="1"/>
      <c r="F113" s="1"/>
      <c r="G113" s="1"/>
      <c r="H113" s="1"/>
      <c r="I113" s="1"/>
    </row>
    <row r="114" spans="1:9" x14ac:dyDescent="0.3">
      <c r="A114" s="11" t="s">
        <v>213</v>
      </c>
      <c r="B114" s="18">
        <v>1325</v>
      </c>
      <c r="C114" s="16"/>
      <c r="D114" s="1"/>
      <c r="E114" s="1"/>
      <c r="F114" s="1"/>
      <c r="G114" s="1"/>
      <c r="H114" s="1"/>
      <c r="I114" s="1"/>
    </row>
    <row r="115" spans="1:9" x14ac:dyDescent="0.3">
      <c r="A115" s="11" t="s">
        <v>214</v>
      </c>
      <c r="B115" s="18">
        <v>1325</v>
      </c>
      <c r="C115" s="16"/>
      <c r="D115" s="1"/>
      <c r="E115" s="1"/>
      <c r="F115" s="1"/>
      <c r="G115" s="1"/>
      <c r="H115" s="1"/>
      <c r="I115" s="1"/>
    </row>
    <row r="116" spans="1:9" x14ac:dyDescent="0.3">
      <c r="A116" s="26"/>
      <c r="B116" s="6" t="s">
        <v>7</v>
      </c>
      <c r="C116" s="27" t="s">
        <v>252</v>
      </c>
      <c r="D116" s="1"/>
      <c r="E116" s="1"/>
      <c r="F116" s="1"/>
      <c r="G116" s="1"/>
      <c r="H116" s="1"/>
      <c r="I116" s="1"/>
    </row>
    <row r="117" spans="1:9" x14ac:dyDescent="0.3">
      <c r="A117" s="9">
        <v>44663</v>
      </c>
      <c r="B117" s="6" t="s">
        <v>29</v>
      </c>
      <c r="C117" s="10" t="s">
        <v>21</v>
      </c>
      <c r="D117" s="10" t="s">
        <v>7</v>
      </c>
      <c r="E117" s="6" t="s">
        <v>7</v>
      </c>
      <c r="F117" s="11" t="s">
        <v>47</v>
      </c>
      <c r="G117" s="12" t="s">
        <v>253</v>
      </c>
      <c r="H117" s="8">
        <v>53000</v>
      </c>
      <c r="I117" s="7"/>
    </row>
    <row r="118" spans="1:9" x14ac:dyDescent="0.3">
      <c r="A118" s="11" t="s">
        <v>209</v>
      </c>
      <c r="B118" s="16"/>
      <c r="C118" s="17">
        <v>1325</v>
      </c>
      <c r="D118" s="1"/>
      <c r="E118" s="1"/>
      <c r="F118" s="1"/>
      <c r="G118" s="1"/>
      <c r="H118" s="1"/>
      <c r="I118" s="1"/>
    </row>
    <row r="119" spans="1:9" x14ac:dyDescent="0.3">
      <c r="A119" s="11" t="s">
        <v>210</v>
      </c>
      <c r="B119" s="16"/>
      <c r="C119" s="17">
        <v>1325</v>
      </c>
      <c r="D119" s="1"/>
      <c r="E119" s="1"/>
      <c r="F119" s="1"/>
      <c r="G119" s="1"/>
      <c r="H119" s="1"/>
      <c r="I119" s="1"/>
    </row>
    <row r="120" spans="1:9" x14ac:dyDescent="0.3">
      <c r="A120" s="11" t="s">
        <v>235</v>
      </c>
      <c r="B120" s="16"/>
      <c r="C120" s="17">
        <v>52470</v>
      </c>
      <c r="D120" s="1"/>
      <c r="E120" s="1"/>
      <c r="F120" s="1"/>
      <c r="G120" s="1"/>
      <c r="H120" s="1"/>
      <c r="I120" s="1"/>
    </row>
    <row r="121" spans="1:9" x14ac:dyDescent="0.3">
      <c r="A121" s="11" t="s">
        <v>219</v>
      </c>
      <c r="B121" s="16"/>
      <c r="C121" s="17">
        <v>530</v>
      </c>
      <c r="D121" s="1"/>
      <c r="E121" s="1"/>
      <c r="F121" s="1"/>
      <c r="G121" s="1"/>
      <c r="H121" s="1"/>
      <c r="I121" s="1"/>
    </row>
    <row r="122" spans="1:9" x14ac:dyDescent="0.3">
      <c r="A122" s="11" t="s">
        <v>213</v>
      </c>
      <c r="B122" s="18">
        <v>1325</v>
      </c>
      <c r="C122" s="16"/>
      <c r="D122" s="1"/>
      <c r="E122" s="1"/>
      <c r="F122" s="1"/>
      <c r="G122" s="1"/>
      <c r="H122" s="1"/>
      <c r="I122" s="1"/>
    </row>
    <row r="123" spans="1:9" x14ac:dyDescent="0.3">
      <c r="A123" s="11" t="s">
        <v>214</v>
      </c>
      <c r="B123" s="18">
        <v>1325</v>
      </c>
      <c r="C123" s="16"/>
      <c r="D123" s="1"/>
      <c r="E123" s="1"/>
      <c r="F123" s="1"/>
      <c r="G123" s="1"/>
      <c r="H123" s="1"/>
      <c r="I123" s="1"/>
    </row>
    <row r="124" spans="1:9" x14ac:dyDescent="0.3">
      <c r="A124" s="26"/>
      <c r="B124" s="6" t="s">
        <v>7</v>
      </c>
      <c r="C124" s="27" t="s">
        <v>254</v>
      </c>
      <c r="D124" s="1"/>
      <c r="E124" s="1"/>
      <c r="F124" s="1"/>
      <c r="G124" s="1"/>
      <c r="H124" s="1"/>
      <c r="I124" s="1"/>
    </row>
    <row r="125" spans="1:9" x14ac:dyDescent="0.3">
      <c r="A125" s="9">
        <v>44663</v>
      </c>
      <c r="B125" s="6" t="s">
        <v>29</v>
      </c>
      <c r="C125" s="10" t="s">
        <v>21</v>
      </c>
      <c r="D125" s="10" t="s">
        <v>7</v>
      </c>
      <c r="E125" s="6" t="s">
        <v>7</v>
      </c>
      <c r="F125" s="11" t="s">
        <v>47</v>
      </c>
      <c r="G125" s="12" t="s">
        <v>255</v>
      </c>
      <c r="H125" s="8">
        <v>3050</v>
      </c>
      <c r="I125" s="7"/>
    </row>
    <row r="126" spans="1:9" x14ac:dyDescent="0.3">
      <c r="A126" s="11" t="s">
        <v>217</v>
      </c>
      <c r="B126" s="16"/>
      <c r="C126" s="17">
        <v>153</v>
      </c>
      <c r="D126" s="1"/>
      <c r="E126" s="1"/>
      <c r="F126" s="1"/>
      <c r="G126" s="1"/>
      <c r="H126" s="1"/>
      <c r="I126" s="1"/>
    </row>
    <row r="127" spans="1:9" x14ac:dyDescent="0.3">
      <c r="A127" s="11" t="s">
        <v>218</v>
      </c>
      <c r="B127" s="16"/>
      <c r="C127" s="17">
        <v>2989</v>
      </c>
      <c r="D127" s="1"/>
      <c r="E127" s="1"/>
      <c r="F127" s="1"/>
      <c r="G127" s="1"/>
      <c r="H127" s="1"/>
      <c r="I127" s="1"/>
    </row>
    <row r="128" spans="1:9" x14ac:dyDescent="0.3">
      <c r="A128" s="11" t="s">
        <v>219</v>
      </c>
      <c r="B128" s="16"/>
      <c r="C128" s="17">
        <v>61</v>
      </c>
      <c r="D128" s="1"/>
      <c r="E128" s="1"/>
      <c r="F128" s="1"/>
      <c r="G128" s="1"/>
      <c r="H128" s="1"/>
      <c r="I128" s="1"/>
    </row>
    <row r="129" spans="1:9" x14ac:dyDescent="0.3">
      <c r="A129" s="11" t="s">
        <v>220</v>
      </c>
      <c r="B129" s="18">
        <v>153</v>
      </c>
      <c r="C129" s="16"/>
      <c r="D129" s="1"/>
      <c r="E129" s="1"/>
      <c r="F129" s="1"/>
      <c r="G129" s="1"/>
      <c r="H129" s="1"/>
      <c r="I129" s="1"/>
    </row>
    <row r="130" spans="1:9" x14ac:dyDescent="0.3">
      <c r="A130" s="26"/>
      <c r="B130" s="6" t="s">
        <v>7</v>
      </c>
      <c r="C130" s="27" t="s">
        <v>256</v>
      </c>
      <c r="D130" s="1"/>
      <c r="E130" s="1"/>
      <c r="F130" s="1"/>
      <c r="G130" s="1"/>
      <c r="H130" s="1"/>
      <c r="I130" s="1"/>
    </row>
    <row r="131" spans="1:9" x14ac:dyDescent="0.3">
      <c r="A131" s="9">
        <v>44663</v>
      </c>
      <c r="B131" s="6" t="s">
        <v>29</v>
      </c>
      <c r="C131" s="10" t="s">
        <v>21</v>
      </c>
      <c r="D131" s="10" t="s">
        <v>7</v>
      </c>
      <c r="E131" s="6" t="s">
        <v>7</v>
      </c>
      <c r="F131" s="11" t="s">
        <v>47</v>
      </c>
      <c r="G131" s="12" t="s">
        <v>257</v>
      </c>
      <c r="H131" s="8">
        <v>700</v>
      </c>
      <c r="I131" s="7"/>
    </row>
    <row r="132" spans="1:9" x14ac:dyDescent="0.3">
      <c r="A132" s="11" t="s">
        <v>218</v>
      </c>
      <c r="B132" s="16"/>
      <c r="C132" s="17">
        <v>686</v>
      </c>
      <c r="D132" s="1"/>
      <c r="E132" s="1"/>
      <c r="F132" s="1"/>
      <c r="G132" s="1"/>
      <c r="H132" s="1"/>
      <c r="I132" s="1"/>
    </row>
    <row r="133" spans="1:9" x14ac:dyDescent="0.3">
      <c r="A133" s="11" t="s">
        <v>219</v>
      </c>
      <c r="B133" s="16"/>
      <c r="C133" s="17">
        <v>14</v>
      </c>
      <c r="D133" s="1"/>
      <c r="E133" s="1"/>
      <c r="F133" s="1"/>
      <c r="G133" s="1"/>
      <c r="H133" s="1"/>
      <c r="I133" s="1"/>
    </row>
    <row r="134" spans="1:9" x14ac:dyDescent="0.3">
      <c r="A134" s="26"/>
      <c r="B134" s="6" t="s">
        <v>7</v>
      </c>
      <c r="C134" s="27" t="s">
        <v>258</v>
      </c>
      <c r="D134" s="1"/>
      <c r="E134" s="1"/>
      <c r="F134" s="1"/>
      <c r="G134" s="1"/>
      <c r="H134" s="1"/>
      <c r="I134" s="1"/>
    </row>
    <row r="135" spans="1:9" x14ac:dyDescent="0.3">
      <c r="A135" s="9">
        <v>44663</v>
      </c>
      <c r="B135" s="6" t="s">
        <v>29</v>
      </c>
      <c r="C135" s="10" t="s">
        <v>21</v>
      </c>
      <c r="D135" s="10" t="s">
        <v>7</v>
      </c>
      <c r="E135" s="6" t="s">
        <v>7</v>
      </c>
      <c r="F135" s="11" t="s">
        <v>47</v>
      </c>
      <c r="G135" s="12" t="s">
        <v>259</v>
      </c>
      <c r="H135" s="8">
        <v>20000</v>
      </c>
      <c r="I135" s="7"/>
    </row>
    <row r="136" spans="1:9" x14ac:dyDescent="0.3">
      <c r="A136" s="11" t="s">
        <v>217</v>
      </c>
      <c r="B136" s="16"/>
      <c r="C136" s="17">
        <v>1000</v>
      </c>
      <c r="D136" s="1"/>
      <c r="E136" s="1"/>
      <c r="F136" s="1"/>
      <c r="G136" s="1"/>
      <c r="H136" s="1"/>
      <c r="I136" s="1"/>
    </row>
    <row r="137" spans="1:9" x14ac:dyDescent="0.3">
      <c r="A137" s="11" t="s">
        <v>260</v>
      </c>
      <c r="B137" s="16"/>
      <c r="C137" s="17">
        <v>19800</v>
      </c>
      <c r="D137" s="1"/>
      <c r="E137" s="1"/>
      <c r="F137" s="1"/>
      <c r="G137" s="1"/>
      <c r="H137" s="1"/>
      <c r="I137" s="1"/>
    </row>
    <row r="138" spans="1:9" x14ac:dyDescent="0.3">
      <c r="A138" s="11" t="s">
        <v>219</v>
      </c>
      <c r="B138" s="16"/>
      <c r="C138" s="17">
        <v>200</v>
      </c>
      <c r="D138" s="1"/>
      <c r="E138" s="1"/>
      <c r="F138" s="1"/>
      <c r="G138" s="1"/>
      <c r="H138" s="1"/>
      <c r="I138" s="1"/>
    </row>
    <row r="139" spans="1:9" x14ac:dyDescent="0.3">
      <c r="A139" s="11" t="s">
        <v>220</v>
      </c>
      <c r="B139" s="18">
        <v>1000</v>
      </c>
      <c r="C139" s="16"/>
      <c r="D139" s="1"/>
      <c r="E139" s="1"/>
      <c r="F139" s="1"/>
      <c r="G139" s="1"/>
      <c r="H139" s="1"/>
      <c r="I139" s="1"/>
    </row>
    <row r="140" spans="1:9" x14ac:dyDescent="0.3">
      <c r="A140" s="26"/>
      <c r="B140" s="6" t="s">
        <v>7</v>
      </c>
      <c r="C140" s="27" t="s">
        <v>261</v>
      </c>
      <c r="D140" s="1"/>
      <c r="E140" s="1"/>
      <c r="F140" s="1"/>
      <c r="G140" s="1"/>
      <c r="H140" s="1"/>
      <c r="I140" s="1"/>
    </row>
    <row r="141" spans="1:9" x14ac:dyDescent="0.3">
      <c r="A141" s="9">
        <v>44664</v>
      </c>
      <c r="B141" s="6" t="s">
        <v>29</v>
      </c>
      <c r="C141" s="10" t="s">
        <v>21</v>
      </c>
      <c r="D141" s="10" t="s">
        <v>7</v>
      </c>
      <c r="E141" s="6" t="s">
        <v>7</v>
      </c>
      <c r="F141" s="11" t="s">
        <v>47</v>
      </c>
      <c r="G141" s="12" t="s">
        <v>262</v>
      </c>
      <c r="H141" s="8">
        <v>10250</v>
      </c>
      <c r="I141" s="7"/>
    </row>
    <row r="142" spans="1:9" x14ac:dyDescent="0.3">
      <c r="A142" s="11" t="s">
        <v>217</v>
      </c>
      <c r="B142" s="16"/>
      <c r="C142" s="17">
        <v>513</v>
      </c>
      <c r="D142" s="1"/>
      <c r="E142" s="1"/>
      <c r="F142" s="1"/>
      <c r="G142" s="1"/>
      <c r="H142" s="1"/>
      <c r="I142" s="1"/>
    </row>
    <row r="143" spans="1:9" x14ac:dyDescent="0.3">
      <c r="A143" s="11" t="s">
        <v>218</v>
      </c>
      <c r="B143" s="16"/>
      <c r="C143" s="17">
        <v>10045</v>
      </c>
      <c r="D143" s="1"/>
      <c r="E143" s="1"/>
      <c r="F143" s="1"/>
      <c r="G143" s="1"/>
      <c r="H143" s="1"/>
      <c r="I143" s="1"/>
    </row>
    <row r="144" spans="1:9" x14ac:dyDescent="0.3">
      <c r="A144" s="11" t="s">
        <v>219</v>
      </c>
      <c r="B144" s="16"/>
      <c r="C144" s="17">
        <v>205</v>
      </c>
      <c r="D144" s="1"/>
      <c r="E144" s="1"/>
      <c r="F144" s="1"/>
      <c r="G144" s="1"/>
      <c r="H144" s="1"/>
      <c r="I144" s="1"/>
    </row>
    <row r="145" spans="1:9" x14ac:dyDescent="0.3">
      <c r="A145" s="11" t="s">
        <v>220</v>
      </c>
      <c r="B145" s="18">
        <v>513</v>
      </c>
      <c r="C145" s="16"/>
      <c r="D145" s="1"/>
      <c r="E145" s="1"/>
      <c r="F145" s="1"/>
      <c r="G145" s="1"/>
      <c r="H145" s="1"/>
      <c r="I145" s="1"/>
    </row>
    <row r="146" spans="1:9" x14ac:dyDescent="0.3">
      <c r="A146" s="26"/>
      <c r="B146" s="6" t="s">
        <v>7</v>
      </c>
      <c r="C146" s="27" t="s">
        <v>263</v>
      </c>
      <c r="D146" s="1"/>
      <c r="E146" s="1"/>
      <c r="F146" s="1"/>
      <c r="G146" s="1"/>
      <c r="H146" s="1"/>
      <c r="I146" s="1"/>
    </row>
    <row r="147" spans="1:9" x14ac:dyDescent="0.3">
      <c r="A147" s="9">
        <v>44666</v>
      </c>
      <c r="B147" s="6" t="s">
        <v>29</v>
      </c>
      <c r="C147" s="10" t="s">
        <v>21</v>
      </c>
      <c r="D147" s="10" t="s">
        <v>7</v>
      </c>
      <c r="E147" s="6" t="s">
        <v>7</v>
      </c>
      <c r="F147" s="11" t="s">
        <v>47</v>
      </c>
      <c r="G147" s="12" t="s">
        <v>264</v>
      </c>
      <c r="H147" s="8">
        <v>108000</v>
      </c>
      <c r="I147" s="7"/>
    </row>
    <row r="148" spans="1:9" x14ac:dyDescent="0.3">
      <c r="A148" s="11" t="s">
        <v>265</v>
      </c>
      <c r="B148" s="18">
        <v>12960</v>
      </c>
      <c r="C148" s="16"/>
      <c r="D148" s="1"/>
      <c r="E148" s="1"/>
      <c r="F148" s="1"/>
      <c r="G148" s="1"/>
      <c r="H148" s="1"/>
      <c r="I148" s="1"/>
    </row>
    <row r="149" spans="1:9" x14ac:dyDescent="0.3">
      <c r="A149" s="11" t="s">
        <v>266</v>
      </c>
      <c r="B149" s="16"/>
      <c r="C149" s="17">
        <v>118800</v>
      </c>
      <c r="D149" s="1"/>
      <c r="E149" s="1"/>
      <c r="F149" s="1"/>
      <c r="G149" s="1"/>
      <c r="H149" s="1"/>
      <c r="I149" s="1"/>
    </row>
    <row r="150" spans="1:9" x14ac:dyDescent="0.3">
      <c r="A150" s="11" t="s">
        <v>219</v>
      </c>
      <c r="B150" s="16"/>
      <c r="C150" s="17">
        <v>2160</v>
      </c>
      <c r="D150" s="1"/>
      <c r="E150" s="1"/>
      <c r="F150" s="1"/>
      <c r="G150" s="1"/>
      <c r="H150" s="1"/>
      <c r="I150" s="1"/>
    </row>
    <row r="151" spans="1:9" ht="34.200000000000003" x14ac:dyDescent="0.3">
      <c r="A151" s="26"/>
      <c r="B151" s="6" t="s">
        <v>7</v>
      </c>
      <c r="C151" s="27" t="s">
        <v>267</v>
      </c>
      <c r="D151" s="1"/>
      <c r="E151" s="1"/>
      <c r="F151" s="1"/>
      <c r="G151" s="1"/>
      <c r="H151" s="1"/>
      <c r="I151" s="1"/>
    </row>
    <row r="152" spans="1:9" x14ac:dyDescent="0.3">
      <c r="A152" s="9">
        <v>44669</v>
      </c>
      <c r="B152" s="6" t="s">
        <v>29</v>
      </c>
      <c r="C152" s="10" t="s">
        <v>21</v>
      </c>
      <c r="D152" s="10" t="s">
        <v>7</v>
      </c>
      <c r="E152" s="6" t="s">
        <v>7</v>
      </c>
      <c r="F152" s="11" t="s">
        <v>47</v>
      </c>
      <c r="G152" s="12" t="s">
        <v>268</v>
      </c>
      <c r="H152" s="8">
        <v>105000</v>
      </c>
      <c r="I152" s="7"/>
    </row>
    <row r="153" spans="1:9" x14ac:dyDescent="0.3">
      <c r="A153" s="11" t="s">
        <v>265</v>
      </c>
      <c r="B153" s="18">
        <v>12600</v>
      </c>
      <c r="C153" s="16"/>
      <c r="D153" s="1"/>
      <c r="E153" s="1"/>
      <c r="F153" s="1"/>
      <c r="G153" s="1"/>
      <c r="H153" s="1"/>
      <c r="I153" s="1"/>
    </row>
    <row r="154" spans="1:9" x14ac:dyDescent="0.3">
      <c r="A154" s="11" t="s">
        <v>266</v>
      </c>
      <c r="B154" s="16"/>
      <c r="C154" s="17">
        <v>115500</v>
      </c>
      <c r="D154" s="1"/>
      <c r="E154" s="1"/>
      <c r="F154" s="1"/>
      <c r="G154" s="1"/>
      <c r="H154" s="1"/>
      <c r="I154" s="1"/>
    </row>
    <row r="155" spans="1:9" x14ac:dyDescent="0.3">
      <c r="A155" s="11" t="s">
        <v>219</v>
      </c>
      <c r="B155" s="16"/>
      <c r="C155" s="17">
        <v>2100</v>
      </c>
      <c r="D155" s="1"/>
      <c r="E155" s="1"/>
      <c r="F155" s="1"/>
      <c r="G155" s="1"/>
      <c r="H155" s="1"/>
      <c r="I155" s="1"/>
    </row>
    <row r="156" spans="1:9" x14ac:dyDescent="0.3">
      <c r="A156" s="26"/>
      <c r="B156" s="6" t="s">
        <v>7</v>
      </c>
      <c r="C156" s="27" t="s">
        <v>269</v>
      </c>
      <c r="D156" s="1"/>
      <c r="E156" s="1"/>
      <c r="F156" s="1"/>
      <c r="G156" s="1"/>
      <c r="H156" s="1"/>
      <c r="I156" s="1"/>
    </row>
    <row r="157" spans="1:9" x14ac:dyDescent="0.3">
      <c r="A157" s="9">
        <v>44669</v>
      </c>
      <c r="B157" s="6" t="s">
        <v>29</v>
      </c>
      <c r="C157" s="10" t="s">
        <v>21</v>
      </c>
      <c r="D157" s="10" t="s">
        <v>7</v>
      </c>
      <c r="E157" s="6" t="s">
        <v>7</v>
      </c>
      <c r="F157" s="11" t="s">
        <v>47</v>
      </c>
      <c r="G157" s="12" t="s">
        <v>270</v>
      </c>
      <c r="H157" s="8">
        <v>25000</v>
      </c>
      <c r="I157" s="7"/>
    </row>
    <row r="158" spans="1:9" x14ac:dyDescent="0.3">
      <c r="A158" s="11" t="s">
        <v>217</v>
      </c>
      <c r="B158" s="16"/>
      <c r="C158" s="17">
        <v>1250</v>
      </c>
      <c r="D158" s="1"/>
      <c r="E158" s="1"/>
      <c r="F158" s="1"/>
      <c r="G158" s="1"/>
      <c r="H158" s="1"/>
      <c r="I158" s="1"/>
    </row>
    <row r="159" spans="1:9" x14ac:dyDescent="0.3">
      <c r="A159" s="11" t="s">
        <v>271</v>
      </c>
      <c r="B159" s="16"/>
      <c r="C159" s="17">
        <v>24500</v>
      </c>
      <c r="D159" s="1"/>
      <c r="E159" s="1"/>
      <c r="F159" s="1"/>
      <c r="G159" s="1"/>
      <c r="H159" s="1"/>
      <c r="I159" s="1"/>
    </row>
    <row r="160" spans="1:9" x14ac:dyDescent="0.3">
      <c r="A160" s="11" t="s">
        <v>219</v>
      </c>
      <c r="B160" s="16"/>
      <c r="C160" s="17">
        <v>500</v>
      </c>
      <c r="D160" s="1"/>
      <c r="E160" s="1"/>
      <c r="F160" s="1"/>
      <c r="G160" s="1"/>
      <c r="H160" s="1"/>
      <c r="I160" s="1"/>
    </row>
    <row r="161" spans="1:9" x14ac:dyDescent="0.3">
      <c r="A161" s="11" t="s">
        <v>220</v>
      </c>
      <c r="B161" s="18">
        <v>1250</v>
      </c>
      <c r="C161" s="16"/>
      <c r="D161" s="1"/>
      <c r="E161" s="1"/>
      <c r="F161" s="1"/>
      <c r="G161" s="1"/>
      <c r="H161" s="1"/>
      <c r="I161" s="1"/>
    </row>
    <row r="162" spans="1:9" x14ac:dyDescent="0.3">
      <c r="A162" s="26"/>
      <c r="B162" s="6" t="s">
        <v>7</v>
      </c>
      <c r="C162" s="27" t="s">
        <v>269</v>
      </c>
      <c r="D162" s="1"/>
      <c r="E162" s="1"/>
      <c r="F162" s="1"/>
      <c r="G162" s="1"/>
      <c r="H162" s="1"/>
      <c r="I162" s="1"/>
    </row>
    <row r="163" spans="1:9" x14ac:dyDescent="0.3">
      <c r="A163" s="9">
        <v>44669</v>
      </c>
      <c r="B163" s="6" t="s">
        <v>29</v>
      </c>
      <c r="C163" s="10" t="s">
        <v>21</v>
      </c>
      <c r="D163" s="10" t="s">
        <v>7</v>
      </c>
      <c r="E163" s="6" t="s">
        <v>7</v>
      </c>
      <c r="F163" s="11" t="s">
        <v>47</v>
      </c>
      <c r="G163" s="12" t="s">
        <v>272</v>
      </c>
      <c r="H163" s="8">
        <v>105000</v>
      </c>
      <c r="I163" s="7"/>
    </row>
    <row r="164" spans="1:9" x14ac:dyDescent="0.3">
      <c r="A164" s="11" t="s">
        <v>265</v>
      </c>
      <c r="B164" s="18">
        <v>12600</v>
      </c>
      <c r="C164" s="16"/>
      <c r="D164" s="1"/>
      <c r="E164" s="1"/>
      <c r="F164" s="1"/>
      <c r="G164" s="1"/>
      <c r="H164" s="1"/>
      <c r="I164" s="1"/>
    </row>
    <row r="165" spans="1:9" x14ac:dyDescent="0.3">
      <c r="A165" s="11" t="s">
        <v>266</v>
      </c>
      <c r="B165" s="16"/>
      <c r="C165" s="17">
        <v>115500</v>
      </c>
      <c r="D165" s="1"/>
      <c r="E165" s="1"/>
      <c r="F165" s="1"/>
      <c r="G165" s="1"/>
      <c r="H165" s="1"/>
      <c r="I165" s="1"/>
    </row>
    <row r="166" spans="1:9" x14ac:dyDescent="0.3">
      <c r="A166" s="11" t="s">
        <v>219</v>
      </c>
      <c r="B166" s="16"/>
      <c r="C166" s="17">
        <v>2100</v>
      </c>
      <c r="D166" s="1"/>
      <c r="E166" s="1"/>
      <c r="F166" s="1"/>
      <c r="G166" s="1"/>
      <c r="H166" s="1"/>
      <c r="I166" s="1"/>
    </row>
    <row r="167" spans="1:9" x14ac:dyDescent="0.3">
      <c r="A167" s="26"/>
      <c r="B167" s="6" t="s">
        <v>7</v>
      </c>
      <c r="C167" s="27" t="s">
        <v>273</v>
      </c>
      <c r="D167" s="1"/>
      <c r="E167" s="1"/>
      <c r="F167" s="1"/>
      <c r="G167" s="1"/>
      <c r="H167" s="1"/>
      <c r="I167" s="1"/>
    </row>
    <row r="168" spans="1:9" x14ac:dyDescent="0.3">
      <c r="A168" s="9">
        <v>44669</v>
      </c>
      <c r="B168" s="6" t="s">
        <v>29</v>
      </c>
      <c r="C168" s="10" t="s">
        <v>21</v>
      </c>
      <c r="D168" s="10" t="s">
        <v>7</v>
      </c>
      <c r="E168" s="6" t="s">
        <v>7</v>
      </c>
      <c r="F168" s="11" t="s">
        <v>47</v>
      </c>
      <c r="G168" s="12" t="s">
        <v>274</v>
      </c>
      <c r="H168" s="8">
        <v>1740</v>
      </c>
      <c r="I168" s="7"/>
    </row>
    <row r="169" spans="1:9" x14ac:dyDescent="0.3">
      <c r="A169" s="11" t="s">
        <v>217</v>
      </c>
      <c r="B169" s="16"/>
      <c r="C169" s="17">
        <v>87</v>
      </c>
      <c r="D169" s="1"/>
      <c r="E169" s="1"/>
      <c r="F169" s="1"/>
      <c r="G169" s="1"/>
      <c r="H169" s="1"/>
      <c r="I169" s="1"/>
    </row>
    <row r="170" spans="1:9" x14ac:dyDescent="0.3">
      <c r="A170" s="11" t="s">
        <v>218</v>
      </c>
      <c r="B170" s="16"/>
      <c r="C170" s="17">
        <v>1705</v>
      </c>
      <c r="D170" s="1"/>
      <c r="E170" s="1"/>
      <c r="F170" s="1"/>
      <c r="G170" s="1"/>
      <c r="H170" s="1"/>
      <c r="I170" s="1"/>
    </row>
    <row r="171" spans="1:9" x14ac:dyDescent="0.3">
      <c r="A171" s="11" t="s">
        <v>219</v>
      </c>
      <c r="B171" s="16"/>
      <c r="C171" s="17">
        <v>35</v>
      </c>
      <c r="D171" s="1"/>
      <c r="E171" s="1"/>
      <c r="F171" s="1"/>
      <c r="G171" s="1"/>
      <c r="H171" s="1"/>
      <c r="I171" s="1"/>
    </row>
    <row r="172" spans="1:9" x14ac:dyDescent="0.3">
      <c r="A172" s="11" t="s">
        <v>220</v>
      </c>
      <c r="B172" s="18">
        <v>87</v>
      </c>
      <c r="C172" s="16"/>
      <c r="D172" s="1"/>
      <c r="E172" s="1"/>
      <c r="F172" s="1"/>
      <c r="G172" s="1"/>
      <c r="H172" s="1"/>
      <c r="I172" s="1"/>
    </row>
    <row r="173" spans="1:9" x14ac:dyDescent="0.3">
      <c r="A173" s="26"/>
      <c r="B173" s="6" t="s">
        <v>7</v>
      </c>
      <c r="C173" s="27" t="s">
        <v>238</v>
      </c>
      <c r="D173" s="1"/>
      <c r="E173" s="1"/>
      <c r="F173" s="1"/>
      <c r="G173" s="1"/>
      <c r="H173" s="1"/>
      <c r="I173" s="1"/>
    </row>
    <row r="174" spans="1:9" x14ac:dyDescent="0.3">
      <c r="A174" s="9">
        <v>44669</v>
      </c>
      <c r="B174" s="6" t="s">
        <v>29</v>
      </c>
      <c r="C174" s="10" t="s">
        <v>21</v>
      </c>
      <c r="D174" s="10" t="s">
        <v>7</v>
      </c>
      <c r="E174" s="6" t="s">
        <v>7</v>
      </c>
      <c r="F174" s="11" t="s">
        <v>47</v>
      </c>
      <c r="G174" s="12" t="s">
        <v>275</v>
      </c>
      <c r="H174" s="8">
        <v>670</v>
      </c>
      <c r="I174" s="7"/>
    </row>
    <row r="175" spans="1:9" x14ac:dyDescent="0.3">
      <c r="A175" s="11" t="s">
        <v>218</v>
      </c>
      <c r="B175" s="16"/>
      <c r="C175" s="17">
        <v>657</v>
      </c>
      <c r="D175" s="1"/>
      <c r="E175" s="1"/>
      <c r="F175" s="1"/>
      <c r="G175" s="1"/>
      <c r="H175" s="1"/>
      <c r="I175" s="1"/>
    </row>
    <row r="176" spans="1:9" x14ac:dyDescent="0.3">
      <c r="A176" s="11" t="s">
        <v>219</v>
      </c>
      <c r="B176" s="16"/>
      <c r="C176" s="17">
        <v>13</v>
      </c>
      <c r="D176" s="1"/>
      <c r="E176" s="1"/>
      <c r="F176" s="1"/>
      <c r="G176" s="1"/>
      <c r="H176" s="1"/>
      <c r="I176" s="1"/>
    </row>
    <row r="177" spans="1:9" x14ac:dyDescent="0.3">
      <c r="A177" s="26"/>
      <c r="B177" s="6" t="s">
        <v>7</v>
      </c>
      <c r="C177" s="27" t="s">
        <v>276</v>
      </c>
      <c r="D177" s="1"/>
      <c r="E177" s="1"/>
      <c r="F177" s="1"/>
      <c r="G177" s="1"/>
      <c r="H177" s="1"/>
      <c r="I177" s="1"/>
    </row>
    <row r="178" spans="1:9" x14ac:dyDescent="0.3">
      <c r="A178" s="9">
        <v>44669</v>
      </c>
      <c r="B178" s="6" t="s">
        <v>29</v>
      </c>
      <c r="C178" s="10" t="s">
        <v>21</v>
      </c>
      <c r="D178" s="10" t="s">
        <v>7</v>
      </c>
      <c r="E178" s="6" t="s">
        <v>7</v>
      </c>
      <c r="F178" s="11" t="s">
        <v>47</v>
      </c>
      <c r="G178" s="12" t="s">
        <v>277</v>
      </c>
      <c r="H178" s="8">
        <v>105000</v>
      </c>
      <c r="I178" s="7"/>
    </row>
    <row r="179" spans="1:9" x14ac:dyDescent="0.3">
      <c r="A179" s="11" t="s">
        <v>265</v>
      </c>
      <c r="B179" s="18">
        <v>12600</v>
      </c>
      <c r="C179" s="16"/>
      <c r="D179" s="1"/>
      <c r="E179" s="1"/>
      <c r="F179" s="1"/>
      <c r="G179" s="1"/>
      <c r="H179" s="1"/>
      <c r="I179" s="1"/>
    </row>
    <row r="180" spans="1:9" x14ac:dyDescent="0.3">
      <c r="A180" s="11" t="s">
        <v>266</v>
      </c>
      <c r="B180" s="16"/>
      <c r="C180" s="17">
        <v>115500</v>
      </c>
      <c r="D180" s="1"/>
      <c r="E180" s="1"/>
      <c r="F180" s="1"/>
      <c r="G180" s="1"/>
      <c r="H180" s="1"/>
      <c r="I180" s="1"/>
    </row>
    <row r="181" spans="1:9" x14ac:dyDescent="0.3">
      <c r="A181" s="11" t="s">
        <v>219</v>
      </c>
      <c r="B181" s="16"/>
      <c r="C181" s="17">
        <v>2100</v>
      </c>
      <c r="D181" s="1"/>
      <c r="E181" s="1"/>
      <c r="F181" s="1"/>
      <c r="G181" s="1"/>
      <c r="H181" s="1"/>
      <c r="I181" s="1"/>
    </row>
    <row r="182" spans="1:9" x14ac:dyDescent="0.3">
      <c r="A182" s="26"/>
      <c r="B182" s="6" t="s">
        <v>7</v>
      </c>
      <c r="C182" s="27" t="s">
        <v>278</v>
      </c>
      <c r="D182" s="1"/>
      <c r="E182" s="1"/>
      <c r="F182" s="1"/>
      <c r="G182" s="1"/>
      <c r="H182" s="1"/>
      <c r="I182" s="1"/>
    </row>
    <row r="183" spans="1:9" x14ac:dyDescent="0.3">
      <c r="A183" s="9">
        <v>44670</v>
      </c>
      <c r="B183" s="6" t="s">
        <v>29</v>
      </c>
      <c r="C183" s="10" t="s">
        <v>21</v>
      </c>
      <c r="D183" s="10" t="s">
        <v>7</v>
      </c>
      <c r="E183" s="6" t="s">
        <v>7</v>
      </c>
      <c r="F183" s="11" t="s">
        <v>47</v>
      </c>
      <c r="G183" s="12" t="s">
        <v>279</v>
      </c>
      <c r="H183" s="8">
        <v>25000</v>
      </c>
      <c r="I183" s="7"/>
    </row>
    <row r="184" spans="1:9" x14ac:dyDescent="0.3">
      <c r="A184" s="11" t="s">
        <v>217</v>
      </c>
      <c r="B184" s="16"/>
      <c r="C184" s="17">
        <v>1250</v>
      </c>
      <c r="D184" s="1"/>
      <c r="E184" s="1"/>
      <c r="F184" s="1"/>
      <c r="G184" s="1"/>
      <c r="H184" s="1"/>
      <c r="I184" s="1"/>
    </row>
    <row r="185" spans="1:9" x14ac:dyDescent="0.3">
      <c r="A185" s="11" t="s">
        <v>271</v>
      </c>
      <c r="B185" s="16"/>
      <c r="C185" s="17">
        <v>24500</v>
      </c>
      <c r="D185" s="1"/>
      <c r="E185" s="1"/>
      <c r="F185" s="1"/>
      <c r="G185" s="1"/>
      <c r="H185" s="1"/>
      <c r="I185" s="1"/>
    </row>
    <row r="186" spans="1:9" x14ac:dyDescent="0.3">
      <c r="A186" s="11" t="s">
        <v>219</v>
      </c>
      <c r="B186" s="16"/>
      <c r="C186" s="17">
        <v>500</v>
      </c>
      <c r="D186" s="1"/>
      <c r="E186" s="1"/>
      <c r="F186" s="1"/>
      <c r="G186" s="1"/>
      <c r="H186" s="1"/>
      <c r="I186" s="1"/>
    </row>
    <row r="187" spans="1:9" x14ac:dyDescent="0.3">
      <c r="A187" s="11" t="s">
        <v>220</v>
      </c>
      <c r="B187" s="18">
        <v>1250</v>
      </c>
      <c r="C187" s="16"/>
      <c r="D187" s="1"/>
      <c r="E187" s="1"/>
      <c r="F187" s="1"/>
      <c r="G187" s="1"/>
      <c r="H187" s="1"/>
      <c r="I187" s="1"/>
    </row>
    <row r="188" spans="1:9" x14ac:dyDescent="0.3">
      <c r="A188" s="26"/>
      <c r="B188" s="6" t="s">
        <v>7</v>
      </c>
      <c r="C188" s="27" t="s">
        <v>280</v>
      </c>
      <c r="D188" s="1"/>
      <c r="E188" s="1"/>
      <c r="F188" s="1"/>
      <c r="G188" s="1"/>
      <c r="H188" s="1"/>
      <c r="I188" s="1"/>
    </row>
    <row r="189" spans="1:9" x14ac:dyDescent="0.3">
      <c r="A189" s="9">
        <v>44672</v>
      </c>
      <c r="B189" s="6" t="s">
        <v>29</v>
      </c>
      <c r="C189" s="10" t="s">
        <v>21</v>
      </c>
      <c r="D189" s="10" t="s">
        <v>7</v>
      </c>
      <c r="E189" s="6" t="s">
        <v>7</v>
      </c>
      <c r="F189" s="11" t="s">
        <v>47</v>
      </c>
      <c r="G189" s="12" t="s">
        <v>281</v>
      </c>
      <c r="H189" s="8">
        <v>25000</v>
      </c>
      <c r="I189" s="7"/>
    </row>
    <row r="190" spans="1:9" x14ac:dyDescent="0.3">
      <c r="A190" s="11" t="s">
        <v>217</v>
      </c>
      <c r="B190" s="16"/>
      <c r="C190" s="17">
        <v>1250</v>
      </c>
      <c r="D190" s="1"/>
      <c r="E190" s="1"/>
      <c r="F190" s="1"/>
      <c r="G190" s="1"/>
      <c r="H190" s="1"/>
      <c r="I190" s="1"/>
    </row>
    <row r="191" spans="1:9" x14ac:dyDescent="0.3">
      <c r="A191" s="11" t="s">
        <v>271</v>
      </c>
      <c r="B191" s="16"/>
      <c r="C191" s="17">
        <v>24500</v>
      </c>
      <c r="D191" s="1"/>
      <c r="E191" s="1"/>
      <c r="F191" s="1"/>
      <c r="G191" s="1"/>
      <c r="H191" s="1"/>
      <c r="I191" s="1"/>
    </row>
    <row r="192" spans="1:9" x14ac:dyDescent="0.3">
      <c r="A192" s="11" t="s">
        <v>219</v>
      </c>
      <c r="B192" s="16"/>
      <c r="C192" s="17">
        <v>500</v>
      </c>
      <c r="D192" s="1"/>
      <c r="E192" s="1"/>
      <c r="F192" s="1"/>
      <c r="G192" s="1"/>
      <c r="H192" s="1"/>
      <c r="I192" s="1"/>
    </row>
    <row r="193" spans="1:9" x14ac:dyDescent="0.3">
      <c r="A193" s="11" t="s">
        <v>220</v>
      </c>
      <c r="B193" s="18">
        <v>1250</v>
      </c>
      <c r="C193" s="16"/>
      <c r="D193" s="1"/>
      <c r="E193" s="1"/>
      <c r="F193" s="1"/>
      <c r="G193" s="1"/>
      <c r="H193" s="1"/>
      <c r="I193" s="1"/>
    </row>
    <row r="194" spans="1:9" x14ac:dyDescent="0.3">
      <c r="A194" s="26"/>
      <c r="B194" s="6" t="s">
        <v>7</v>
      </c>
      <c r="C194" s="27" t="s">
        <v>282</v>
      </c>
      <c r="D194" s="1"/>
      <c r="E194" s="1"/>
      <c r="F194" s="1"/>
      <c r="G194" s="1"/>
      <c r="H194" s="1"/>
      <c r="I194" s="1"/>
    </row>
    <row r="195" spans="1:9" x14ac:dyDescent="0.3">
      <c r="A195" s="9">
        <v>44674</v>
      </c>
      <c r="B195" s="6" t="s">
        <v>29</v>
      </c>
      <c r="C195" s="10" t="s">
        <v>21</v>
      </c>
      <c r="D195" s="10" t="s">
        <v>7</v>
      </c>
      <c r="E195" s="6" t="s">
        <v>7</v>
      </c>
      <c r="F195" s="11" t="s">
        <v>47</v>
      </c>
      <c r="G195" s="12" t="s">
        <v>283</v>
      </c>
      <c r="H195" s="8">
        <v>53000</v>
      </c>
      <c r="I195" s="7"/>
    </row>
    <row r="196" spans="1:9" x14ac:dyDescent="0.3">
      <c r="A196" s="11" t="s">
        <v>209</v>
      </c>
      <c r="B196" s="16"/>
      <c r="C196" s="17">
        <v>1325</v>
      </c>
      <c r="D196" s="1"/>
      <c r="E196" s="1"/>
      <c r="F196" s="1"/>
      <c r="G196" s="1"/>
      <c r="H196" s="1"/>
      <c r="I196" s="1"/>
    </row>
    <row r="197" spans="1:9" x14ac:dyDescent="0.3">
      <c r="A197" s="11" t="s">
        <v>210</v>
      </c>
      <c r="B197" s="16"/>
      <c r="C197" s="17">
        <v>1325</v>
      </c>
      <c r="D197" s="1"/>
      <c r="E197" s="1"/>
      <c r="F197" s="1"/>
      <c r="G197" s="1"/>
      <c r="H197" s="1"/>
      <c r="I197" s="1"/>
    </row>
    <row r="198" spans="1:9" x14ac:dyDescent="0.3">
      <c r="A198" s="11" t="s">
        <v>235</v>
      </c>
      <c r="B198" s="16"/>
      <c r="C198" s="17">
        <v>52470</v>
      </c>
      <c r="D198" s="1"/>
      <c r="E198" s="1"/>
      <c r="F198" s="1"/>
      <c r="G198" s="1"/>
      <c r="H198" s="1"/>
      <c r="I198" s="1"/>
    </row>
    <row r="199" spans="1:9" x14ac:dyDescent="0.3">
      <c r="A199" s="11" t="s">
        <v>219</v>
      </c>
      <c r="B199" s="16"/>
      <c r="C199" s="17">
        <v>530</v>
      </c>
      <c r="D199" s="1"/>
      <c r="E199" s="1"/>
      <c r="F199" s="1"/>
      <c r="G199" s="1"/>
      <c r="H199" s="1"/>
      <c r="I199" s="1"/>
    </row>
    <row r="200" spans="1:9" x14ac:dyDescent="0.3">
      <c r="A200" s="11" t="s">
        <v>213</v>
      </c>
      <c r="B200" s="18">
        <v>1325</v>
      </c>
      <c r="C200" s="16"/>
      <c r="D200" s="1"/>
      <c r="E200" s="1"/>
      <c r="F200" s="1"/>
      <c r="G200" s="1"/>
      <c r="H200" s="1"/>
      <c r="I200" s="1"/>
    </row>
    <row r="201" spans="1:9" x14ac:dyDescent="0.3">
      <c r="A201" s="11" t="s">
        <v>214</v>
      </c>
      <c r="B201" s="18">
        <v>1325</v>
      </c>
      <c r="C201" s="16"/>
      <c r="D201" s="1"/>
      <c r="E201" s="1"/>
      <c r="F201" s="1"/>
      <c r="G201" s="1"/>
      <c r="H201" s="1"/>
      <c r="I201" s="1"/>
    </row>
    <row r="202" spans="1:9" x14ac:dyDescent="0.3">
      <c r="A202" s="26"/>
      <c r="B202" s="6" t="s">
        <v>7</v>
      </c>
      <c r="C202" s="27" t="s">
        <v>252</v>
      </c>
      <c r="D202" s="1"/>
      <c r="E202" s="1"/>
      <c r="F202" s="1"/>
      <c r="G202" s="1"/>
      <c r="H202" s="1"/>
      <c r="I202" s="1"/>
    </row>
    <row r="203" spans="1:9" x14ac:dyDescent="0.3">
      <c r="A203" s="9">
        <v>44674</v>
      </c>
      <c r="B203" s="6" t="s">
        <v>29</v>
      </c>
      <c r="C203" s="10" t="s">
        <v>21</v>
      </c>
      <c r="D203" s="10" t="s">
        <v>7</v>
      </c>
      <c r="E203" s="6" t="s">
        <v>7</v>
      </c>
      <c r="F203" s="11" t="s">
        <v>47</v>
      </c>
      <c r="G203" s="12" t="s">
        <v>284</v>
      </c>
      <c r="H203" s="8">
        <v>36000</v>
      </c>
      <c r="I203" s="7"/>
    </row>
    <row r="204" spans="1:9" x14ac:dyDescent="0.3">
      <c r="A204" s="11" t="s">
        <v>209</v>
      </c>
      <c r="B204" s="16"/>
      <c r="C204" s="17">
        <v>900</v>
      </c>
      <c r="D204" s="1"/>
      <c r="E204" s="1"/>
      <c r="F204" s="1"/>
      <c r="G204" s="1"/>
      <c r="H204" s="1"/>
      <c r="I204" s="1"/>
    </row>
    <row r="205" spans="1:9" x14ac:dyDescent="0.3">
      <c r="A205" s="11" t="s">
        <v>210</v>
      </c>
      <c r="B205" s="16"/>
      <c r="C205" s="17">
        <v>900</v>
      </c>
      <c r="D205" s="1"/>
      <c r="E205" s="1"/>
      <c r="F205" s="1"/>
      <c r="G205" s="1"/>
      <c r="H205" s="1"/>
      <c r="I205" s="1"/>
    </row>
    <row r="206" spans="1:9" x14ac:dyDescent="0.3">
      <c r="A206" s="11" t="s">
        <v>285</v>
      </c>
      <c r="B206" s="16"/>
      <c r="C206" s="17">
        <v>35640</v>
      </c>
      <c r="D206" s="1"/>
      <c r="E206" s="1"/>
      <c r="F206" s="1"/>
      <c r="G206" s="1"/>
      <c r="H206" s="1"/>
      <c r="I206" s="1"/>
    </row>
    <row r="207" spans="1:9" x14ac:dyDescent="0.3">
      <c r="A207" s="11" t="s">
        <v>219</v>
      </c>
      <c r="B207" s="16"/>
      <c r="C207" s="17">
        <v>360</v>
      </c>
      <c r="D207" s="1"/>
      <c r="E207" s="1"/>
      <c r="F207" s="1"/>
      <c r="G207" s="1"/>
      <c r="H207" s="1"/>
      <c r="I207" s="1"/>
    </row>
    <row r="208" spans="1:9" x14ac:dyDescent="0.3">
      <c r="A208" s="11" t="s">
        <v>213</v>
      </c>
      <c r="B208" s="18">
        <v>900</v>
      </c>
      <c r="C208" s="16"/>
      <c r="D208" s="1"/>
      <c r="E208" s="1"/>
      <c r="F208" s="1"/>
      <c r="G208" s="1"/>
      <c r="H208" s="1"/>
      <c r="I208" s="1"/>
    </row>
    <row r="209" spans="1:9" x14ac:dyDescent="0.3">
      <c r="A209" s="11" t="s">
        <v>214</v>
      </c>
      <c r="B209" s="18">
        <v>900</v>
      </c>
      <c r="C209" s="16"/>
      <c r="D209" s="1"/>
      <c r="E209" s="1"/>
      <c r="F209" s="1"/>
      <c r="G209" s="1"/>
      <c r="H209" s="1"/>
      <c r="I209" s="1"/>
    </row>
    <row r="210" spans="1:9" ht="34.200000000000003" x14ac:dyDescent="0.3">
      <c r="A210" s="26"/>
      <c r="B210" s="6" t="s">
        <v>7</v>
      </c>
      <c r="C210" s="27" t="s">
        <v>286</v>
      </c>
      <c r="D210" s="1"/>
      <c r="E210" s="1"/>
      <c r="F210" s="1"/>
      <c r="G210" s="1"/>
      <c r="H210" s="1"/>
      <c r="I210" s="1"/>
    </row>
    <row r="211" spans="1:9" x14ac:dyDescent="0.3">
      <c r="A211" s="9">
        <v>44674</v>
      </c>
      <c r="B211" s="6" t="s">
        <v>29</v>
      </c>
      <c r="C211" s="10" t="s">
        <v>21</v>
      </c>
      <c r="D211" s="10" t="s">
        <v>7</v>
      </c>
      <c r="E211" s="6" t="s">
        <v>7</v>
      </c>
      <c r="F211" s="11" t="s">
        <v>47</v>
      </c>
      <c r="G211" s="12" t="s">
        <v>287</v>
      </c>
      <c r="H211" s="8">
        <v>105000</v>
      </c>
      <c r="I211" s="7"/>
    </row>
    <row r="212" spans="1:9" x14ac:dyDescent="0.3">
      <c r="A212" s="11" t="s">
        <v>265</v>
      </c>
      <c r="B212" s="18">
        <v>12600</v>
      </c>
      <c r="C212" s="16"/>
      <c r="D212" s="1"/>
      <c r="E212" s="1"/>
      <c r="F212" s="1"/>
      <c r="G212" s="1"/>
      <c r="H212" s="1"/>
      <c r="I212" s="1"/>
    </row>
    <row r="213" spans="1:9" x14ac:dyDescent="0.3">
      <c r="A213" s="11" t="s">
        <v>266</v>
      </c>
      <c r="B213" s="16"/>
      <c r="C213" s="17">
        <v>115500</v>
      </c>
      <c r="D213" s="1"/>
      <c r="E213" s="1"/>
      <c r="F213" s="1"/>
      <c r="G213" s="1"/>
      <c r="H213" s="1"/>
      <c r="I213" s="1"/>
    </row>
    <row r="214" spans="1:9" x14ac:dyDescent="0.3">
      <c r="A214" s="11" t="s">
        <v>219</v>
      </c>
      <c r="B214" s="16"/>
      <c r="C214" s="17">
        <v>2100</v>
      </c>
      <c r="D214" s="1"/>
      <c r="E214" s="1"/>
      <c r="F214" s="1"/>
      <c r="G214" s="1"/>
      <c r="H214" s="1"/>
      <c r="I214" s="1"/>
    </row>
    <row r="215" spans="1:9" x14ac:dyDescent="0.3">
      <c r="A215" s="26"/>
      <c r="B215" s="6" t="s">
        <v>7</v>
      </c>
      <c r="C215" s="27" t="s">
        <v>288</v>
      </c>
      <c r="D215" s="1"/>
      <c r="E215" s="1"/>
      <c r="F215" s="1"/>
      <c r="G215" s="1"/>
      <c r="H215" s="1"/>
      <c r="I215" s="1"/>
    </row>
    <row r="216" spans="1:9" x14ac:dyDescent="0.3">
      <c r="A216" s="9">
        <v>44674</v>
      </c>
      <c r="B216" s="6" t="s">
        <v>29</v>
      </c>
      <c r="C216" s="10" t="s">
        <v>21</v>
      </c>
      <c r="D216" s="10" t="s">
        <v>7</v>
      </c>
      <c r="E216" s="6" t="s">
        <v>7</v>
      </c>
      <c r="F216" s="11" t="s">
        <v>47</v>
      </c>
      <c r="G216" s="12" t="s">
        <v>289</v>
      </c>
      <c r="H216" s="8">
        <v>105000</v>
      </c>
      <c r="I216" s="7"/>
    </row>
    <row r="217" spans="1:9" x14ac:dyDescent="0.3">
      <c r="A217" s="11" t="s">
        <v>265</v>
      </c>
      <c r="B217" s="18">
        <v>12600</v>
      </c>
      <c r="C217" s="16"/>
      <c r="D217" s="1"/>
      <c r="E217" s="1"/>
      <c r="F217" s="1"/>
      <c r="G217" s="1"/>
      <c r="H217" s="1"/>
      <c r="I217" s="1"/>
    </row>
    <row r="218" spans="1:9" x14ac:dyDescent="0.3">
      <c r="A218" s="11" t="s">
        <v>266</v>
      </c>
      <c r="B218" s="16"/>
      <c r="C218" s="17">
        <v>115500</v>
      </c>
      <c r="D218" s="1"/>
      <c r="E218" s="1"/>
      <c r="F218" s="1"/>
      <c r="G218" s="1"/>
      <c r="H218" s="1"/>
      <c r="I218" s="1"/>
    </row>
    <row r="219" spans="1:9" x14ac:dyDescent="0.3">
      <c r="A219" s="11" t="s">
        <v>219</v>
      </c>
      <c r="B219" s="16"/>
      <c r="C219" s="17">
        <v>2100</v>
      </c>
      <c r="D219" s="1"/>
      <c r="E219" s="1"/>
      <c r="F219" s="1"/>
      <c r="G219" s="1"/>
      <c r="H219" s="1"/>
      <c r="I219" s="1"/>
    </row>
    <row r="220" spans="1:9" x14ac:dyDescent="0.3">
      <c r="A220" s="26"/>
      <c r="B220" s="6" t="s">
        <v>7</v>
      </c>
      <c r="C220" s="27" t="s">
        <v>278</v>
      </c>
      <c r="D220" s="1"/>
      <c r="E220" s="1"/>
      <c r="F220" s="1"/>
      <c r="G220" s="1"/>
      <c r="H220" s="1"/>
      <c r="I220" s="1"/>
    </row>
    <row r="221" spans="1:9" x14ac:dyDescent="0.3">
      <c r="A221" s="9">
        <v>44674</v>
      </c>
      <c r="B221" s="6" t="s">
        <v>29</v>
      </c>
      <c r="C221" s="10" t="s">
        <v>21</v>
      </c>
      <c r="D221" s="10" t="s">
        <v>7</v>
      </c>
      <c r="E221" s="6" t="s">
        <v>7</v>
      </c>
      <c r="F221" s="11" t="s">
        <v>47</v>
      </c>
      <c r="G221" s="12" t="s">
        <v>290</v>
      </c>
      <c r="H221" s="8">
        <v>105000</v>
      </c>
      <c r="I221" s="7"/>
    </row>
    <row r="222" spans="1:9" x14ac:dyDescent="0.3">
      <c r="A222" s="11" t="s">
        <v>265</v>
      </c>
      <c r="B222" s="18">
        <v>12600</v>
      </c>
      <c r="C222" s="16"/>
      <c r="D222" s="1"/>
      <c r="E222" s="1"/>
      <c r="F222" s="1"/>
      <c r="G222" s="1"/>
      <c r="H222" s="1"/>
      <c r="I222" s="1"/>
    </row>
    <row r="223" spans="1:9" x14ac:dyDescent="0.3">
      <c r="A223" s="11" t="s">
        <v>266</v>
      </c>
      <c r="B223" s="16"/>
      <c r="C223" s="17">
        <v>115500</v>
      </c>
      <c r="D223" s="1"/>
      <c r="E223" s="1"/>
      <c r="F223" s="1"/>
      <c r="G223" s="1"/>
      <c r="H223" s="1"/>
      <c r="I223" s="1"/>
    </row>
    <row r="224" spans="1:9" x14ac:dyDescent="0.3">
      <c r="A224" s="11" t="s">
        <v>219</v>
      </c>
      <c r="B224" s="16"/>
      <c r="C224" s="17">
        <v>2100</v>
      </c>
      <c r="D224" s="1"/>
      <c r="E224" s="1"/>
      <c r="F224" s="1"/>
      <c r="G224" s="1"/>
      <c r="H224" s="1"/>
      <c r="I224" s="1"/>
    </row>
    <row r="225" spans="1:9" x14ac:dyDescent="0.3">
      <c r="A225" s="26"/>
      <c r="B225" s="6" t="s">
        <v>7</v>
      </c>
      <c r="C225" s="27" t="s">
        <v>291</v>
      </c>
      <c r="D225" s="1"/>
      <c r="E225" s="1"/>
      <c r="F225" s="1"/>
      <c r="G225" s="1"/>
      <c r="H225" s="1"/>
      <c r="I225" s="1"/>
    </row>
    <row r="226" spans="1:9" x14ac:dyDescent="0.3">
      <c r="A226" s="9">
        <v>44676</v>
      </c>
      <c r="B226" s="6" t="s">
        <v>29</v>
      </c>
      <c r="C226" s="10" t="s">
        <v>21</v>
      </c>
      <c r="D226" s="10" t="s">
        <v>7</v>
      </c>
      <c r="E226" s="6" t="s">
        <v>7</v>
      </c>
      <c r="F226" s="11" t="s">
        <v>47</v>
      </c>
      <c r="G226" s="12" t="s">
        <v>292</v>
      </c>
      <c r="H226" s="8">
        <v>8200</v>
      </c>
      <c r="I226" s="7"/>
    </row>
    <row r="227" spans="1:9" x14ac:dyDescent="0.3">
      <c r="A227" s="11" t="s">
        <v>217</v>
      </c>
      <c r="B227" s="16"/>
      <c r="C227" s="17">
        <v>410</v>
      </c>
      <c r="D227" s="1"/>
      <c r="E227" s="1"/>
      <c r="F227" s="1"/>
      <c r="G227" s="1"/>
      <c r="H227" s="1"/>
      <c r="I227" s="1"/>
    </row>
    <row r="228" spans="1:9" x14ac:dyDescent="0.3">
      <c r="A228" s="11" t="s">
        <v>218</v>
      </c>
      <c r="B228" s="16"/>
      <c r="C228" s="17">
        <v>8036</v>
      </c>
      <c r="D228" s="1"/>
      <c r="E228" s="1"/>
      <c r="F228" s="1"/>
      <c r="G228" s="1"/>
      <c r="H228" s="1"/>
      <c r="I228" s="1"/>
    </row>
    <row r="229" spans="1:9" x14ac:dyDescent="0.3">
      <c r="A229" s="11" t="s">
        <v>219</v>
      </c>
      <c r="B229" s="16"/>
      <c r="C229" s="17">
        <v>164</v>
      </c>
      <c r="D229" s="1"/>
      <c r="E229" s="1"/>
      <c r="F229" s="1"/>
      <c r="G229" s="1"/>
      <c r="H229" s="1"/>
      <c r="I229" s="1"/>
    </row>
    <row r="230" spans="1:9" x14ac:dyDescent="0.3">
      <c r="A230" s="11" t="s">
        <v>220</v>
      </c>
      <c r="B230" s="18">
        <v>410</v>
      </c>
      <c r="C230" s="16"/>
      <c r="D230" s="1"/>
      <c r="E230" s="1"/>
      <c r="F230" s="1"/>
      <c r="G230" s="1"/>
      <c r="H230" s="1"/>
      <c r="I230" s="1"/>
    </row>
    <row r="231" spans="1:9" x14ac:dyDescent="0.3">
      <c r="A231" s="26"/>
      <c r="B231" s="6" t="s">
        <v>7</v>
      </c>
      <c r="C231" s="27" t="s">
        <v>293</v>
      </c>
      <c r="D231" s="1"/>
      <c r="E231" s="1"/>
      <c r="F231" s="1"/>
      <c r="G231" s="1"/>
      <c r="H231" s="1"/>
      <c r="I231" s="1"/>
    </row>
    <row r="232" spans="1:9" x14ac:dyDescent="0.3">
      <c r="A232" s="9">
        <v>44676</v>
      </c>
      <c r="B232" s="6" t="s">
        <v>29</v>
      </c>
      <c r="C232" s="10" t="s">
        <v>21</v>
      </c>
      <c r="D232" s="10" t="s">
        <v>7</v>
      </c>
      <c r="E232" s="6" t="s">
        <v>7</v>
      </c>
      <c r="F232" s="11" t="s">
        <v>47</v>
      </c>
      <c r="G232" s="12" t="s">
        <v>294</v>
      </c>
      <c r="H232" s="8">
        <v>1800</v>
      </c>
      <c r="I232" s="7"/>
    </row>
    <row r="233" spans="1:9" x14ac:dyDescent="0.3">
      <c r="A233" s="11" t="s">
        <v>217</v>
      </c>
      <c r="B233" s="16"/>
      <c r="C233" s="17">
        <v>90</v>
      </c>
      <c r="D233" s="1"/>
      <c r="E233" s="1"/>
      <c r="F233" s="1"/>
      <c r="G233" s="1"/>
      <c r="H233" s="1"/>
      <c r="I233" s="1"/>
    </row>
    <row r="234" spans="1:9" x14ac:dyDescent="0.3">
      <c r="A234" s="11" t="s">
        <v>218</v>
      </c>
      <c r="B234" s="16"/>
      <c r="C234" s="17">
        <v>1764</v>
      </c>
      <c r="D234" s="1"/>
      <c r="E234" s="1"/>
      <c r="F234" s="1"/>
      <c r="G234" s="1"/>
      <c r="H234" s="1"/>
      <c r="I234" s="1"/>
    </row>
    <row r="235" spans="1:9" x14ac:dyDescent="0.3">
      <c r="A235" s="11" t="s">
        <v>219</v>
      </c>
      <c r="B235" s="16"/>
      <c r="C235" s="17">
        <v>36</v>
      </c>
      <c r="D235" s="1"/>
      <c r="E235" s="1"/>
      <c r="F235" s="1"/>
      <c r="G235" s="1"/>
      <c r="H235" s="1"/>
      <c r="I235" s="1"/>
    </row>
    <row r="236" spans="1:9" x14ac:dyDescent="0.3">
      <c r="A236" s="11" t="s">
        <v>220</v>
      </c>
      <c r="B236" s="18">
        <v>90</v>
      </c>
      <c r="C236" s="16"/>
      <c r="D236" s="1"/>
      <c r="E236" s="1"/>
      <c r="F236" s="1"/>
      <c r="G236" s="1"/>
      <c r="H236" s="1"/>
      <c r="I236" s="1"/>
    </row>
    <row r="237" spans="1:9" x14ac:dyDescent="0.3">
      <c r="A237" s="26"/>
      <c r="B237" s="6" t="s">
        <v>7</v>
      </c>
      <c r="C237" s="27" t="s">
        <v>295</v>
      </c>
      <c r="D237" s="1"/>
      <c r="E237" s="1"/>
      <c r="F237" s="1"/>
      <c r="G237" s="1"/>
      <c r="H237" s="1"/>
      <c r="I237" s="1"/>
    </row>
    <row r="238" spans="1:9" x14ac:dyDescent="0.3">
      <c r="A238" s="9">
        <v>44676</v>
      </c>
      <c r="B238" s="6" t="s">
        <v>29</v>
      </c>
      <c r="C238" s="10" t="s">
        <v>21</v>
      </c>
      <c r="D238" s="10" t="s">
        <v>7</v>
      </c>
      <c r="E238" s="6" t="s">
        <v>7</v>
      </c>
      <c r="F238" s="11" t="s">
        <v>47</v>
      </c>
      <c r="G238" s="12" t="s">
        <v>296</v>
      </c>
      <c r="H238" s="8">
        <v>2900</v>
      </c>
      <c r="I238" s="7"/>
    </row>
    <row r="239" spans="1:9" x14ac:dyDescent="0.3">
      <c r="A239" s="11" t="s">
        <v>217</v>
      </c>
      <c r="B239" s="16"/>
      <c r="C239" s="17">
        <v>145</v>
      </c>
      <c r="D239" s="1"/>
      <c r="E239" s="1"/>
      <c r="F239" s="1"/>
      <c r="G239" s="1"/>
      <c r="H239" s="1"/>
      <c r="I239" s="1"/>
    </row>
    <row r="240" spans="1:9" x14ac:dyDescent="0.3">
      <c r="A240" s="11" t="s">
        <v>218</v>
      </c>
      <c r="B240" s="16"/>
      <c r="C240" s="17">
        <v>2842</v>
      </c>
      <c r="D240" s="1"/>
      <c r="E240" s="1"/>
      <c r="F240" s="1"/>
      <c r="G240" s="1"/>
      <c r="H240" s="1"/>
      <c r="I240" s="1"/>
    </row>
    <row r="241" spans="1:9" x14ac:dyDescent="0.3">
      <c r="A241" s="11" t="s">
        <v>219</v>
      </c>
      <c r="B241" s="16"/>
      <c r="C241" s="17">
        <v>58</v>
      </c>
      <c r="D241" s="1"/>
      <c r="E241" s="1"/>
      <c r="F241" s="1"/>
      <c r="G241" s="1"/>
      <c r="H241" s="1"/>
      <c r="I241" s="1"/>
    </row>
    <row r="242" spans="1:9" x14ac:dyDescent="0.3">
      <c r="A242" s="11" t="s">
        <v>220</v>
      </c>
      <c r="B242" s="18">
        <v>145</v>
      </c>
      <c r="C242" s="16"/>
      <c r="D242" s="1"/>
      <c r="E242" s="1"/>
      <c r="F242" s="1"/>
      <c r="G242" s="1"/>
      <c r="H242" s="1"/>
      <c r="I242" s="1"/>
    </row>
    <row r="243" spans="1:9" x14ac:dyDescent="0.3">
      <c r="A243" s="26"/>
      <c r="B243" s="6" t="s">
        <v>7</v>
      </c>
      <c r="C243" s="27" t="s">
        <v>297</v>
      </c>
      <c r="D243" s="1"/>
      <c r="E243" s="1"/>
      <c r="F243" s="1"/>
      <c r="G243" s="1"/>
      <c r="H243" s="1"/>
      <c r="I243" s="1"/>
    </row>
    <row r="244" spans="1:9" x14ac:dyDescent="0.3">
      <c r="A244" s="9">
        <v>44677</v>
      </c>
      <c r="B244" s="6" t="s">
        <v>29</v>
      </c>
      <c r="C244" s="10" t="s">
        <v>21</v>
      </c>
      <c r="D244" s="10" t="s">
        <v>7</v>
      </c>
      <c r="E244" s="6" t="s">
        <v>7</v>
      </c>
      <c r="F244" s="11" t="s">
        <v>47</v>
      </c>
      <c r="G244" s="12" t="s">
        <v>298</v>
      </c>
      <c r="H244" s="8">
        <v>800</v>
      </c>
      <c r="I244" s="7"/>
    </row>
    <row r="245" spans="1:9" x14ac:dyDescent="0.3">
      <c r="A245" s="11" t="s">
        <v>217</v>
      </c>
      <c r="B245" s="16"/>
      <c r="C245" s="17">
        <v>40</v>
      </c>
      <c r="D245" s="1"/>
      <c r="E245" s="1"/>
      <c r="F245" s="1"/>
      <c r="G245" s="1"/>
      <c r="H245" s="1"/>
      <c r="I245" s="1"/>
    </row>
    <row r="246" spans="1:9" x14ac:dyDescent="0.3">
      <c r="A246" s="11" t="s">
        <v>218</v>
      </c>
      <c r="B246" s="16"/>
      <c r="C246" s="17">
        <v>784</v>
      </c>
      <c r="D246" s="1"/>
      <c r="E246" s="1"/>
      <c r="F246" s="1"/>
      <c r="G246" s="1"/>
      <c r="H246" s="1"/>
      <c r="I246" s="1"/>
    </row>
    <row r="247" spans="1:9" x14ac:dyDescent="0.3">
      <c r="A247" s="11" t="s">
        <v>219</v>
      </c>
      <c r="B247" s="16"/>
      <c r="C247" s="17">
        <v>16</v>
      </c>
      <c r="D247" s="1"/>
      <c r="E247" s="1"/>
      <c r="F247" s="1"/>
      <c r="G247" s="1"/>
      <c r="H247" s="1"/>
      <c r="I247" s="1"/>
    </row>
    <row r="248" spans="1:9" x14ac:dyDescent="0.3">
      <c r="A248" s="11" t="s">
        <v>220</v>
      </c>
      <c r="B248" s="18">
        <v>40</v>
      </c>
      <c r="C248" s="16"/>
      <c r="D248" s="1"/>
      <c r="E248" s="1"/>
      <c r="F248" s="1"/>
      <c r="G248" s="1"/>
      <c r="H248" s="1"/>
      <c r="I248" s="1"/>
    </row>
    <row r="249" spans="1:9" x14ac:dyDescent="0.3">
      <c r="A249" s="26"/>
      <c r="B249" s="6" t="s">
        <v>7</v>
      </c>
      <c r="C249" s="27" t="s">
        <v>238</v>
      </c>
      <c r="D249" s="1"/>
      <c r="E249" s="1"/>
      <c r="F249" s="1"/>
      <c r="G249" s="1"/>
      <c r="H249" s="1"/>
      <c r="I249" s="1"/>
    </row>
    <row r="250" spans="1:9" x14ac:dyDescent="0.3">
      <c r="A250" s="9">
        <v>44678</v>
      </c>
      <c r="B250" s="6" t="s">
        <v>29</v>
      </c>
      <c r="C250" s="10" t="s">
        <v>21</v>
      </c>
      <c r="D250" s="10" t="s">
        <v>7</v>
      </c>
      <c r="E250" s="6" t="s">
        <v>7</v>
      </c>
      <c r="F250" s="11" t="s">
        <v>47</v>
      </c>
      <c r="G250" s="12" t="s">
        <v>299</v>
      </c>
      <c r="H250" s="8">
        <v>25000</v>
      </c>
      <c r="I250" s="7"/>
    </row>
    <row r="251" spans="1:9" x14ac:dyDescent="0.3">
      <c r="A251" s="11" t="s">
        <v>217</v>
      </c>
      <c r="B251" s="16"/>
      <c r="C251" s="17">
        <v>1250</v>
      </c>
      <c r="D251" s="1"/>
      <c r="E251" s="1"/>
      <c r="F251" s="1"/>
      <c r="G251" s="1"/>
      <c r="H251" s="1"/>
      <c r="I251" s="1"/>
    </row>
    <row r="252" spans="1:9" x14ac:dyDescent="0.3">
      <c r="A252" s="11" t="s">
        <v>271</v>
      </c>
      <c r="B252" s="16"/>
      <c r="C252" s="17">
        <v>24500</v>
      </c>
      <c r="D252" s="1"/>
      <c r="E252" s="1"/>
      <c r="F252" s="1"/>
      <c r="G252" s="1"/>
      <c r="H252" s="1"/>
      <c r="I252" s="1"/>
    </row>
    <row r="253" spans="1:9" x14ac:dyDescent="0.3">
      <c r="A253" s="11" t="s">
        <v>219</v>
      </c>
      <c r="B253" s="16"/>
      <c r="C253" s="17">
        <v>500</v>
      </c>
      <c r="D253" s="1"/>
      <c r="E253" s="1"/>
      <c r="F253" s="1"/>
      <c r="G253" s="1"/>
      <c r="H253" s="1"/>
      <c r="I253" s="1"/>
    </row>
    <row r="254" spans="1:9" x14ac:dyDescent="0.3">
      <c r="A254" s="11" t="s">
        <v>220</v>
      </c>
      <c r="B254" s="18">
        <v>1250</v>
      </c>
      <c r="C254" s="16"/>
      <c r="D254" s="1"/>
      <c r="E254" s="1"/>
      <c r="F254" s="1"/>
      <c r="G254" s="1"/>
      <c r="H254" s="1"/>
      <c r="I254" s="1"/>
    </row>
    <row r="255" spans="1:9" x14ac:dyDescent="0.3">
      <c r="A255" s="26"/>
      <c r="B255" s="6" t="s">
        <v>7</v>
      </c>
      <c r="C255" s="27" t="s">
        <v>300</v>
      </c>
      <c r="D255" s="1"/>
      <c r="E255" s="1"/>
      <c r="F255" s="1"/>
      <c r="G255" s="1"/>
      <c r="H255" s="1"/>
      <c r="I255" s="1"/>
    </row>
    <row r="256" spans="1:9" x14ac:dyDescent="0.3">
      <c r="A256" s="9">
        <v>44679</v>
      </c>
      <c r="B256" s="6" t="s">
        <v>29</v>
      </c>
      <c r="C256" s="10" t="s">
        <v>21</v>
      </c>
      <c r="D256" s="10" t="s">
        <v>7</v>
      </c>
      <c r="E256" s="6" t="s">
        <v>7</v>
      </c>
      <c r="F256" s="11" t="s">
        <v>47</v>
      </c>
      <c r="G256" s="12" t="s">
        <v>301</v>
      </c>
      <c r="H256" s="8">
        <v>25000</v>
      </c>
      <c r="I256" s="7"/>
    </row>
    <row r="257" spans="1:9" x14ac:dyDescent="0.3">
      <c r="A257" s="11" t="s">
        <v>217</v>
      </c>
      <c r="B257" s="16"/>
      <c r="C257" s="17">
        <v>1250</v>
      </c>
      <c r="D257" s="1"/>
      <c r="E257" s="1"/>
      <c r="F257" s="1"/>
      <c r="G257" s="1"/>
      <c r="H257" s="1"/>
      <c r="I257" s="1"/>
    </row>
    <row r="258" spans="1:9" x14ac:dyDescent="0.3">
      <c r="A258" s="11" t="s">
        <v>271</v>
      </c>
      <c r="B258" s="16"/>
      <c r="C258" s="17">
        <v>24500</v>
      </c>
      <c r="D258" s="1"/>
      <c r="E258" s="1"/>
      <c r="F258" s="1"/>
      <c r="G258" s="1"/>
      <c r="H258" s="1"/>
      <c r="I258" s="1"/>
    </row>
    <row r="259" spans="1:9" x14ac:dyDescent="0.3">
      <c r="A259" s="11" t="s">
        <v>219</v>
      </c>
      <c r="B259" s="16"/>
      <c r="C259" s="17">
        <v>500</v>
      </c>
      <c r="D259" s="1"/>
      <c r="E259" s="1"/>
      <c r="F259" s="1"/>
      <c r="G259" s="1"/>
      <c r="H259" s="1"/>
      <c r="I259" s="1"/>
    </row>
    <row r="260" spans="1:9" x14ac:dyDescent="0.3">
      <c r="A260" s="11" t="s">
        <v>220</v>
      </c>
      <c r="B260" s="18">
        <v>1250</v>
      </c>
      <c r="C260" s="16"/>
      <c r="D260" s="1"/>
      <c r="E260" s="1"/>
      <c r="F260" s="1"/>
      <c r="G260" s="1"/>
      <c r="H260" s="1"/>
      <c r="I260" s="1"/>
    </row>
    <row r="261" spans="1:9" ht="22.8" x14ac:dyDescent="0.3">
      <c r="A261" s="26"/>
      <c r="B261" s="6" t="s">
        <v>7</v>
      </c>
      <c r="C261" s="27" t="s">
        <v>302</v>
      </c>
      <c r="D261" s="1"/>
      <c r="E261" s="1"/>
      <c r="F261" s="1"/>
      <c r="G261" s="1"/>
      <c r="H261" s="1"/>
      <c r="I261" s="1"/>
    </row>
    <row r="262" spans="1:9" x14ac:dyDescent="0.3">
      <c r="A262" s="9">
        <v>44681</v>
      </c>
      <c r="B262" s="6" t="s">
        <v>29</v>
      </c>
      <c r="C262" s="10" t="s">
        <v>21</v>
      </c>
      <c r="D262" s="10" t="s">
        <v>7</v>
      </c>
      <c r="E262" s="6" t="s">
        <v>7</v>
      </c>
      <c r="F262" s="11" t="s">
        <v>47</v>
      </c>
      <c r="G262" s="12" t="s">
        <v>303</v>
      </c>
      <c r="H262" s="8">
        <v>53000</v>
      </c>
      <c r="I262" s="7"/>
    </row>
    <row r="263" spans="1:9" x14ac:dyDescent="0.3">
      <c r="A263" s="11" t="s">
        <v>209</v>
      </c>
      <c r="B263" s="16"/>
      <c r="C263" s="17">
        <v>1325</v>
      </c>
      <c r="D263" s="1"/>
      <c r="E263" s="1"/>
      <c r="F263" s="1"/>
      <c r="G263" s="1"/>
      <c r="H263" s="1"/>
      <c r="I263" s="1"/>
    </row>
    <row r="264" spans="1:9" x14ac:dyDescent="0.3">
      <c r="A264" s="11" t="s">
        <v>210</v>
      </c>
      <c r="B264" s="16"/>
      <c r="C264" s="17">
        <v>1325</v>
      </c>
      <c r="D264" s="1"/>
      <c r="E264" s="1"/>
      <c r="F264" s="1"/>
      <c r="G264" s="1"/>
      <c r="H264" s="1"/>
      <c r="I264" s="1"/>
    </row>
    <row r="265" spans="1:9" x14ac:dyDescent="0.3">
      <c r="A265" s="11" t="s">
        <v>235</v>
      </c>
      <c r="B265" s="16"/>
      <c r="C265" s="17">
        <v>52470</v>
      </c>
      <c r="D265" s="1"/>
      <c r="E265" s="1"/>
      <c r="F265" s="1"/>
      <c r="G265" s="1"/>
      <c r="H265" s="1"/>
      <c r="I265" s="1"/>
    </row>
    <row r="266" spans="1:9" x14ac:dyDescent="0.3">
      <c r="A266" s="11" t="s">
        <v>219</v>
      </c>
      <c r="B266" s="16"/>
      <c r="C266" s="17">
        <v>530</v>
      </c>
      <c r="D266" s="1"/>
      <c r="E266" s="1"/>
      <c r="F266" s="1"/>
      <c r="G266" s="1"/>
      <c r="H266" s="1"/>
      <c r="I266" s="1"/>
    </row>
    <row r="267" spans="1:9" x14ac:dyDescent="0.3">
      <c r="A267" s="11" t="s">
        <v>213</v>
      </c>
      <c r="B267" s="18">
        <v>1325</v>
      </c>
      <c r="C267" s="16"/>
      <c r="D267" s="1"/>
      <c r="E267" s="1"/>
      <c r="F267" s="1"/>
      <c r="G267" s="1"/>
      <c r="H267" s="1"/>
      <c r="I267" s="1"/>
    </row>
    <row r="268" spans="1:9" x14ac:dyDescent="0.3">
      <c r="A268" s="11" t="s">
        <v>214</v>
      </c>
      <c r="B268" s="18">
        <v>1325</v>
      </c>
      <c r="C268" s="16"/>
      <c r="D268" s="1"/>
      <c r="E268" s="1"/>
      <c r="F268" s="1"/>
      <c r="G268" s="1"/>
      <c r="H268" s="1"/>
      <c r="I268" s="1"/>
    </row>
    <row r="269" spans="1:9" x14ac:dyDescent="0.3">
      <c r="A269" s="26"/>
      <c r="B269" s="6" t="s">
        <v>7</v>
      </c>
      <c r="C269" s="27" t="s">
        <v>304</v>
      </c>
      <c r="D269" s="1"/>
      <c r="E269" s="1"/>
      <c r="F269" s="1"/>
      <c r="G269" s="1"/>
      <c r="H269" s="1"/>
      <c r="I269" s="1"/>
    </row>
    <row r="270" spans="1:9" x14ac:dyDescent="0.3">
      <c r="A270" s="9">
        <v>44681</v>
      </c>
      <c r="B270" s="6" t="s">
        <v>29</v>
      </c>
      <c r="C270" s="10" t="s">
        <v>21</v>
      </c>
      <c r="D270" s="10" t="s">
        <v>7</v>
      </c>
      <c r="E270" s="6" t="s">
        <v>7</v>
      </c>
      <c r="F270" s="11" t="s">
        <v>47</v>
      </c>
      <c r="G270" s="12" t="s">
        <v>305</v>
      </c>
      <c r="H270" s="8">
        <v>53000</v>
      </c>
      <c r="I270" s="7"/>
    </row>
    <row r="271" spans="1:9" x14ac:dyDescent="0.3">
      <c r="A271" s="11" t="s">
        <v>209</v>
      </c>
      <c r="B271" s="16"/>
      <c r="C271" s="17">
        <v>1325</v>
      </c>
      <c r="D271" s="1"/>
      <c r="E271" s="1"/>
      <c r="F271" s="1"/>
      <c r="G271" s="1"/>
      <c r="H271" s="1"/>
      <c r="I271" s="1"/>
    </row>
    <row r="272" spans="1:9" x14ac:dyDescent="0.3">
      <c r="A272" s="11" t="s">
        <v>210</v>
      </c>
      <c r="B272" s="16"/>
      <c r="C272" s="17">
        <v>1325</v>
      </c>
      <c r="D272" s="1"/>
      <c r="E272" s="1"/>
      <c r="F272" s="1"/>
      <c r="G272" s="1"/>
      <c r="H272" s="1"/>
      <c r="I272" s="1"/>
    </row>
    <row r="273" spans="1:9" x14ac:dyDescent="0.3">
      <c r="A273" s="11" t="s">
        <v>235</v>
      </c>
      <c r="B273" s="16"/>
      <c r="C273" s="17">
        <v>52470</v>
      </c>
      <c r="D273" s="1"/>
      <c r="E273" s="1"/>
      <c r="F273" s="1"/>
      <c r="G273" s="1"/>
      <c r="H273" s="1"/>
      <c r="I273" s="1"/>
    </row>
    <row r="274" spans="1:9" x14ac:dyDescent="0.3">
      <c r="A274" s="11" t="s">
        <v>219</v>
      </c>
      <c r="B274" s="16"/>
      <c r="C274" s="17">
        <v>530</v>
      </c>
      <c r="D274" s="1"/>
      <c r="E274" s="1"/>
      <c r="F274" s="1"/>
      <c r="G274" s="1"/>
      <c r="H274" s="1"/>
      <c r="I274" s="1"/>
    </row>
    <row r="275" spans="1:9" x14ac:dyDescent="0.3">
      <c r="A275" s="11" t="s">
        <v>213</v>
      </c>
      <c r="B275" s="18">
        <v>1325</v>
      </c>
      <c r="C275" s="16"/>
      <c r="D275" s="1"/>
      <c r="E275" s="1"/>
      <c r="F275" s="1"/>
      <c r="G275" s="1"/>
      <c r="H275" s="1"/>
      <c r="I275" s="1"/>
    </row>
    <row r="276" spans="1:9" x14ac:dyDescent="0.3">
      <c r="A276" s="11" t="s">
        <v>214</v>
      </c>
      <c r="B276" s="18">
        <v>1325</v>
      </c>
      <c r="C276" s="16"/>
      <c r="D276" s="1"/>
      <c r="E276" s="1"/>
      <c r="F276" s="1"/>
      <c r="G276" s="1"/>
      <c r="H276" s="1"/>
      <c r="I276" s="1"/>
    </row>
    <row r="277" spans="1:9" x14ac:dyDescent="0.3">
      <c r="A277" s="26"/>
      <c r="B277" s="6" t="s">
        <v>7</v>
      </c>
      <c r="C277" s="27" t="s">
        <v>306</v>
      </c>
      <c r="D277" s="1"/>
      <c r="E277" s="1"/>
      <c r="F277" s="1"/>
      <c r="G277" s="1"/>
      <c r="H277" s="1"/>
      <c r="I277" s="1"/>
    </row>
    <row r="278" spans="1:9" x14ac:dyDescent="0.3">
      <c r="A278" s="9">
        <v>44681</v>
      </c>
      <c r="B278" s="6" t="s">
        <v>29</v>
      </c>
      <c r="C278" s="10" t="s">
        <v>21</v>
      </c>
      <c r="D278" s="10" t="s">
        <v>7</v>
      </c>
      <c r="E278" s="6" t="s">
        <v>7</v>
      </c>
      <c r="F278" s="11" t="s">
        <v>47</v>
      </c>
      <c r="G278" s="12" t="s">
        <v>307</v>
      </c>
      <c r="H278" s="8">
        <v>25000</v>
      </c>
      <c r="I278" s="7"/>
    </row>
    <row r="279" spans="1:9" x14ac:dyDescent="0.3">
      <c r="A279" s="11" t="s">
        <v>217</v>
      </c>
      <c r="B279" s="16"/>
      <c r="C279" s="17">
        <v>1250</v>
      </c>
      <c r="D279" s="1"/>
      <c r="E279" s="1"/>
      <c r="F279" s="1"/>
      <c r="G279" s="1"/>
      <c r="H279" s="1"/>
      <c r="I279" s="1"/>
    </row>
    <row r="280" spans="1:9" x14ac:dyDescent="0.3">
      <c r="A280" s="11" t="s">
        <v>271</v>
      </c>
      <c r="B280" s="16"/>
      <c r="C280" s="17">
        <v>24500</v>
      </c>
      <c r="D280" s="1"/>
      <c r="E280" s="1"/>
      <c r="F280" s="1"/>
      <c r="G280" s="1"/>
      <c r="H280" s="1"/>
      <c r="I280" s="1"/>
    </row>
    <row r="281" spans="1:9" x14ac:dyDescent="0.3">
      <c r="A281" s="11" t="s">
        <v>219</v>
      </c>
      <c r="B281" s="16"/>
      <c r="C281" s="17">
        <v>500</v>
      </c>
      <c r="D281" s="1"/>
      <c r="E281" s="1"/>
      <c r="F281" s="1"/>
      <c r="G281" s="1"/>
      <c r="H281" s="1"/>
      <c r="I281" s="1"/>
    </row>
    <row r="282" spans="1:9" x14ac:dyDescent="0.3">
      <c r="A282" s="11" t="s">
        <v>220</v>
      </c>
      <c r="B282" s="18">
        <v>1250</v>
      </c>
      <c r="C282" s="16"/>
      <c r="D282" s="1"/>
      <c r="E282" s="1"/>
      <c r="F282" s="1"/>
      <c r="G282" s="1"/>
      <c r="H282" s="1"/>
      <c r="I282" s="1"/>
    </row>
    <row r="283" spans="1:9" x14ac:dyDescent="0.3">
      <c r="A283" s="26"/>
      <c r="B283" s="6" t="s">
        <v>7</v>
      </c>
      <c r="C283" s="27" t="s">
        <v>291</v>
      </c>
      <c r="D283" s="1"/>
      <c r="E283" s="1"/>
      <c r="F283" s="1"/>
      <c r="G283" s="1"/>
      <c r="H283" s="1"/>
      <c r="I283" s="1"/>
    </row>
    <row r="284" spans="1:9" x14ac:dyDescent="0.3">
      <c r="A284" s="188">
        <v>1425380</v>
      </c>
      <c r="B284" s="188"/>
      <c r="C284" s="188"/>
      <c r="D284" s="188"/>
      <c r="E284" s="188"/>
      <c r="F284" s="188"/>
      <c r="G284" s="24"/>
      <c r="H284" s="1"/>
      <c r="I284" s="1"/>
    </row>
    <row r="285" spans="1:9" x14ac:dyDescent="0.3">
      <c r="A285" s="20" t="s">
        <v>7</v>
      </c>
      <c r="B285" s="6" t="s">
        <v>15</v>
      </c>
      <c r="C285" s="21" t="s">
        <v>30</v>
      </c>
      <c r="D285" s="189"/>
      <c r="E285" s="189"/>
      <c r="F285" s="189"/>
      <c r="G285" s="25">
        <v>1425380</v>
      </c>
      <c r="H285" s="1"/>
      <c r="I285" s="1"/>
    </row>
    <row r="286" spans="1:9" x14ac:dyDescent="0.3">
      <c r="A286" s="184">
        <v>1425380</v>
      </c>
      <c r="B286" s="184"/>
      <c r="C286" s="184"/>
      <c r="D286" s="184"/>
      <c r="E286" s="184"/>
      <c r="F286" s="184"/>
      <c r="G286" s="23">
        <v>1425380</v>
      </c>
      <c r="H286" s="1"/>
      <c r="I286" s="1"/>
    </row>
  </sheetData>
  <mergeCells count="14">
    <mergeCell ref="D285:F285"/>
    <mergeCell ref="A286:F286"/>
    <mergeCell ref="A7:C7"/>
    <mergeCell ref="A8:C8"/>
    <mergeCell ref="A9:C9"/>
    <mergeCell ref="A10:C10"/>
    <mergeCell ref="B11:C11"/>
    <mergeCell ref="A284:F284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8DDE0-1BF9-4B95-AC36-2DD60ED918E3}">
  <dimension ref="A1:K19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27.6640625" bestFit="1" customWidth="1"/>
    <col min="3" max="3" width="13.6640625" bestFit="1" customWidth="1"/>
    <col min="4" max="4" width="10.77734375" bestFit="1" customWidth="1"/>
    <col min="5" max="5" width="15.4414062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</cols>
  <sheetData>
    <row r="1" spans="1:11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</row>
    <row r="2" spans="1:11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</row>
    <row r="3" spans="1:11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</row>
    <row r="4" spans="1:11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</row>
    <row r="5" spans="1:11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</row>
    <row r="6" spans="1:11" ht="15.6" x14ac:dyDescent="0.3">
      <c r="A6" s="206" t="s">
        <v>308</v>
      </c>
      <c r="B6" s="206"/>
      <c r="C6" s="206"/>
      <c r="D6" s="1"/>
      <c r="E6" s="1"/>
      <c r="F6" s="1"/>
      <c r="G6" s="1"/>
      <c r="H6" s="1"/>
      <c r="I6" s="1"/>
      <c r="J6" s="1"/>
      <c r="K6" s="1"/>
    </row>
    <row r="7" spans="1:11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</row>
    <row r="8" spans="1:11" x14ac:dyDescent="0.3">
      <c r="A8" s="185" t="s">
        <v>309</v>
      </c>
      <c r="B8" s="185"/>
      <c r="C8" s="185"/>
      <c r="D8" s="1"/>
      <c r="E8" s="1"/>
      <c r="F8" s="1"/>
      <c r="G8" s="1"/>
      <c r="H8" s="1"/>
      <c r="I8" s="1"/>
      <c r="J8" s="1"/>
      <c r="K8" s="1"/>
    </row>
    <row r="9" spans="1:11" x14ac:dyDescent="0.3">
      <c r="A9" s="185" t="s">
        <v>310</v>
      </c>
      <c r="B9" s="185"/>
      <c r="C9" s="185"/>
      <c r="D9" s="1"/>
      <c r="E9" s="1"/>
      <c r="F9" s="1"/>
      <c r="G9" s="1"/>
      <c r="H9" s="1"/>
      <c r="I9" s="1"/>
      <c r="J9" s="1"/>
      <c r="K9" s="1"/>
    </row>
    <row r="10" spans="1:11" x14ac:dyDescent="0.3">
      <c r="A10" s="185" t="s">
        <v>311</v>
      </c>
      <c r="B10" s="185"/>
      <c r="C10" s="185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185" t="s">
        <v>7</v>
      </c>
      <c r="B11" s="185"/>
      <c r="C11" s="185"/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185" t="s">
        <v>1104</v>
      </c>
      <c r="B12" s="185"/>
      <c r="C12" s="185"/>
      <c r="D12" s="1"/>
      <c r="E12" s="1"/>
      <c r="F12" s="1"/>
      <c r="G12" s="1"/>
      <c r="H12" s="1"/>
      <c r="I12" s="1"/>
      <c r="J12" s="1"/>
      <c r="K12" s="1"/>
    </row>
    <row r="13" spans="1:11" ht="34.200000000000003" x14ac:dyDescent="0.3">
      <c r="A13" s="114" t="s">
        <v>9</v>
      </c>
      <c r="B13" s="124" t="s">
        <v>10</v>
      </c>
      <c r="C13" s="114" t="s">
        <v>313</v>
      </c>
      <c r="D13" s="114" t="s">
        <v>314</v>
      </c>
      <c r="E13" s="114" t="s">
        <v>373</v>
      </c>
      <c r="F13" s="114" t="s">
        <v>315</v>
      </c>
      <c r="G13" s="114" t="s">
        <v>316</v>
      </c>
      <c r="H13" s="114" t="s">
        <v>317</v>
      </c>
      <c r="I13" s="114" t="s">
        <v>318</v>
      </c>
      <c r="J13" s="114" t="s">
        <v>319</v>
      </c>
      <c r="K13" s="114" t="s">
        <v>320</v>
      </c>
    </row>
    <row r="14" spans="1:11" x14ac:dyDescent="0.3">
      <c r="A14" s="135">
        <v>44869</v>
      </c>
      <c r="B14" s="141" t="s">
        <v>308</v>
      </c>
      <c r="C14" s="142" t="s">
        <v>322</v>
      </c>
      <c r="D14" s="143" t="s">
        <v>1137</v>
      </c>
      <c r="E14" s="142" t="s">
        <v>432</v>
      </c>
      <c r="F14" s="144">
        <v>17846.39</v>
      </c>
      <c r="G14" s="145">
        <v>21059</v>
      </c>
      <c r="H14" s="146">
        <v>17846.39</v>
      </c>
      <c r="I14" s="146">
        <v>1606.16</v>
      </c>
      <c r="J14" s="146">
        <v>1606.16</v>
      </c>
      <c r="K14" s="146">
        <v>0.28999999999999998</v>
      </c>
    </row>
    <row r="15" spans="1:11" x14ac:dyDescent="0.3">
      <c r="A15" s="38">
        <v>44881</v>
      </c>
      <c r="B15" s="39" t="s">
        <v>308</v>
      </c>
      <c r="C15" s="40" t="s">
        <v>322</v>
      </c>
      <c r="D15" s="41" t="s">
        <v>1138</v>
      </c>
      <c r="E15" s="40" t="s">
        <v>432</v>
      </c>
      <c r="F15" s="42">
        <v>5536.35</v>
      </c>
      <c r="G15" s="43">
        <v>6533</v>
      </c>
      <c r="H15" s="44">
        <v>5536.35</v>
      </c>
      <c r="I15" s="44">
        <v>498.27</v>
      </c>
      <c r="J15" s="44">
        <v>498.27</v>
      </c>
      <c r="K15" s="44">
        <v>0.11</v>
      </c>
    </row>
    <row r="16" spans="1:11" x14ac:dyDescent="0.3">
      <c r="A16" s="38">
        <v>44886</v>
      </c>
      <c r="B16" s="39" t="s">
        <v>308</v>
      </c>
      <c r="C16" s="40" t="s">
        <v>322</v>
      </c>
      <c r="D16" s="41" t="s">
        <v>1139</v>
      </c>
      <c r="E16" s="40" t="s">
        <v>432</v>
      </c>
      <c r="F16" s="42">
        <v>104627.67</v>
      </c>
      <c r="G16" s="43">
        <v>123461</v>
      </c>
      <c r="H16" s="44">
        <v>104627.67</v>
      </c>
      <c r="I16" s="44">
        <v>9416.51</v>
      </c>
      <c r="J16" s="44">
        <v>9416.51</v>
      </c>
      <c r="K16" s="44">
        <v>0.31</v>
      </c>
    </row>
    <row r="17" spans="1:11" x14ac:dyDescent="0.3">
      <c r="A17" s="38">
        <v>44888</v>
      </c>
      <c r="B17" s="39" t="s">
        <v>308</v>
      </c>
      <c r="C17" s="40" t="s">
        <v>322</v>
      </c>
      <c r="D17" s="41" t="s">
        <v>1140</v>
      </c>
      <c r="E17" s="40" t="s">
        <v>432</v>
      </c>
      <c r="F17" s="42">
        <v>12648.65</v>
      </c>
      <c r="G17" s="43">
        <v>14925</v>
      </c>
      <c r="H17" s="44">
        <v>12648.65</v>
      </c>
      <c r="I17" s="44">
        <v>1138.3800000000001</v>
      </c>
      <c r="J17" s="44">
        <v>1138.3800000000001</v>
      </c>
      <c r="K17" s="46">
        <v>0.41</v>
      </c>
    </row>
    <row r="18" spans="1:11" x14ac:dyDescent="0.3">
      <c r="A18" s="38">
        <v>44891</v>
      </c>
      <c r="B18" s="39" t="s">
        <v>308</v>
      </c>
      <c r="C18" s="40" t="s">
        <v>322</v>
      </c>
      <c r="D18" s="41" t="s">
        <v>1141</v>
      </c>
      <c r="E18" s="40" t="s">
        <v>432</v>
      </c>
      <c r="F18" s="42">
        <v>8568</v>
      </c>
      <c r="G18" s="43">
        <v>10110</v>
      </c>
      <c r="H18" s="44">
        <v>8568</v>
      </c>
      <c r="I18" s="44">
        <v>771.12</v>
      </c>
      <c r="J18" s="44">
        <v>771.12</v>
      </c>
      <c r="K18" s="46">
        <v>0.24</v>
      </c>
    </row>
    <row r="19" spans="1:11" x14ac:dyDescent="0.3">
      <c r="A19" s="147"/>
      <c r="B19" s="148" t="s">
        <v>330</v>
      </c>
      <c r="C19" s="149" t="s">
        <v>7</v>
      </c>
      <c r="D19" s="150" t="s">
        <v>7</v>
      </c>
      <c r="E19" s="149" t="s">
        <v>7</v>
      </c>
      <c r="F19" s="151">
        <v>149227.06</v>
      </c>
      <c r="G19" s="152">
        <v>176088</v>
      </c>
      <c r="H19" s="153">
        <v>149227.06</v>
      </c>
      <c r="I19" s="153">
        <v>13430.44</v>
      </c>
      <c r="J19" s="153">
        <v>13430.44</v>
      </c>
      <c r="K19" s="153">
        <v>0.06</v>
      </c>
    </row>
  </sheetData>
  <mergeCells count="12">
    <mergeCell ref="A12:C12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horizontalDpi="0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415C-7BE4-43E4-8C1C-EBBC071A751F}">
  <dimension ref="A1:K31"/>
  <sheetViews>
    <sheetView workbookViewId="0">
      <selection sqref="A1:C1"/>
    </sheetView>
  </sheetViews>
  <sheetFormatPr defaultRowHeight="14.4" x14ac:dyDescent="0.3"/>
  <cols>
    <col min="1" max="1" width="8.44140625" bestFit="1" customWidth="1"/>
    <col min="2" max="2" width="36.77734375" bestFit="1" customWidth="1"/>
    <col min="3" max="3" width="13.6640625" bestFit="1" customWidth="1"/>
    <col min="4" max="4" width="10.77734375" bestFit="1" customWidth="1"/>
    <col min="5" max="5" width="14.4414062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</cols>
  <sheetData>
    <row r="1" spans="1:11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</row>
    <row r="2" spans="1:11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</row>
    <row r="3" spans="1:11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</row>
    <row r="4" spans="1:11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</row>
    <row r="5" spans="1:11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</row>
    <row r="6" spans="1:11" ht="15.6" x14ac:dyDescent="0.3">
      <c r="A6" s="206" t="s">
        <v>415</v>
      </c>
      <c r="B6" s="206"/>
      <c r="C6" s="206"/>
      <c r="D6" s="1"/>
      <c r="E6" s="1"/>
      <c r="F6" s="1"/>
      <c r="G6" s="1"/>
      <c r="H6" s="1"/>
      <c r="I6" s="1"/>
      <c r="J6" s="1"/>
      <c r="K6" s="1"/>
    </row>
    <row r="7" spans="1:11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</row>
    <row r="8" spans="1:11" x14ac:dyDescent="0.3">
      <c r="A8" s="185" t="s">
        <v>369</v>
      </c>
      <c r="B8" s="185"/>
      <c r="C8" s="185"/>
      <c r="D8" s="1"/>
      <c r="E8" s="1"/>
      <c r="F8" s="1"/>
      <c r="G8" s="1"/>
      <c r="H8" s="1"/>
      <c r="I8" s="1"/>
      <c r="J8" s="1"/>
      <c r="K8" s="1"/>
    </row>
    <row r="9" spans="1:11" x14ac:dyDescent="0.3">
      <c r="A9" s="185" t="s">
        <v>416</v>
      </c>
      <c r="B9" s="185"/>
      <c r="C9" s="185"/>
      <c r="D9" s="1"/>
      <c r="E9" s="1"/>
      <c r="F9" s="1"/>
      <c r="G9" s="1"/>
      <c r="H9" s="1"/>
      <c r="I9" s="1"/>
      <c r="J9" s="1"/>
      <c r="K9" s="1"/>
    </row>
    <row r="10" spans="1:11" x14ac:dyDescent="0.3">
      <c r="A10" s="185" t="s">
        <v>417</v>
      </c>
      <c r="B10" s="185"/>
      <c r="C10" s="185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185" t="s">
        <v>418</v>
      </c>
      <c r="B11" s="185"/>
      <c r="C11" s="185"/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185" t="s">
        <v>7</v>
      </c>
      <c r="B12" s="185"/>
      <c r="C12" s="185"/>
      <c r="D12" s="1"/>
      <c r="E12" s="1"/>
      <c r="F12" s="1"/>
      <c r="G12" s="1"/>
      <c r="H12" s="1"/>
      <c r="I12" s="1"/>
      <c r="J12" s="1"/>
      <c r="K12" s="1"/>
    </row>
    <row r="13" spans="1:11" x14ac:dyDescent="0.3">
      <c r="A13" s="185" t="s">
        <v>1142</v>
      </c>
      <c r="B13" s="185"/>
      <c r="C13" s="185"/>
      <c r="D13" s="1"/>
      <c r="E13" s="1"/>
      <c r="F13" s="1"/>
      <c r="G13" s="1"/>
      <c r="H13" s="1"/>
      <c r="I13" s="1"/>
      <c r="J13" s="1"/>
      <c r="K13" s="1"/>
    </row>
    <row r="14" spans="1:11" ht="34.200000000000003" x14ac:dyDescent="0.3">
      <c r="A14" s="114" t="s">
        <v>9</v>
      </c>
      <c r="B14" s="124" t="s">
        <v>10</v>
      </c>
      <c r="C14" s="114" t="s">
        <v>313</v>
      </c>
      <c r="D14" s="114" t="s">
        <v>314</v>
      </c>
      <c r="E14" s="114" t="s">
        <v>373</v>
      </c>
      <c r="F14" s="114" t="s">
        <v>315</v>
      </c>
      <c r="G14" s="114" t="s">
        <v>316</v>
      </c>
      <c r="H14" s="114" t="s">
        <v>317</v>
      </c>
      <c r="I14" s="114" t="s">
        <v>318</v>
      </c>
      <c r="J14" s="114" t="s">
        <v>319</v>
      </c>
      <c r="K14" s="114" t="s">
        <v>320</v>
      </c>
    </row>
    <row r="15" spans="1:11" x14ac:dyDescent="0.3">
      <c r="A15" s="135">
        <v>44897</v>
      </c>
      <c r="B15" s="141" t="s">
        <v>415</v>
      </c>
      <c r="C15" s="142" t="s">
        <v>322</v>
      </c>
      <c r="D15" s="143" t="s">
        <v>1143</v>
      </c>
      <c r="E15" s="142" t="s">
        <v>376</v>
      </c>
      <c r="F15" s="144">
        <v>163.80000000000001</v>
      </c>
      <c r="G15" s="145">
        <v>193</v>
      </c>
      <c r="H15" s="146">
        <v>163.80000000000001</v>
      </c>
      <c r="I15" s="146">
        <v>14.75</v>
      </c>
      <c r="J15" s="146">
        <v>14.75</v>
      </c>
      <c r="K15" s="155">
        <v>0.3</v>
      </c>
    </row>
    <row r="16" spans="1:11" x14ac:dyDescent="0.3">
      <c r="A16" s="38">
        <v>44901</v>
      </c>
      <c r="B16" s="39" t="s">
        <v>415</v>
      </c>
      <c r="C16" s="40" t="s">
        <v>322</v>
      </c>
      <c r="D16" s="41" t="s">
        <v>1144</v>
      </c>
      <c r="E16" s="40" t="s">
        <v>376</v>
      </c>
      <c r="F16" s="42">
        <v>12107.05</v>
      </c>
      <c r="G16" s="43">
        <v>14286</v>
      </c>
      <c r="H16" s="44">
        <v>12107.05</v>
      </c>
      <c r="I16" s="44">
        <v>1089.6500000000001</v>
      </c>
      <c r="J16" s="44">
        <v>1089.6500000000001</v>
      </c>
      <c r="K16" s="46">
        <v>0.35</v>
      </c>
    </row>
    <row r="17" spans="1:11" x14ac:dyDescent="0.3">
      <c r="A17" s="38">
        <v>44901</v>
      </c>
      <c r="B17" s="39" t="s">
        <v>415</v>
      </c>
      <c r="C17" s="40" t="s">
        <v>322</v>
      </c>
      <c r="D17" s="41" t="s">
        <v>1145</v>
      </c>
      <c r="E17" s="40" t="s">
        <v>376</v>
      </c>
      <c r="F17" s="42">
        <v>177939</v>
      </c>
      <c r="G17" s="43">
        <v>209968</v>
      </c>
      <c r="H17" s="44">
        <v>177939</v>
      </c>
      <c r="I17" s="44">
        <v>16014.51</v>
      </c>
      <c r="J17" s="44">
        <v>16014.51</v>
      </c>
      <c r="K17" s="46">
        <v>0.02</v>
      </c>
    </row>
    <row r="18" spans="1:11" x14ac:dyDescent="0.3">
      <c r="A18" s="38">
        <v>44902</v>
      </c>
      <c r="B18" s="39" t="s">
        <v>415</v>
      </c>
      <c r="C18" s="40" t="s">
        <v>322</v>
      </c>
      <c r="D18" s="41" t="s">
        <v>1146</v>
      </c>
      <c r="E18" s="40" t="s">
        <v>376</v>
      </c>
      <c r="F18" s="42">
        <v>11465.37</v>
      </c>
      <c r="G18" s="43">
        <v>13529</v>
      </c>
      <c r="H18" s="44">
        <v>11465.37</v>
      </c>
      <c r="I18" s="44">
        <v>1031.8800000000001</v>
      </c>
      <c r="J18" s="44">
        <v>1031.8800000000001</v>
      </c>
      <c r="K18" s="46">
        <v>0.13</v>
      </c>
    </row>
    <row r="19" spans="1:11" x14ac:dyDescent="0.3">
      <c r="A19" s="38">
        <v>44903</v>
      </c>
      <c r="B19" s="39" t="s">
        <v>415</v>
      </c>
      <c r="C19" s="40" t="s">
        <v>322</v>
      </c>
      <c r="D19" s="41" t="s">
        <v>1147</v>
      </c>
      <c r="E19" s="40" t="s">
        <v>376</v>
      </c>
      <c r="F19" s="42">
        <v>71990.600000000006</v>
      </c>
      <c r="G19" s="43">
        <v>84949</v>
      </c>
      <c r="H19" s="44">
        <v>71990.600000000006</v>
      </c>
      <c r="I19" s="44">
        <v>6479.15</v>
      </c>
      <c r="J19" s="44">
        <v>6479.15</v>
      </c>
      <c r="K19" s="44">
        <v>0.1</v>
      </c>
    </row>
    <row r="20" spans="1:11" x14ac:dyDescent="0.3">
      <c r="A20" s="38">
        <v>44903</v>
      </c>
      <c r="B20" s="39" t="s">
        <v>415</v>
      </c>
      <c r="C20" s="40" t="s">
        <v>322</v>
      </c>
      <c r="D20" s="41" t="s">
        <v>1148</v>
      </c>
      <c r="E20" s="40" t="s">
        <v>376</v>
      </c>
      <c r="F20" s="42">
        <v>24372.799999999999</v>
      </c>
      <c r="G20" s="43">
        <v>28760</v>
      </c>
      <c r="H20" s="44">
        <v>24372.799999999999</v>
      </c>
      <c r="I20" s="44">
        <v>2193.5500000000002</v>
      </c>
      <c r="J20" s="44">
        <v>2193.5500000000002</v>
      </c>
      <c r="K20" s="44">
        <v>0.1</v>
      </c>
    </row>
    <row r="21" spans="1:11" x14ac:dyDescent="0.3">
      <c r="A21" s="38">
        <v>44904</v>
      </c>
      <c r="B21" s="39" t="s">
        <v>415</v>
      </c>
      <c r="C21" s="40" t="s">
        <v>322</v>
      </c>
      <c r="D21" s="41" t="s">
        <v>1149</v>
      </c>
      <c r="E21" s="40" t="s">
        <v>376</v>
      </c>
      <c r="F21" s="42">
        <v>167.44</v>
      </c>
      <c r="G21" s="43">
        <v>198</v>
      </c>
      <c r="H21" s="44">
        <v>167.44</v>
      </c>
      <c r="I21" s="44">
        <v>15.07</v>
      </c>
      <c r="J21" s="44">
        <v>15.07</v>
      </c>
      <c r="K21" s="44">
        <v>0.42</v>
      </c>
    </row>
    <row r="22" spans="1:11" x14ac:dyDescent="0.3">
      <c r="A22" s="38">
        <v>44904</v>
      </c>
      <c r="B22" s="39" t="s">
        <v>415</v>
      </c>
      <c r="C22" s="40" t="s">
        <v>322</v>
      </c>
      <c r="D22" s="41" t="s">
        <v>1150</v>
      </c>
      <c r="E22" s="40" t="s">
        <v>376</v>
      </c>
      <c r="F22" s="42">
        <v>10390.4</v>
      </c>
      <c r="G22" s="43">
        <v>12261</v>
      </c>
      <c r="H22" s="44">
        <v>10390.4</v>
      </c>
      <c r="I22" s="44">
        <v>935.14</v>
      </c>
      <c r="J22" s="44">
        <v>935.14</v>
      </c>
      <c r="K22" s="44">
        <v>0.32</v>
      </c>
    </row>
    <row r="23" spans="1:11" x14ac:dyDescent="0.3">
      <c r="A23" s="38">
        <v>44908</v>
      </c>
      <c r="B23" s="39" t="s">
        <v>415</v>
      </c>
      <c r="C23" s="40" t="s">
        <v>322</v>
      </c>
      <c r="D23" s="41" t="s">
        <v>1151</v>
      </c>
      <c r="E23" s="40" t="s">
        <v>376</v>
      </c>
      <c r="F23" s="42">
        <v>74941.919999999998</v>
      </c>
      <c r="G23" s="43">
        <v>88431</v>
      </c>
      <c r="H23" s="44">
        <v>74941.919999999998</v>
      </c>
      <c r="I23" s="44">
        <v>6744.77</v>
      </c>
      <c r="J23" s="44">
        <v>6744.77</v>
      </c>
      <c r="K23" s="46">
        <v>0.46</v>
      </c>
    </row>
    <row r="24" spans="1:11" x14ac:dyDescent="0.3">
      <c r="A24" s="38">
        <v>44909</v>
      </c>
      <c r="B24" s="39" t="s">
        <v>415</v>
      </c>
      <c r="C24" s="40" t="s">
        <v>322</v>
      </c>
      <c r="D24" s="41" t="s">
        <v>1152</v>
      </c>
      <c r="E24" s="40" t="s">
        <v>376</v>
      </c>
      <c r="F24" s="42">
        <v>4526.28</v>
      </c>
      <c r="G24" s="43">
        <v>5341</v>
      </c>
      <c r="H24" s="44">
        <v>4526.28</v>
      </c>
      <c r="I24" s="44">
        <v>407.37</v>
      </c>
      <c r="J24" s="44">
        <v>407.37</v>
      </c>
      <c r="K24" s="46">
        <v>0.02</v>
      </c>
    </row>
    <row r="25" spans="1:11" x14ac:dyDescent="0.3">
      <c r="A25" s="38">
        <v>44910</v>
      </c>
      <c r="B25" s="39" t="s">
        <v>415</v>
      </c>
      <c r="C25" s="40" t="s">
        <v>322</v>
      </c>
      <c r="D25" s="41" t="s">
        <v>1153</v>
      </c>
      <c r="E25" s="40" t="s">
        <v>376</v>
      </c>
      <c r="F25" s="42">
        <v>136.52000000000001</v>
      </c>
      <c r="G25" s="43">
        <v>161</v>
      </c>
      <c r="H25" s="44">
        <v>136.52000000000001</v>
      </c>
      <c r="I25" s="44">
        <v>12.29</v>
      </c>
      <c r="J25" s="44">
        <v>12.29</v>
      </c>
      <c r="K25" s="46">
        <v>0.1</v>
      </c>
    </row>
    <row r="26" spans="1:11" x14ac:dyDescent="0.3">
      <c r="A26" s="38">
        <v>44912</v>
      </c>
      <c r="B26" s="39" t="s">
        <v>415</v>
      </c>
      <c r="C26" s="40" t="s">
        <v>322</v>
      </c>
      <c r="D26" s="41" t="s">
        <v>1154</v>
      </c>
      <c r="E26" s="40" t="s">
        <v>376</v>
      </c>
      <c r="F26" s="42">
        <v>39997.440000000002</v>
      </c>
      <c r="G26" s="43">
        <v>47197</v>
      </c>
      <c r="H26" s="44">
        <v>39997.440000000002</v>
      </c>
      <c r="I26" s="44">
        <v>3599.77</v>
      </c>
      <c r="J26" s="44">
        <v>3599.77</v>
      </c>
      <c r="K26" s="44">
        <v>0.02</v>
      </c>
    </row>
    <row r="27" spans="1:11" x14ac:dyDescent="0.3">
      <c r="A27" s="38">
        <v>44916</v>
      </c>
      <c r="B27" s="39" t="s">
        <v>415</v>
      </c>
      <c r="C27" s="40" t="s">
        <v>322</v>
      </c>
      <c r="D27" s="41" t="s">
        <v>1155</v>
      </c>
      <c r="E27" s="40" t="s">
        <v>376</v>
      </c>
      <c r="F27" s="42">
        <v>37675.699999999997</v>
      </c>
      <c r="G27" s="43">
        <v>44457</v>
      </c>
      <c r="H27" s="44">
        <v>37675.699999999997</v>
      </c>
      <c r="I27" s="44">
        <v>3390.82</v>
      </c>
      <c r="J27" s="44">
        <v>3390.82</v>
      </c>
      <c r="K27" s="46">
        <v>0.34</v>
      </c>
    </row>
    <row r="28" spans="1:11" x14ac:dyDescent="0.3">
      <c r="A28" s="38">
        <v>44917</v>
      </c>
      <c r="B28" s="39" t="s">
        <v>415</v>
      </c>
      <c r="C28" s="40" t="s">
        <v>322</v>
      </c>
      <c r="D28" s="41" t="s">
        <v>1156</v>
      </c>
      <c r="E28" s="40" t="s">
        <v>376</v>
      </c>
      <c r="F28" s="42">
        <v>55262</v>
      </c>
      <c r="G28" s="43">
        <v>65209</v>
      </c>
      <c r="H28" s="44">
        <v>55262</v>
      </c>
      <c r="I28" s="44">
        <v>4973.59</v>
      </c>
      <c r="J28" s="44">
        <v>4973.59</v>
      </c>
      <c r="K28" s="46">
        <v>0.18</v>
      </c>
    </row>
    <row r="29" spans="1:11" x14ac:dyDescent="0.3">
      <c r="A29" s="38">
        <v>44921</v>
      </c>
      <c r="B29" s="39" t="s">
        <v>415</v>
      </c>
      <c r="C29" s="40" t="s">
        <v>322</v>
      </c>
      <c r="D29" s="41" t="s">
        <v>1157</v>
      </c>
      <c r="E29" s="40" t="s">
        <v>376</v>
      </c>
      <c r="F29" s="42">
        <v>39518.879999999997</v>
      </c>
      <c r="G29" s="43">
        <v>46632</v>
      </c>
      <c r="H29" s="44">
        <v>39518.879999999997</v>
      </c>
      <c r="I29" s="44">
        <v>3556.7</v>
      </c>
      <c r="J29" s="44">
        <v>3556.7</v>
      </c>
      <c r="K29" s="46">
        <v>0.28000000000000003</v>
      </c>
    </row>
    <row r="30" spans="1:11" x14ac:dyDescent="0.3">
      <c r="A30" s="38">
        <v>44923</v>
      </c>
      <c r="B30" s="39" t="s">
        <v>415</v>
      </c>
      <c r="C30" s="40" t="s">
        <v>322</v>
      </c>
      <c r="D30" s="41" t="s">
        <v>1158</v>
      </c>
      <c r="E30" s="40" t="s">
        <v>376</v>
      </c>
      <c r="F30" s="42">
        <v>1824</v>
      </c>
      <c r="G30" s="43">
        <v>2152</v>
      </c>
      <c r="H30" s="44">
        <v>1824</v>
      </c>
      <c r="I30" s="44">
        <v>164.16</v>
      </c>
      <c r="J30" s="44">
        <v>164.16</v>
      </c>
      <c r="K30" s="46">
        <v>0.32</v>
      </c>
    </row>
    <row r="31" spans="1:11" x14ac:dyDescent="0.3">
      <c r="A31" s="147"/>
      <c r="B31" s="148" t="s">
        <v>330</v>
      </c>
      <c r="C31" s="149" t="s">
        <v>7</v>
      </c>
      <c r="D31" s="150" t="s">
        <v>7</v>
      </c>
      <c r="E31" s="149" t="s">
        <v>7</v>
      </c>
      <c r="F31" s="151">
        <v>562479.19999999995</v>
      </c>
      <c r="G31" s="152">
        <v>663724</v>
      </c>
      <c r="H31" s="153">
        <v>562479.19999999995</v>
      </c>
      <c r="I31" s="153">
        <v>50623.17</v>
      </c>
      <c r="J31" s="153">
        <v>50623.17</v>
      </c>
      <c r="K31" s="156">
        <v>1.54</v>
      </c>
    </row>
  </sheetData>
  <mergeCells count="13">
    <mergeCell ref="A13:C13"/>
    <mergeCell ref="A7:C7"/>
    <mergeCell ref="A8:C8"/>
    <mergeCell ref="A9:C9"/>
    <mergeCell ref="A10:C10"/>
    <mergeCell ref="A11:C11"/>
    <mergeCell ref="A12:C12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2841B-80EC-4A0F-B30D-61FA279BBD7E}">
  <dimension ref="A1:K32"/>
  <sheetViews>
    <sheetView workbookViewId="0">
      <selection sqref="A1:C1"/>
    </sheetView>
  </sheetViews>
  <sheetFormatPr defaultRowHeight="14.4" x14ac:dyDescent="0.3"/>
  <cols>
    <col min="1" max="1" width="8.44140625" bestFit="1" customWidth="1"/>
    <col min="2" max="2" width="35.21875" bestFit="1" customWidth="1"/>
    <col min="3" max="3" width="13.6640625" bestFit="1" customWidth="1"/>
    <col min="4" max="4" width="10.77734375" bestFit="1" customWidth="1"/>
    <col min="5" max="5" width="14.44140625" bestFit="1" customWidth="1"/>
    <col min="6" max="6" width="9.21875" bestFit="1" customWidth="1"/>
    <col min="7" max="7" width="11.5546875" bestFit="1" customWidth="1"/>
    <col min="8" max="8" width="11.44140625" bestFit="1" customWidth="1"/>
    <col min="9" max="10" width="9.6640625" bestFit="1" customWidth="1"/>
    <col min="11" max="11" width="8.21875" bestFit="1" customWidth="1"/>
  </cols>
  <sheetData>
    <row r="1" spans="1:11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</row>
    <row r="2" spans="1:11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</row>
    <row r="3" spans="1:11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</row>
    <row r="4" spans="1:11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</row>
    <row r="5" spans="1:11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</row>
    <row r="6" spans="1:11" ht="15.6" x14ac:dyDescent="0.3">
      <c r="A6" s="206" t="s">
        <v>438</v>
      </c>
      <c r="B6" s="206"/>
      <c r="C6" s="206"/>
      <c r="D6" s="1"/>
      <c r="E6" s="1"/>
      <c r="F6" s="1"/>
      <c r="G6" s="1"/>
      <c r="H6" s="1"/>
      <c r="I6" s="1"/>
      <c r="J6" s="1"/>
      <c r="K6" s="1"/>
    </row>
    <row r="7" spans="1:11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</row>
    <row r="8" spans="1:11" x14ac:dyDescent="0.3">
      <c r="A8" s="185" t="s">
        <v>439</v>
      </c>
      <c r="B8" s="185"/>
      <c r="C8" s="185"/>
      <c r="D8" s="1"/>
      <c r="E8" s="1"/>
      <c r="F8" s="1"/>
      <c r="G8" s="1"/>
      <c r="H8" s="1"/>
      <c r="I8" s="1"/>
      <c r="J8" s="1"/>
      <c r="K8" s="1"/>
    </row>
    <row r="9" spans="1:11" x14ac:dyDescent="0.3">
      <c r="A9" s="185" t="s">
        <v>440</v>
      </c>
      <c r="B9" s="185"/>
      <c r="C9" s="185"/>
      <c r="D9" s="1"/>
      <c r="E9" s="1"/>
      <c r="F9" s="1"/>
      <c r="G9" s="1"/>
      <c r="H9" s="1"/>
      <c r="I9" s="1"/>
      <c r="J9" s="1"/>
      <c r="K9" s="1"/>
    </row>
    <row r="10" spans="1:11" x14ac:dyDescent="0.3">
      <c r="A10" s="185" t="s">
        <v>7</v>
      </c>
      <c r="B10" s="185"/>
      <c r="C10" s="185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185" t="s">
        <v>1159</v>
      </c>
      <c r="B11" s="185"/>
      <c r="C11" s="185"/>
      <c r="D11" s="1"/>
      <c r="E11" s="1"/>
      <c r="F11" s="1"/>
      <c r="G11" s="1"/>
      <c r="H11" s="1"/>
      <c r="I11" s="1"/>
      <c r="J11" s="1"/>
      <c r="K11" s="1"/>
    </row>
    <row r="12" spans="1:11" ht="34.200000000000003" x14ac:dyDescent="0.3">
      <c r="A12" s="114" t="s">
        <v>9</v>
      </c>
      <c r="B12" s="124" t="s">
        <v>10</v>
      </c>
      <c r="C12" s="114" t="s">
        <v>313</v>
      </c>
      <c r="D12" s="114" t="s">
        <v>314</v>
      </c>
      <c r="E12" s="114" t="s">
        <v>373</v>
      </c>
      <c r="F12" s="114" t="s">
        <v>315</v>
      </c>
      <c r="G12" s="114" t="s">
        <v>316</v>
      </c>
      <c r="H12" s="114" t="s">
        <v>317</v>
      </c>
      <c r="I12" s="114" t="s">
        <v>318</v>
      </c>
      <c r="J12" s="114" t="s">
        <v>319</v>
      </c>
      <c r="K12" s="114" t="s">
        <v>320</v>
      </c>
    </row>
    <row r="13" spans="1:11" x14ac:dyDescent="0.3">
      <c r="A13" s="135">
        <v>44896</v>
      </c>
      <c r="B13" s="141" t="s">
        <v>438</v>
      </c>
      <c r="C13" s="142" t="s">
        <v>322</v>
      </c>
      <c r="D13" s="143" t="s">
        <v>1160</v>
      </c>
      <c r="E13" s="142" t="s">
        <v>376</v>
      </c>
      <c r="F13" s="144">
        <v>64134.64</v>
      </c>
      <c r="G13" s="145">
        <v>75679</v>
      </c>
      <c r="H13" s="146">
        <v>64134.64</v>
      </c>
      <c r="I13" s="146">
        <v>5772.12</v>
      </c>
      <c r="J13" s="146">
        <v>5772.12</v>
      </c>
      <c r="K13" s="146">
        <v>0.12</v>
      </c>
    </row>
    <row r="14" spans="1:11" x14ac:dyDescent="0.3">
      <c r="A14" s="38">
        <v>44901</v>
      </c>
      <c r="B14" s="39" t="s">
        <v>438</v>
      </c>
      <c r="C14" s="40" t="s">
        <v>322</v>
      </c>
      <c r="D14" s="41" t="s">
        <v>1161</v>
      </c>
      <c r="E14" s="40" t="s">
        <v>376</v>
      </c>
      <c r="F14" s="42">
        <v>11170.52</v>
      </c>
      <c r="G14" s="43">
        <v>13181</v>
      </c>
      <c r="H14" s="44">
        <v>11170.52</v>
      </c>
      <c r="I14" s="44">
        <v>1005.34</v>
      </c>
      <c r="J14" s="44">
        <v>1005.34</v>
      </c>
      <c r="K14" s="46">
        <v>0.2</v>
      </c>
    </row>
    <row r="15" spans="1:11" x14ac:dyDescent="0.3">
      <c r="A15" s="38">
        <v>44902</v>
      </c>
      <c r="B15" s="39" t="s">
        <v>438</v>
      </c>
      <c r="C15" s="40" t="s">
        <v>322</v>
      </c>
      <c r="D15" s="41" t="s">
        <v>1162</v>
      </c>
      <c r="E15" s="40" t="s">
        <v>376</v>
      </c>
      <c r="F15" s="42">
        <v>195475.1</v>
      </c>
      <c r="G15" s="43">
        <v>230661</v>
      </c>
      <c r="H15" s="44">
        <v>195475.1</v>
      </c>
      <c r="I15" s="44">
        <v>17592.759999999998</v>
      </c>
      <c r="J15" s="44">
        <v>17592.759999999998</v>
      </c>
      <c r="K15" s="44">
        <v>0.38</v>
      </c>
    </row>
    <row r="16" spans="1:11" x14ac:dyDescent="0.3">
      <c r="A16" s="38">
        <v>44903</v>
      </c>
      <c r="B16" s="39" t="s">
        <v>438</v>
      </c>
      <c r="C16" s="40" t="s">
        <v>322</v>
      </c>
      <c r="D16" s="41" t="s">
        <v>1163</v>
      </c>
      <c r="E16" s="40" t="s">
        <v>376</v>
      </c>
      <c r="F16" s="42">
        <v>25903.89</v>
      </c>
      <c r="G16" s="43">
        <v>30567</v>
      </c>
      <c r="H16" s="44">
        <v>25903.89</v>
      </c>
      <c r="I16" s="44">
        <v>2331.35</v>
      </c>
      <c r="J16" s="44">
        <v>2331.35</v>
      </c>
      <c r="K16" s="44">
        <v>0.41</v>
      </c>
    </row>
    <row r="17" spans="1:11" x14ac:dyDescent="0.3">
      <c r="A17" s="38">
        <v>44908</v>
      </c>
      <c r="B17" s="39" t="s">
        <v>438</v>
      </c>
      <c r="C17" s="40" t="s">
        <v>322</v>
      </c>
      <c r="D17" s="41" t="s">
        <v>1164</v>
      </c>
      <c r="E17" s="40" t="s">
        <v>376</v>
      </c>
      <c r="F17" s="42">
        <v>400.47</v>
      </c>
      <c r="G17" s="43">
        <v>473</v>
      </c>
      <c r="H17" s="44">
        <v>400.47</v>
      </c>
      <c r="I17" s="44">
        <v>36.04</v>
      </c>
      <c r="J17" s="44">
        <v>36.04</v>
      </c>
      <c r="K17" s="44">
        <v>0.45</v>
      </c>
    </row>
    <row r="18" spans="1:11" x14ac:dyDescent="0.3">
      <c r="A18" s="38">
        <v>44908</v>
      </c>
      <c r="B18" s="39" t="s">
        <v>438</v>
      </c>
      <c r="C18" s="40" t="s">
        <v>322</v>
      </c>
      <c r="D18" s="41" t="s">
        <v>1165</v>
      </c>
      <c r="E18" s="40" t="s">
        <v>376</v>
      </c>
      <c r="F18" s="42">
        <v>26556.76</v>
      </c>
      <c r="G18" s="43">
        <v>31337</v>
      </c>
      <c r="H18" s="44">
        <v>26556.76</v>
      </c>
      <c r="I18" s="44">
        <v>2390.1</v>
      </c>
      <c r="J18" s="44">
        <v>2390.1</v>
      </c>
      <c r="K18" s="44">
        <v>0.04</v>
      </c>
    </row>
    <row r="19" spans="1:11" x14ac:dyDescent="0.3">
      <c r="A19" s="38">
        <v>44910</v>
      </c>
      <c r="B19" s="39" t="s">
        <v>438</v>
      </c>
      <c r="C19" s="40" t="s">
        <v>322</v>
      </c>
      <c r="D19" s="41" t="s">
        <v>1166</v>
      </c>
      <c r="E19" s="40" t="s">
        <v>376</v>
      </c>
      <c r="F19" s="42">
        <v>218248.37</v>
      </c>
      <c r="G19" s="43">
        <v>257533</v>
      </c>
      <c r="H19" s="44">
        <v>218248.37</v>
      </c>
      <c r="I19" s="44">
        <v>19642.349999999999</v>
      </c>
      <c r="J19" s="44">
        <v>19642.349999999999</v>
      </c>
      <c r="K19" s="46">
        <v>7.0000000000000007E-2</v>
      </c>
    </row>
    <row r="20" spans="1:11" x14ac:dyDescent="0.3">
      <c r="A20" s="38">
        <v>44914</v>
      </c>
      <c r="B20" s="39" t="s">
        <v>438</v>
      </c>
      <c r="C20" s="40" t="s">
        <v>322</v>
      </c>
      <c r="D20" s="41" t="s">
        <v>1167</v>
      </c>
      <c r="E20" s="40" t="s">
        <v>376</v>
      </c>
      <c r="F20" s="42">
        <v>10494.96</v>
      </c>
      <c r="G20" s="43">
        <v>12384</v>
      </c>
      <c r="H20" s="44">
        <v>10494.96</v>
      </c>
      <c r="I20" s="44">
        <v>944.54</v>
      </c>
      <c r="J20" s="44">
        <v>944.54</v>
      </c>
      <c r="K20" s="46">
        <v>0.04</v>
      </c>
    </row>
    <row r="21" spans="1:11" x14ac:dyDescent="0.3">
      <c r="A21" s="38">
        <v>44915</v>
      </c>
      <c r="B21" s="39" t="s">
        <v>438</v>
      </c>
      <c r="C21" s="40" t="s">
        <v>322</v>
      </c>
      <c r="D21" s="41" t="s">
        <v>1168</v>
      </c>
      <c r="E21" s="40" t="s">
        <v>376</v>
      </c>
      <c r="F21" s="42">
        <v>5533.92</v>
      </c>
      <c r="G21" s="43">
        <v>6530</v>
      </c>
      <c r="H21" s="44">
        <v>5533.92</v>
      </c>
      <c r="I21" s="44">
        <v>498.05</v>
      </c>
      <c r="J21" s="44">
        <v>498.05</v>
      </c>
      <c r="K21" s="46">
        <v>0.02</v>
      </c>
    </row>
    <row r="22" spans="1:11" x14ac:dyDescent="0.3">
      <c r="A22" s="38">
        <v>44916</v>
      </c>
      <c r="B22" s="39" t="s">
        <v>438</v>
      </c>
      <c r="C22" s="40" t="s">
        <v>322</v>
      </c>
      <c r="D22" s="41" t="s">
        <v>1169</v>
      </c>
      <c r="E22" s="40" t="s">
        <v>376</v>
      </c>
      <c r="F22" s="42">
        <v>6271.2</v>
      </c>
      <c r="G22" s="43">
        <v>7400</v>
      </c>
      <c r="H22" s="44">
        <v>6271.2</v>
      </c>
      <c r="I22" s="44">
        <v>564.41</v>
      </c>
      <c r="J22" s="44">
        <v>564.41</v>
      </c>
      <c r="K22" s="46">
        <v>0.02</v>
      </c>
    </row>
    <row r="23" spans="1:11" x14ac:dyDescent="0.3">
      <c r="A23" s="38">
        <v>44918</v>
      </c>
      <c r="B23" s="39" t="s">
        <v>438</v>
      </c>
      <c r="C23" s="40" t="s">
        <v>322</v>
      </c>
      <c r="D23" s="41" t="s">
        <v>1170</v>
      </c>
      <c r="E23" s="40" t="s">
        <v>376</v>
      </c>
      <c r="F23" s="42">
        <v>158838.01999999999</v>
      </c>
      <c r="G23" s="43">
        <v>187429</v>
      </c>
      <c r="H23" s="44">
        <v>158838.01999999999</v>
      </c>
      <c r="I23" s="44">
        <v>14295.44</v>
      </c>
      <c r="J23" s="44">
        <v>14295.44</v>
      </c>
      <c r="K23" s="44">
        <v>0.1</v>
      </c>
    </row>
    <row r="24" spans="1:11" x14ac:dyDescent="0.3">
      <c r="A24" s="38">
        <v>44921</v>
      </c>
      <c r="B24" s="39" t="s">
        <v>438</v>
      </c>
      <c r="C24" s="40" t="s">
        <v>322</v>
      </c>
      <c r="D24" s="41" t="s">
        <v>1171</v>
      </c>
      <c r="E24" s="40" t="s">
        <v>376</v>
      </c>
      <c r="F24" s="42">
        <v>1663.2</v>
      </c>
      <c r="G24" s="43">
        <v>1963</v>
      </c>
      <c r="H24" s="44">
        <v>1663.2</v>
      </c>
      <c r="I24" s="44">
        <v>149.69</v>
      </c>
      <c r="J24" s="44">
        <v>149.69</v>
      </c>
      <c r="K24" s="44">
        <v>0.42</v>
      </c>
    </row>
    <row r="25" spans="1:11" x14ac:dyDescent="0.3">
      <c r="A25" s="38">
        <v>44921</v>
      </c>
      <c r="B25" s="39" t="s">
        <v>438</v>
      </c>
      <c r="C25" s="40" t="s">
        <v>322</v>
      </c>
      <c r="D25" s="41" t="s">
        <v>1172</v>
      </c>
      <c r="E25" s="40" t="s">
        <v>376</v>
      </c>
      <c r="F25" s="42">
        <v>2304.16</v>
      </c>
      <c r="G25" s="43">
        <v>2719</v>
      </c>
      <c r="H25" s="44">
        <v>2304.16</v>
      </c>
      <c r="I25" s="44">
        <v>207.37</v>
      </c>
      <c r="J25" s="44">
        <v>207.37</v>
      </c>
      <c r="K25" s="44">
        <v>0.1</v>
      </c>
    </row>
    <row r="26" spans="1:11" x14ac:dyDescent="0.3">
      <c r="A26" s="38">
        <v>44922</v>
      </c>
      <c r="B26" s="39" t="s">
        <v>438</v>
      </c>
      <c r="C26" s="40" t="s">
        <v>322</v>
      </c>
      <c r="D26" s="41" t="s">
        <v>1173</v>
      </c>
      <c r="E26" s="40" t="s">
        <v>376</v>
      </c>
      <c r="F26" s="42">
        <v>480</v>
      </c>
      <c r="G26" s="43">
        <v>566</v>
      </c>
      <c r="H26" s="44">
        <v>480</v>
      </c>
      <c r="I26" s="44">
        <v>43.2</v>
      </c>
      <c r="J26" s="44">
        <v>43.2</v>
      </c>
      <c r="K26" s="46">
        <v>0.4</v>
      </c>
    </row>
    <row r="27" spans="1:11" x14ac:dyDescent="0.3">
      <c r="A27" s="38">
        <v>44922</v>
      </c>
      <c r="B27" s="39" t="s">
        <v>438</v>
      </c>
      <c r="C27" s="40" t="s">
        <v>322</v>
      </c>
      <c r="D27" s="41" t="s">
        <v>1174</v>
      </c>
      <c r="E27" s="40" t="s">
        <v>376</v>
      </c>
      <c r="F27" s="42">
        <v>363.6</v>
      </c>
      <c r="G27" s="43">
        <v>429</v>
      </c>
      <c r="H27" s="44">
        <v>363.6</v>
      </c>
      <c r="I27" s="44">
        <v>32.72</v>
      </c>
      <c r="J27" s="44">
        <v>32.72</v>
      </c>
      <c r="K27" s="46">
        <v>0.04</v>
      </c>
    </row>
    <row r="28" spans="1:11" x14ac:dyDescent="0.3">
      <c r="A28" s="38">
        <v>44925</v>
      </c>
      <c r="B28" s="39" t="s">
        <v>438</v>
      </c>
      <c r="C28" s="40" t="s">
        <v>322</v>
      </c>
      <c r="D28" s="41" t="s">
        <v>1175</v>
      </c>
      <c r="E28" s="40" t="s">
        <v>376</v>
      </c>
      <c r="F28" s="42">
        <v>15664.48</v>
      </c>
      <c r="G28" s="43">
        <v>18484</v>
      </c>
      <c r="H28" s="44">
        <v>15664.48</v>
      </c>
      <c r="I28" s="44">
        <v>1409.8</v>
      </c>
      <c r="J28" s="44">
        <v>1409.8</v>
      </c>
      <c r="K28" s="46">
        <v>0.08</v>
      </c>
    </row>
    <row r="29" spans="1:11" x14ac:dyDescent="0.3">
      <c r="A29" s="38">
        <v>44925</v>
      </c>
      <c r="B29" s="39" t="s">
        <v>438</v>
      </c>
      <c r="C29" s="40" t="s">
        <v>322</v>
      </c>
      <c r="D29" s="41" t="s">
        <v>1176</v>
      </c>
      <c r="E29" s="40" t="s">
        <v>376</v>
      </c>
      <c r="F29" s="42">
        <v>47573.34</v>
      </c>
      <c r="G29" s="43">
        <v>56137</v>
      </c>
      <c r="H29" s="44">
        <v>47573.34</v>
      </c>
      <c r="I29" s="44">
        <v>4281.6000000000004</v>
      </c>
      <c r="J29" s="44">
        <v>4281.6000000000004</v>
      </c>
      <c r="K29" s="44">
        <v>0.46</v>
      </c>
    </row>
    <row r="30" spans="1:11" x14ac:dyDescent="0.3">
      <c r="A30" s="38">
        <v>44925</v>
      </c>
      <c r="B30" s="39" t="s">
        <v>438</v>
      </c>
      <c r="C30" s="40" t="s">
        <v>322</v>
      </c>
      <c r="D30" s="41" t="s">
        <v>1177</v>
      </c>
      <c r="E30" s="40" t="s">
        <v>376</v>
      </c>
      <c r="F30" s="42">
        <v>53561.46</v>
      </c>
      <c r="G30" s="43">
        <v>63203</v>
      </c>
      <c r="H30" s="44">
        <v>53561.46</v>
      </c>
      <c r="I30" s="44">
        <v>4820.55</v>
      </c>
      <c r="J30" s="44">
        <v>4820.55</v>
      </c>
      <c r="K30" s="44">
        <v>0.44</v>
      </c>
    </row>
    <row r="31" spans="1:11" x14ac:dyDescent="0.3">
      <c r="A31" s="38">
        <v>44925</v>
      </c>
      <c r="B31" s="39" t="s">
        <v>438</v>
      </c>
      <c r="C31" s="40" t="s">
        <v>322</v>
      </c>
      <c r="D31" s="41" t="s">
        <v>1178</v>
      </c>
      <c r="E31" s="40" t="s">
        <v>376</v>
      </c>
      <c r="F31" s="42">
        <v>183346.4</v>
      </c>
      <c r="G31" s="43">
        <v>216349</v>
      </c>
      <c r="H31" s="44">
        <v>183346.4</v>
      </c>
      <c r="I31" s="44">
        <v>16501.189999999999</v>
      </c>
      <c r="J31" s="44">
        <v>16501.189999999999</v>
      </c>
      <c r="K31" s="44">
        <v>0.22</v>
      </c>
    </row>
    <row r="32" spans="1:11" x14ac:dyDescent="0.3">
      <c r="A32" s="147"/>
      <c r="B32" s="148" t="s">
        <v>330</v>
      </c>
      <c r="C32" s="149" t="s">
        <v>7</v>
      </c>
      <c r="D32" s="150" t="s">
        <v>7</v>
      </c>
      <c r="E32" s="149" t="s">
        <v>7</v>
      </c>
      <c r="F32" s="151">
        <v>1027984.49</v>
      </c>
      <c r="G32" s="152">
        <v>1213024</v>
      </c>
      <c r="H32" s="153">
        <v>1027984.49</v>
      </c>
      <c r="I32" s="153">
        <v>92518.62</v>
      </c>
      <c r="J32" s="153">
        <v>92518.62</v>
      </c>
      <c r="K32" s="153">
        <v>2.27</v>
      </c>
    </row>
  </sheetData>
  <mergeCells count="11">
    <mergeCell ref="A6:C6"/>
    <mergeCell ref="A1:C1"/>
    <mergeCell ref="A2:C2"/>
    <mergeCell ref="A3:C3"/>
    <mergeCell ref="A4:C4"/>
    <mergeCell ref="A5:C5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horizontalDpi="0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1980C-738F-4702-B197-8CCBE3E63DFA}">
  <dimension ref="A1:K32"/>
  <sheetViews>
    <sheetView workbookViewId="0">
      <selection sqref="A1:C1"/>
    </sheetView>
  </sheetViews>
  <sheetFormatPr defaultRowHeight="14.4" x14ac:dyDescent="0.3"/>
  <cols>
    <col min="1" max="1" width="8.44140625" bestFit="1" customWidth="1"/>
    <col min="2" max="2" width="37.77734375" bestFit="1" customWidth="1"/>
    <col min="3" max="3" width="13.6640625" bestFit="1" customWidth="1"/>
    <col min="4" max="4" width="10.77734375" bestFit="1" customWidth="1"/>
    <col min="5" max="5" width="14.4414062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</cols>
  <sheetData>
    <row r="1" spans="1:11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</row>
    <row r="2" spans="1:11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</row>
    <row r="3" spans="1:11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</row>
    <row r="4" spans="1:11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</row>
    <row r="5" spans="1:11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</row>
    <row r="6" spans="1:11" ht="15.6" x14ac:dyDescent="0.3">
      <c r="A6" s="206" t="s">
        <v>449</v>
      </c>
      <c r="B6" s="206"/>
      <c r="C6" s="206"/>
      <c r="D6" s="1"/>
      <c r="E6" s="1"/>
      <c r="F6" s="1"/>
      <c r="G6" s="1"/>
      <c r="H6" s="1"/>
      <c r="I6" s="1"/>
      <c r="J6" s="1"/>
      <c r="K6" s="1"/>
    </row>
    <row r="7" spans="1:11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</row>
    <row r="8" spans="1:11" x14ac:dyDescent="0.3">
      <c r="A8" s="185" t="s">
        <v>369</v>
      </c>
      <c r="B8" s="185"/>
      <c r="C8" s="185"/>
      <c r="D8" s="1"/>
      <c r="E8" s="1"/>
      <c r="F8" s="1"/>
      <c r="G8" s="1"/>
      <c r="H8" s="1"/>
      <c r="I8" s="1"/>
      <c r="J8" s="1"/>
      <c r="K8" s="1"/>
    </row>
    <row r="9" spans="1:11" x14ac:dyDescent="0.3">
      <c r="A9" s="185" t="s">
        <v>450</v>
      </c>
      <c r="B9" s="185"/>
      <c r="C9" s="185"/>
      <c r="D9" s="1"/>
      <c r="E9" s="1"/>
      <c r="F9" s="1"/>
      <c r="G9" s="1"/>
      <c r="H9" s="1"/>
      <c r="I9" s="1"/>
      <c r="J9" s="1"/>
      <c r="K9" s="1"/>
    </row>
    <row r="10" spans="1:11" x14ac:dyDescent="0.3">
      <c r="A10" s="185" t="s">
        <v>451</v>
      </c>
      <c r="B10" s="185"/>
      <c r="C10" s="185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185" t="s">
        <v>452</v>
      </c>
      <c r="B11" s="185"/>
      <c r="C11" s="185"/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185" t="s">
        <v>7</v>
      </c>
      <c r="B12" s="185"/>
      <c r="C12" s="185"/>
      <c r="D12" s="1"/>
      <c r="E12" s="1"/>
      <c r="F12" s="1"/>
      <c r="G12" s="1"/>
      <c r="H12" s="1"/>
      <c r="I12" s="1"/>
      <c r="J12" s="1"/>
      <c r="K12" s="1"/>
    </row>
    <row r="13" spans="1:11" x14ac:dyDescent="0.3">
      <c r="A13" s="185" t="s">
        <v>1142</v>
      </c>
      <c r="B13" s="185"/>
      <c r="C13" s="185"/>
      <c r="D13" s="1"/>
      <c r="E13" s="1"/>
      <c r="F13" s="1"/>
      <c r="G13" s="1"/>
      <c r="H13" s="1"/>
      <c r="I13" s="1"/>
      <c r="J13" s="1"/>
      <c r="K13" s="1"/>
    </row>
    <row r="14" spans="1:11" ht="34.200000000000003" x14ac:dyDescent="0.3">
      <c r="A14" s="114" t="s">
        <v>9</v>
      </c>
      <c r="B14" s="124" t="s">
        <v>10</v>
      </c>
      <c r="C14" s="114" t="s">
        <v>313</v>
      </c>
      <c r="D14" s="114" t="s">
        <v>314</v>
      </c>
      <c r="E14" s="114" t="s">
        <v>373</v>
      </c>
      <c r="F14" s="114" t="s">
        <v>315</v>
      </c>
      <c r="G14" s="114" t="s">
        <v>316</v>
      </c>
      <c r="H14" s="114" t="s">
        <v>317</v>
      </c>
      <c r="I14" s="114" t="s">
        <v>318</v>
      </c>
      <c r="J14" s="114" t="s">
        <v>319</v>
      </c>
      <c r="K14" s="114" t="s">
        <v>320</v>
      </c>
    </row>
    <row r="15" spans="1:11" x14ac:dyDescent="0.3">
      <c r="A15" s="135">
        <v>44896</v>
      </c>
      <c r="B15" s="141" t="s">
        <v>449</v>
      </c>
      <c r="C15" s="142" t="s">
        <v>322</v>
      </c>
      <c r="D15" s="143" t="s">
        <v>1179</v>
      </c>
      <c r="E15" s="142" t="s">
        <v>376</v>
      </c>
      <c r="F15" s="144">
        <v>16447.82</v>
      </c>
      <c r="G15" s="145">
        <v>19408</v>
      </c>
      <c r="H15" s="146">
        <v>16447.82</v>
      </c>
      <c r="I15" s="146">
        <v>1480.3</v>
      </c>
      <c r="J15" s="146">
        <v>1480.3</v>
      </c>
      <c r="K15" s="155">
        <v>0.42</v>
      </c>
    </row>
    <row r="16" spans="1:11" x14ac:dyDescent="0.3">
      <c r="A16" s="38">
        <v>44897</v>
      </c>
      <c r="B16" s="39" t="s">
        <v>449</v>
      </c>
      <c r="C16" s="40" t="s">
        <v>322</v>
      </c>
      <c r="D16" s="41" t="s">
        <v>1180</v>
      </c>
      <c r="E16" s="40" t="s">
        <v>376</v>
      </c>
      <c r="F16" s="42">
        <v>469.12</v>
      </c>
      <c r="G16" s="43">
        <v>554</v>
      </c>
      <c r="H16" s="44">
        <v>469.12</v>
      </c>
      <c r="I16" s="44">
        <v>42.22</v>
      </c>
      <c r="J16" s="44">
        <v>42.22</v>
      </c>
      <c r="K16" s="44">
        <v>0.44</v>
      </c>
    </row>
    <row r="17" spans="1:11" x14ac:dyDescent="0.3">
      <c r="A17" s="38">
        <v>44897</v>
      </c>
      <c r="B17" s="39" t="s">
        <v>449</v>
      </c>
      <c r="C17" s="40" t="s">
        <v>322</v>
      </c>
      <c r="D17" s="41" t="s">
        <v>1181</v>
      </c>
      <c r="E17" s="40" t="s">
        <v>376</v>
      </c>
      <c r="F17" s="42">
        <v>3752.96</v>
      </c>
      <c r="G17" s="43">
        <v>4429</v>
      </c>
      <c r="H17" s="44">
        <v>3752.96</v>
      </c>
      <c r="I17" s="44">
        <v>337.77</v>
      </c>
      <c r="J17" s="44">
        <v>337.77</v>
      </c>
      <c r="K17" s="44">
        <v>0.5</v>
      </c>
    </row>
    <row r="18" spans="1:11" x14ac:dyDescent="0.3">
      <c r="A18" s="38">
        <v>44898</v>
      </c>
      <c r="B18" s="39" t="s">
        <v>449</v>
      </c>
      <c r="C18" s="40" t="s">
        <v>322</v>
      </c>
      <c r="D18" s="41" t="s">
        <v>1182</v>
      </c>
      <c r="E18" s="40" t="s">
        <v>376</v>
      </c>
      <c r="F18" s="42">
        <v>10256.6</v>
      </c>
      <c r="G18" s="43">
        <v>12103</v>
      </c>
      <c r="H18" s="44">
        <v>10256.6</v>
      </c>
      <c r="I18" s="44">
        <v>923.1</v>
      </c>
      <c r="J18" s="44">
        <v>923.1</v>
      </c>
      <c r="K18" s="44">
        <v>0.2</v>
      </c>
    </row>
    <row r="19" spans="1:11" x14ac:dyDescent="0.3">
      <c r="A19" s="38">
        <v>44898</v>
      </c>
      <c r="B19" s="39" t="s">
        <v>449</v>
      </c>
      <c r="C19" s="40" t="s">
        <v>322</v>
      </c>
      <c r="D19" s="41" t="s">
        <v>1183</v>
      </c>
      <c r="E19" s="40" t="s">
        <v>376</v>
      </c>
      <c r="F19" s="42">
        <v>61672.03</v>
      </c>
      <c r="G19" s="43">
        <v>72773</v>
      </c>
      <c r="H19" s="44">
        <v>61672.03</v>
      </c>
      <c r="I19" s="44">
        <v>5550.51</v>
      </c>
      <c r="J19" s="44">
        <v>5550.51</v>
      </c>
      <c r="K19" s="46">
        <v>0.05</v>
      </c>
    </row>
    <row r="20" spans="1:11" x14ac:dyDescent="0.3">
      <c r="A20" s="38">
        <v>44900</v>
      </c>
      <c r="B20" s="39" t="s">
        <v>449</v>
      </c>
      <c r="C20" s="40" t="s">
        <v>322</v>
      </c>
      <c r="D20" s="41" t="s">
        <v>1184</v>
      </c>
      <c r="E20" s="40" t="s">
        <v>376</v>
      </c>
      <c r="F20" s="42">
        <v>5221.4399999999996</v>
      </c>
      <c r="G20" s="43">
        <v>6161</v>
      </c>
      <c r="H20" s="44">
        <v>5221.4399999999996</v>
      </c>
      <c r="I20" s="44">
        <v>469.93</v>
      </c>
      <c r="J20" s="44">
        <v>469.93</v>
      </c>
      <c r="K20" s="46">
        <v>0.3</v>
      </c>
    </row>
    <row r="21" spans="1:11" x14ac:dyDescent="0.3">
      <c r="A21" s="38">
        <v>44901</v>
      </c>
      <c r="B21" s="39" t="s">
        <v>449</v>
      </c>
      <c r="C21" s="40" t="s">
        <v>322</v>
      </c>
      <c r="D21" s="41" t="s">
        <v>1185</v>
      </c>
      <c r="E21" s="40" t="s">
        <v>376</v>
      </c>
      <c r="F21" s="42">
        <v>19756.8</v>
      </c>
      <c r="G21" s="43">
        <v>23313</v>
      </c>
      <c r="H21" s="44">
        <v>19756.8</v>
      </c>
      <c r="I21" s="44">
        <v>1778.11</v>
      </c>
      <c r="J21" s="44">
        <v>1778.11</v>
      </c>
      <c r="K21" s="46">
        <v>0.02</v>
      </c>
    </row>
    <row r="22" spans="1:11" x14ac:dyDescent="0.3">
      <c r="A22" s="38">
        <v>44903</v>
      </c>
      <c r="B22" s="39" t="s">
        <v>449</v>
      </c>
      <c r="C22" s="40" t="s">
        <v>322</v>
      </c>
      <c r="D22" s="41" t="s">
        <v>1186</v>
      </c>
      <c r="E22" s="40" t="s">
        <v>376</v>
      </c>
      <c r="F22" s="42">
        <v>8081.28</v>
      </c>
      <c r="G22" s="43">
        <v>9536</v>
      </c>
      <c r="H22" s="44">
        <v>8081.28</v>
      </c>
      <c r="I22" s="44">
        <v>727.31</v>
      </c>
      <c r="J22" s="44">
        <v>727.31</v>
      </c>
      <c r="K22" s="44">
        <v>0.1</v>
      </c>
    </row>
    <row r="23" spans="1:11" x14ac:dyDescent="0.3">
      <c r="A23" s="38">
        <v>44905</v>
      </c>
      <c r="B23" s="39" t="s">
        <v>449</v>
      </c>
      <c r="C23" s="40" t="s">
        <v>322</v>
      </c>
      <c r="D23" s="41" t="s">
        <v>1187</v>
      </c>
      <c r="E23" s="40" t="s">
        <v>376</v>
      </c>
      <c r="F23" s="42">
        <v>13358.16</v>
      </c>
      <c r="G23" s="43">
        <v>15763</v>
      </c>
      <c r="H23" s="44">
        <v>13358.16</v>
      </c>
      <c r="I23" s="44">
        <v>1202.24</v>
      </c>
      <c r="J23" s="44">
        <v>1202.24</v>
      </c>
      <c r="K23" s="44">
        <v>0.36</v>
      </c>
    </row>
    <row r="24" spans="1:11" x14ac:dyDescent="0.3">
      <c r="A24" s="38">
        <v>44908</v>
      </c>
      <c r="B24" s="39" t="s">
        <v>449</v>
      </c>
      <c r="C24" s="40" t="s">
        <v>322</v>
      </c>
      <c r="D24" s="41" t="s">
        <v>1188</v>
      </c>
      <c r="E24" s="40" t="s">
        <v>376</v>
      </c>
      <c r="F24" s="42">
        <v>57252.07</v>
      </c>
      <c r="G24" s="43">
        <v>67557</v>
      </c>
      <c r="H24" s="44">
        <v>57252.07</v>
      </c>
      <c r="I24" s="44">
        <v>5152.6899999999996</v>
      </c>
      <c r="J24" s="44">
        <v>5152.6899999999996</v>
      </c>
      <c r="K24" s="46">
        <v>0.45</v>
      </c>
    </row>
    <row r="25" spans="1:11" x14ac:dyDescent="0.3">
      <c r="A25" s="38">
        <v>44912</v>
      </c>
      <c r="B25" s="39" t="s">
        <v>449</v>
      </c>
      <c r="C25" s="40" t="s">
        <v>322</v>
      </c>
      <c r="D25" s="41" t="s">
        <v>1189</v>
      </c>
      <c r="E25" s="40" t="s">
        <v>376</v>
      </c>
      <c r="F25" s="42">
        <v>3804.9</v>
      </c>
      <c r="G25" s="43">
        <v>4490</v>
      </c>
      <c r="H25" s="44">
        <v>3804.9</v>
      </c>
      <c r="I25" s="44">
        <v>342.44</v>
      </c>
      <c r="J25" s="44">
        <v>342.44</v>
      </c>
      <c r="K25" s="44">
        <v>0.22</v>
      </c>
    </row>
    <row r="26" spans="1:11" x14ac:dyDescent="0.3">
      <c r="A26" s="38">
        <v>44915</v>
      </c>
      <c r="B26" s="39" t="s">
        <v>449</v>
      </c>
      <c r="C26" s="40" t="s">
        <v>322</v>
      </c>
      <c r="D26" s="41" t="s">
        <v>1190</v>
      </c>
      <c r="E26" s="40" t="s">
        <v>376</v>
      </c>
      <c r="F26" s="42">
        <v>18154.71</v>
      </c>
      <c r="G26" s="43">
        <v>21423</v>
      </c>
      <c r="H26" s="44">
        <v>18154.71</v>
      </c>
      <c r="I26" s="44">
        <v>1633.93</v>
      </c>
      <c r="J26" s="44">
        <v>1633.93</v>
      </c>
      <c r="K26" s="44">
        <v>0.43</v>
      </c>
    </row>
    <row r="27" spans="1:11" x14ac:dyDescent="0.3">
      <c r="A27" s="38">
        <v>44915</v>
      </c>
      <c r="B27" s="39" t="s">
        <v>449</v>
      </c>
      <c r="C27" s="40" t="s">
        <v>322</v>
      </c>
      <c r="D27" s="41" t="s">
        <v>1191</v>
      </c>
      <c r="E27" s="40" t="s">
        <v>376</v>
      </c>
      <c r="F27" s="42">
        <v>30950.799999999999</v>
      </c>
      <c r="G27" s="43">
        <v>36522</v>
      </c>
      <c r="H27" s="44">
        <v>30950.799999999999</v>
      </c>
      <c r="I27" s="44">
        <v>2785.57</v>
      </c>
      <c r="J27" s="44">
        <v>2785.57</v>
      </c>
      <c r="K27" s="44">
        <v>0.06</v>
      </c>
    </row>
    <row r="28" spans="1:11" x14ac:dyDescent="0.3">
      <c r="A28" s="38">
        <v>44917</v>
      </c>
      <c r="B28" s="39" t="s">
        <v>449</v>
      </c>
      <c r="C28" s="40" t="s">
        <v>322</v>
      </c>
      <c r="D28" s="41" t="s">
        <v>1192</v>
      </c>
      <c r="E28" s="40" t="s">
        <v>376</v>
      </c>
      <c r="F28" s="42">
        <v>31470.58</v>
      </c>
      <c r="G28" s="43">
        <v>37135</v>
      </c>
      <c r="H28" s="44">
        <v>31470.58</v>
      </c>
      <c r="I28" s="44">
        <v>2832.37</v>
      </c>
      <c r="J28" s="44">
        <v>2832.37</v>
      </c>
      <c r="K28" s="46">
        <v>0.32</v>
      </c>
    </row>
    <row r="29" spans="1:11" x14ac:dyDescent="0.3">
      <c r="A29" s="38">
        <v>44919</v>
      </c>
      <c r="B29" s="39" t="s">
        <v>449</v>
      </c>
      <c r="C29" s="40" t="s">
        <v>322</v>
      </c>
      <c r="D29" s="41" t="s">
        <v>1193</v>
      </c>
      <c r="E29" s="40" t="s">
        <v>376</v>
      </c>
      <c r="F29" s="42">
        <v>4498.5600000000004</v>
      </c>
      <c r="G29" s="43">
        <v>5308</v>
      </c>
      <c r="H29" s="44">
        <v>4498.5600000000004</v>
      </c>
      <c r="I29" s="44">
        <v>404.87</v>
      </c>
      <c r="J29" s="44">
        <v>404.87</v>
      </c>
      <c r="K29" s="46">
        <v>0.3</v>
      </c>
    </row>
    <row r="30" spans="1:11" x14ac:dyDescent="0.3">
      <c r="A30" s="38">
        <v>44922</v>
      </c>
      <c r="B30" s="39" t="s">
        <v>449</v>
      </c>
      <c r="C30" s="40" t="s">
        <v>322</v>
      </c>
      <c r="D30" s="41" t="s">
        <v>1194</v>
      </c>
      <c r="E30" s="40" t="s">
        <v>376</v>
      </c>
      <c r="F30" s="42">
        <v>15422.89</v>
      </c>
      <c r="G30" s="43">
        <v>18199</v>
      </c>
      <c r="H30" s="44">
        <v>15422.89</v>
      </c>
      <c r="I30" s="44">
        <v>1388.06</v>
      </c>
      <c r="J30" s="44">
        <v>1388.06</v>
      </c>
      <c r="K30" s="46">
        <v>0.01</v>
      </c>
    </row>
    <row r="31" spans="1:11" x14ac:dyDescent="0.3">
      <c r="A31" s="38">
        <v>44924</v>
      </c>
      <c r="B31" s="39" t="s">
        <v>449</v>
      </c>
      <c r="C31" s="40" t="s">
        <v>322</v>
      </c>
      <c r="D31" s="41" t="s">
        <v>1195</v>
      </c>
      <c r="E31" s="40" t="s">
        <v>376</v>
      </c>
      <c r="F31" s="42">
        <v>4101.6000000000004</v>
      </c>
      <c r="G31" s="43">
        <v>4840</v>
      </c>
      <c r="H31" s="44">
        <v>4101.6000000000004</v>
      </c>
      <c r="I31" s="44">
        <v>369.14</v>
      </c>
      <c r="J31" s="44">
        <v>369.14</v>
      </c>
      <c r="K31" s="44">
        <v>0.12</v>
      </c>
    </row>
    <row r="32" spans="1:11" x14ac:dyDescent="0.3">
      <c r="A32" s="147"/>
      <c r="B32" s="148" t="s">
        <v>330</v>
      </c>
      <c r="C32" s="149" t="s">
        <v>7</v>
      </c>
      <c r="D32" s="150" t="s">
        <v>7</v>
      </c>
      <c r="E32" s="149" t="s">
        <v>7</v>
      </c>
      <c r="F32" s="151">
        <v>304672.32</v>
      </c>
      <c r="G32" s="152">
        <v>359514</v>
      </c>
      <c r="H32" s="153">
        <v>304672.32</v>
      </c>
      <c r="I32" s="153">
        <v>27420.560000000001</v>
      </c>
      <c r="J32" s="153">
        <v>27420.560000000001</v>
      </c>
      <c r="K32" s="153">
        <v>0.56000000000000005</v>
      </c>
    </row>
  </sheetData>
  <mergeCells count="13">
    <mergeCell ref="A13:C13"/>
    <mergeCell ref="A7:C7"/>
    <mergeCell ref="A8:C8"/>
    <mergeCell ref="A9:C9"/>
    <mergeCell ref="A10:C10"/>
    <mergeCell ref="A11:C11"/>
    <mergeCell ref="A12:C12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D0E7E-0231-48F7-AABB-6DEE8A01F9C2}">
  <dimension ref="A1:M39"/>
  <sheetViews>
    <sheetView workbookViewId="0">
      <selection sqref="A1:C1"/>
    </sheetView>
  </sheetViews>
  <sheetFormatPr defaultRowHeight="14.4" x14ac:dyDescent="0.3"/>
  <cols>
    <col min="1" max="1" width="8.44140625" bestFit="1" customWidth="1"/>
    <col min="2" max="2" width="41.109375" bestFit="1" customWidth="1"/>
    <col min="3" max="3" width="13.6640625" bestFit="1" customWidth="1"/>
    <col min="4" max="4" width="10.77734375" bestFit="1" customWidth="1"/>
    <col min="5" max="5" width="14.4414062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  <col min="12" max="12" width="8.33203125" bestFit="1" customWidth="1"/>
    <col min="13" max="13" width="7.21875" bestFit="1" customWidth="1"/>
  </cols>
  <sheetData>
    <row r="1" spans="1:13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5.6" x14ac:dyDescent="0.3">
      <c r="A6" s="206" t="s">
        <v>368</v>
      </c>
      <c r="B6" s="206"/>
      <c r="C6" s="206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85" t="s">
        <v>369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85" t="s">
        <v>370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85" t="s">
        <v>371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85" t="s">
        <v>334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85" t="s">
        <v>7</v>
      </c>
      <c r="B12" s="185"/>
      <c r="C12" s="185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85" t="s">
        <v>1142</v>
      </c>
      <c r="B13" s="185"/>
      <c r="C13" s="185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45.6" x14ac:dyDescent="0.3">
      <c r="A14" s="114" t="s">
        <v>9</v>
      </c>
      <c r="B14" s="124" t="s">
        <v>10</v>
      </c>
      <c r="C14" s="114" t="s">
        <v>313</v>
      </c>
      <c r="D14" s="114" t="s">
        <v>314</v>
      </c>
      <c r="E14" s="114" t="s">
        <v>373</v>
      </c>
      <c r="F14" s="114" t="s">
        <v>315</v>
      </c>
      <c r="G14" s="114" t="s">
        <v>316</v>
      </c>
      <c r="H14" s="114" t="s">
        <v>317</v>
      </c>
      <c r="I14" s="114" t="s">
        <v>318</v>
      </c>
      <c r="J14" s="114" t="s">
        <v>319</v>
      </c>
      <c r="K14" s="114" t="s">
        <v>320</v>
      </c>
      <c r="L14" s="114" t="s">
        <v>17</v>
      </c>
      <c r="M14" s="114" t="s">
        <v>36</v>
      </c>
    </row>
    <row r="15" spans="1:13" x14ac:dyDescent="0.3">
      <c r="A15" s="135">
        <v>44896</v>
      </c>
      <c r="B15" s="141" t="s">
        <v>368</v>
      </c>
      <c r="C15" s="142" t="s">
        <v>322</v>
      </c>
      <c r="D15" s="143" t="s">
        <v>1196</v>
      </c>
      <c r="E15" s="142" t="s">
        <v>376</v>
      </c>
      <c r="F15" s="144">
        <v>7702.3</v>
      </c>
      <c r="G15" s="145">
        <v>9089</v>
      </c>
      <c r="H15" s="146">
        <v>7702.3</v>
      </c>
      <c r="I15" s="146">
        <v>693.2</v>
      </c>
      <c r="J15" s="146">
        <v>693.2</v>
      </c>
      <c r="K15" s="146">
        <v>0.3</v>
      </c>
      <c r="L15" s="123"/>
      <c r="M15" s="123"/>
    </row>
    <row r="16" spans="1:13" x14ac:dyDescent="0.3">
      <c r="A16" s="38">
        <v>44896</v>
      </c>
      <c r="B16" s="39" t="s">
        <v>368</v>
      </c>
      <c r="C16" s="40" t="s">
        <v>322</v>
      </c>
      <c r="D16" s="41" t="s">
        <v>1197</v>
      </c>
      <c r="E16" s="40" t="s">
        <v>376</v>
      </c>
      <c r="F16" s="42">
        <v>156969.75</v>
      </c>
      <c r="G16" s="43">
        <v>185224</v>
      </c>
      <c r="H16" s="44">
        <v>156969.75</v>
      </c>
      <c r="I16" s="44">
        <v>14127.27</v>
      </c>
      <c r="J16" s="44">
        <v>14127.27</v>
      </c>
      <c r="K16" s="46">
        <v>0.28999999999999998</v>
      </c>
      <c r="L16" s="45"/>
      <c r="M16" s="45"/>
    </row>
    <row r="17" spans="1:13" x14ac:dyDescent="0.3">
      <c r="A17" s="38">
        <v>44900</v>
      </c>
      <c r="B17" s="39" t="s">
        <v>368</v>
      </c>
      <c r="C17" s="40" t="s">
        <v>322</v>
      </c>
      <c r="D17" s="41" t="s">
        <v>1198</v>
      </c>
      <c r="E17" s="40" t="s">
        <v>376</v>
      </c>
      <c r="F17" s="42">
        <v>1010.55</v>
      </c>
      <c r="G17" s="43">
        <v>1192</v>
      </c>
      <c r="H17" s="44">
        <v>1010.55</v>
      </c>
      <c r="I17" s="44">
        <v>90.95</v>
      </c>
      <c r="J17" s="44">
        <v>90.95</v>
      </c>
      <c r="K17" s="46">
        <v>0.45</v>
      </c>
      <c r="L17" s="45"/>
      <c r="M17" s="45"/>
    </row>
    <row r="18" spans="1:13" x14ac:dyDescent="0.3">
      <c r="A18" s="38">
        <v>44900</v>
      </c>
      <c r="B18" s="39" t="s">
        <v>368</v>
      </c>
      <c r="C18" s="40" t="s">
        <v>322</v>
      </c>
      <c r="D18" s="41" t="s">
        <v>1199</v>
      </c>
      <c r="E18" s="40" t="s">
        <v>376</v>
      </c>
      <c r="F18" s="42">
        <v>597.24</v>
      </c>
      <c r="G18" s="43">
        <v>705</v>
      </c>
      <c r="H18" s="44">
        <v>597.24</v>
      </c>
      <c r="I18" s="44">
        <v>53.75</v>
      </c>
      <c r="J18" s="44">
        <v>53.75</v>
      </c>
      <c r="K18" s="44">
        <v>0.26</v>
      </c>
      <c r="L18" s="45"/>
      <c r="M18" s="45"/>
    </row>
    <row r="19" spans="1:13" x14ac:dyDescent="0.3">
      <c r="A19" s="38">
        <v>44900</v>
      </c>
      <c r="B19" s="39" t="s">
        <v>368</v>
      </c>
      <c r="C19" s="40" t="s">
        <v>322</v>
      </c>
      <c r="D19" s="41" t="s">
        <v>1200</v>
      </c>
      <c r="E19" s="40" t="s">
        <v>376</v>
      </c>
      <c r="F19" s="42">
        <v>45461.8</v>
      </c>
      <c r="G19" s="43">
        <v>53645</v>
      </c>
      <c r="H19" s="44">
        <v>45461.8</v>
      </c>
      <c r="I19" s="44">
        <v>4091.58</v>
      </c>
      <c r="J19" s="44">
        <v>4091.58</v>
      </c>
      <c r="K19" s="44">
        <v>0.04</v>
      </c>
      <c r="L19" s="45"/>
      <c r="M19" s="45"/>
    </row>
    <row r="20" spans="1:13" x14ac:dyDescent="0.3">
      <c r="A20" s="38">
        <v>44901</v>
      </c>
      <c r="B20" s="39" t="s">
        <v>368</v>
      </c>
      <c r="C20" s="40" t="s">
        <v>322</v>
      </c>
      <c r="D20" s="41" t="s">
        <v>1201</v>
      </c>
      <c r="E20" s="40" t="s">
        <v>376</v>
      </c>
      <c r="F20" s="42">
        <v>20324.2</v>
      </c>
      <c r="G20" s="43">
        <v>23983</v>
      </c>
      <c r="H20" s="44">
        <v>20324.2</v>
      </c>
      <c r="I20" s="44">
        <v>1829.19</v>
      </c>
      <c r="J20" s="44">
        <v>1829.19</v>
      </c>
      <c r="K20" s="44">
        <v>0.42</v>
      </c>
      <c r="L20" s="45"/>
      <c r="M20" s="45"/>
    </row>
    <row r="21" spans="1:13" x14ac:dyDescent="0.3">
      <c r="A21" s="38">
        <v>44901</v>
      </c>
      <c r="B21" s="39" t="s">
        <v>368</v>
      </c>
      <c r="C21" s="40" t="s">
        <v>322</v>
      </c>
      <c r="D21" s="41" t="s">
        <v>1202</v>
      </c>
      <c r="E21" s="40" t="s">
        <v>376</v>
      </c>
      <c r="F21" s="42">
        <v>916.98</v>
      </c>
      <c r="G21" s="43">
        <v>1082</v>
      </c>
      <c r="H21" s="44">
        <v>916.98</v>
      </c>
      <c r="I21" s="44">
        <v>82.53</v>
      </c>
      <c r="J21" s="44">
        <v>82.53</v>
      </c>
      <c r="K21" s="46">
        <v>0.04</v>
      </c>
      <c r="L21" s="45"/>
      <c r="M21" s="45"/>
    </row>
    <row r="22" spans="1:13" x14ac:dyDescent="0.3">
      <c r="A22" s="38">
        <v>44901</v>
      </c>
      <c r="B22" s="39" t="s">
        <v>368</v>
      </c>
      <c r="C22" s="40" t="s">
        <v>322</v>
      </c>
      <c r="D22" s="41" t="s">
        <v>1203</v>
      </c>
      <c r="E22" s="40" t="s">
        <v>376</v>
      </c>
      <c r="F22" s="42">
        <v>7433.28</v>
      </c>
      <c r="G22" s="43">
        <v>8771</v>
      </c>
      <c r="H22" s="44">
        <v>7433.28</v>
      </c>
      <c r="I22" s="44">
        <v>669</v>
      </c>
      <c r="J22" s="44">
        <v>669</v>
      </c>
      <c r="K22" s="46">
        <v>0.28000000000000003</v>
      </c>
      <c r="L22" s="45"/>
      <c r="M22" s="45"/>
    </row>
    <row r="23" spans="1:13" x14ac:dyDescent="0.3">
      <c r="A23" s="38">
        <v>44904</v>
      </c>
      <c r="B23" s="39" t="s">
        <v>368</v>
      </c>
      <c r="C23" s="40" t="s">
        <v>322</v>
      </c>
      <c r="D23" s="41" t="s">
        <v>1204</v>
      </c>
      <c r="E23" s="40" t="s">
        <v>376</v>
      </c>
      <c r="F23" s="42">
        <v>19165.419999999998</v>
      </c>
      <c r="G23" s="43">
        <v>22615</v>
      </c>
      <c r="H23" s="44">
        <v>19165.419999999998</v>
      </c>
      <c r="I23" s="44">
        <v>1724.91</v>
      </c>
      <c r="J23" s="44">
        <v>1724.91</v>
      </c>
      <c r="K23" s="46">
        <v>0.24</v>
      </c>
      <c r="L23" s="45"/>
      <c r="M23" s="45"/>
    </row>
    <row r="24" spans="1:13" x14ac:dyDescent="0.3">
      <c r="A24" s="38">
        <v>44905</v>
      </c>
      <c r="B24" s="39" t="s">
        <v>368</v>
      </c>
      <c r="C24" s="40" t="s">
        <v>322</v>
      </c>
      <c r="D24" s="41" t="s">
        <v>1205</v>
      </c>
      <c r="E24" s="40" t="s">
        <v>376</v>
      </c>
      <c r="F24" s="42">
        <v>438.06</v>
      </c>
      <c r="G24" s="43">
        <v>517</v>
      </c>
      <c r="H24" s="44">
        <v>438.06</v>
      </c>
      <c r="I24" s="44">
        <v>39.43</v>
      </c>
      <c r="J24" s="44">
        <v>39.43</v>
      </c>
      <c r="K24" s="44">
        <v>0.08</v>
      </c>
      <c r="L24" s="45"/>
      <c r="M24" s="45"/>
    </row>
    <row r="25" spans="1:13" x14ac:dyDescent="0.3">
      <c r="A25" s="38">
        <v>44905</v>
      </c>
      <c r="B25" s="39" t="s">
        <v>368</v>
      </c>
      <c r="C25" s="40" t="s">
        <v>322</v>
      </c>
      <c r="D25" s="41" t="s">
        <v>1206</v>
      </c>
      <c r="E25" s="40" t="s">
        <v>376</v>
      </c>
      <c r="F25" s="42">
        <v>8775.02</v>
      </c>
      <c r="G25" s="43">
        <v>10355</v>
      </c>
      <c r="H25" s="44">
        <v>8775.02</v>
      </c>
      <c r="I25" s="44">
        <v>789.76</v>
      </c>
      <c r="J25" s="44">
        <v>789.76</v>
      </c>
      <c r="K25" s="44">
        <v>0.46</v>
      </c>
      <c r="L25" s="45"/>
      <c r="M25" s="45"/>
    </row>
    <row r="26" spans="1:13" x14ac:dyDescent="0.3">
      <c r="A26" s="38">
        <v>44907</v>
      </c>
      <c r="B26" s="39" t="s">
        <v>368</v>
      </c>
      <c r="C26" s="40" t="s">
        <v>322</v>
      </c>
      <c r="D26" s="41" t="s">
        <v>1207</v>
      </c>
      <c r="E26" s="40" t="s">
        <v>376</v>
      </c>
      <c r="F26" s="42">
        <v>928.66</v>
      </c>
      <c r="G26" s="43">
        <v>1096</v>
      </c>
      <c r="H26" s="44">
        <v>928.66</v>
      </c>
      <c r="I26" s="44">
        <v>83.58</v>
      </c>
      <c r="J26" s="44">
        <v>83.58</v>
      </c>
      <c r="K26" s="44">
        <v>0.18</v>
      </c>
      <c r="L26" s="45"/>
      <c r="M26" s="45"/>
    </row>
    <row r="27" spans="1:13" x14ac:dyDescent="0.3">
      <c r="A27" s="38">
        <v>44910</v>
      </c>
      <c r="B27" s="39" t="s">
        <v>368</v>
      </c>
      <c r="C27" s="40" t="s">
        <v>322</v>
      </c>
      <c r="D27" s="41" t="s">
        <v>1208</v>
      </c>
      <c r="E27" s="40" t="s">
        <v>376</v>
      </c>
      <c r="F27" s="42">
        <v>44881.120000000003</v>
      </c>
      <c r="G27" s="43">
        <v>52960</v>
      </c>
      <c r="H27" s="44">
        <v>44881.120000000003</v>
      </c>
      <c r="I27" s="44">
        <v>4039.29</v>
      </c>
      <c r="J27" s="44">
        <v>4039.29</v>
      </c>
      <c r="K27" s="44">
        <v>0.3</v>
      </c>
      <c r="L27" s="45"/>
      <c r="M27" s="45"/>
    </row>
    <row r="28" spans="1:13" x14ac:dyDescent="0.3">
      <c r="A28" s="38">
        <v>44910</v>
      </c>
      <c r="B28" s="39" t="s">
        <v>368</v>
      </c>
      <c r="C28" s="40" t="s">
        <v>322</v>
      </c>
      <c r="D28" s="41" t="s">
        <v>1209</v>
      </c>
      <c r="E28" s="40" t="s">
        <v>376</v>
      </c>
      <c r="F28" s="42">
        <v>261.79000000000002</v>
      </c>
      <c r="G28" s="43">
        <v>309</v>
      </c>
      <c r="H28" s="44">
        <v>261.79000000000002</v>
      </c>
      <c r="I28" s="44">
        <v>23.56</v>
      </c>
      <c r="J28" s="44">
        <v>23.56</v>
      </c>
      <c r="K28" s="44">
        <v>0.09</v>
      </c>
      <c r="L28" s="45"/>
      <c r="M28" s="45"/>
    </row>
    <row r="29" spans="1:13" x14ac:dyDescent="0.3">
      <c r="A29" s="38">
        <v>44912</v>
      </c>
      <c r="B29" s="39" t="s">
        <v>368</v>
      </c>
      <c r="C29" s="40" t="s">
        <v>322</v>
      </c>
      <c r="D29" s="41" t="s">
        <v>1210</v>
      </c>
      <c r="E29" s="40" t="s">
        <v>376</v>
      </c>
      <c r="F29" s="42">
        <v>5.04</v>
      </c>
      <c r="G29" s="43">
        <v>6</v>
      </c>
      <c r="H29" s="44">
        <v>5.04</v>
      </c>
      <c r="I29" s="44">
        <v>0.45</v>
      </c>
      <c r="J29" s="44">
        <v>0.45</v>
      </c>
      <c r="K29" s="44">
        <v>0.06</v>
      </c>
      <c r="L29" s="45"/>
      <c r="M29" s="45"/>
    </row>
    <row r="30" spans="1:13" x14ac:dyDescent="0.3">
      <c r="A30" s="38">
        <v>44914</v>
      </c>
      <c r="B30" s="39" t="s">
        <v>368</v>
      </c>
      <c r="C30" s="40" t="s">
        <v>322</v>
      </c>
      <c r="D30" s="41" t="s">
        <v>1211</v>
      </c>
      <c r="E30" s="40" t="s">
        <v>376</v>
      </c>
      <c r="F30" s="42">
        <v>84228.96</v>
      </c>
      <c r="G30" s="43">
        <v>99390</v>
      </c>
      <c r="H30" s="44">
        <v>84228.96</v>
      </c>
      <c r="I30" s="44">
        <v>7580.61</v>
      </c>
      <c r="J30" s="44">
        <v>7580.61</v>
      </c>
      <c r="K30" s="46">
        <v>0.18</v>
      </c>
      <c r="L30" s="45"/>
      <c r="M30" s="45"/>
    </row>
    <row r="31" spans="1:13" x14ac:dyDescent="0.3">
      <c r="A31" s="38">
        <v>44915</v>
      </c>
      <c r="B31" s="39" t="s">
        <v>368</v>
      </c>
      <c r="C31" s="40" t="s">
        <v>322</v>
      </c>
      <c r="D31" s="41" t="s">
        <v>1212</v>
      </c>
      <c r="E31" s="40" t="s">
        <v>376</v>
      </c>
      <c r="F31" s="42">
        <v>1396.64</v>
      </c>
      <c r="G31" s="43">
        <v>1648</v>
      </c>
      <c r="H31" s="44">
        <v>1396.64</v>
      </c>
      <c r="I31" s="44">
        <v>125.7</v>
      </c>
      <c r="J31" s="44">
        <v>125.7</v>
      </c>
      <c r="K31" s="46">
        <v>0.04</v>
      </c>
      <c r="L31" s="45"/>
      <c r="M31" s="45"/>
    </row>
    <row r="32" spans="1:13" x14ac:dyDescent="0.3">
      <c r="A32" s="38">
        <v>44916</v>
      </c>
      <c r="B32" s="39" t="s">
        <v>368</v>
      </c>
      <c r="C32" s="40" t="s">
        <v>322</v>
      </c>
      <c r="D32" s="41" t="s">
        <v>1213</v>
      </c>
      <c r="E32" s="40" t="s">
        <v>376</v>
      </c>
      <c r="F32" s="42">
        <v>41281.82</v>
      </c>
      <c r="G32" s="43">
        <v>48713</v>
      </c>
      <c r="H32" s="44">
        <v>41281.82</v>
      </c>
      <c r="I32" s="44">
        <v>3715.37</v>
      </c>
      <c r="J32" s="44">
        <v>3715.37</v>
      </c>
      <c r="K32" s="44">
        <v>0.44</v>
      </c>
      <c r="L32" s="45"/>
      <c r="M32" s="45"/>
    </row>
    <row r="33" spans="1:13" x14ac:dyDescent="0.3">
      <c r="A33" s="38">
        <v>44917</v>
      </c>
      <c r="B33" s="39" t="s">
        <v>368</v>
      </c>
      <c r="C33" s="40" t="s">
        <v>322</v>
      </c>
      <c r="D33" s="41" t="s">
        <v>1214</v>
      </c>
      <c r="E33" s="40" t="s">
        <v>376</v>
      </c>
      <c r="F33" s="42">
        <v>5729.28</v>
      </c>
      <c r="G33" s="43">
        <v>6761</v>
      </c>
      <c r="H33" s="44">
        <v>5729.28</v>
      </c>
      <c r="I33" s="44">
        <v>515.63</v>
      </c>
      <c r="J33" s="44">
        <v>515.63</v>
      </c>
      <c r="K33" s="44">
        <v>0.46</v>
      </c>
      <c r="L33" s="45"/>
      <c r="M33" s="45"/>
    </row>
    <row r="34" spans="1:13" x14ac:dyDescent="0.3">
      <c r="A34" s="38">
        <v>44917</v>
      </c>
      <c r="B34" s="39" t="s">
        <v>368</v>
      </c>
      <c r="C34" s="40" t="s">
        <v>322</v>
      </c>
      <c r="D34" s="41" t="s">
        <v>1215</v>
      </c>
      <c r="E34" s="40" t="s">
        <v>376</v>
      </c>
      <c r="F34" s="42">
        <v>16849.150000000001</v>
      </c>
      <c r="G34" s="43">
        <v>19882</v>
      </c>
      <c r="H34" s="44">
        <v>16849.150000000001</v>
      </c>
      <c r="I34" s="44">
        <v>1516.41</v>
      </c>
      <c r="J34" s="44">
        <v>1516.41</v>
      </c>
      <c r="K34" s="44">
        <v>0.03</v>
      </c>
      <c r="L34" s="45"/>
      <c r="M34" s="45"/>
    </row>
    <row r="35" spans="1:13" x14ac:dyDescent="0.3">
      <c r="A35" s="38">
        <v>44918</v>
      </c>
      <c r="B35" s="39" t="s">
        <v>368</v>
      </c>
      <c r="C35" s="40" t="s">
        <v>322</v>
      </c>
      <c r="D35" s="41" t="s">
        <v>1216</v>
      </c>
      <c r="E35" s="40" t="s">
        <v>376</v>
      </c>
      <c r="F35" s="42">
        <v>4050.8</v>
      </c>
      <c r="G35" s="43">
        <v>4780</v>
      </c>
      <c r="H35" s="44">
        <v>4050.8</v>
      </c>
      <c r="I35" s="44">
        <v>364.57</v>
      </c>
      <c r="J35" s="44">
        <v>364.57</v>
      </c>
      <c r="K35" s="44">
        <v>0.06</v>
      </c>
      <c r="L35" s="45"/>
      <c r="M35" s="45"/>
    </row>
    <row r="36" spans="1:13" x14ac:dyDescent="0.3">
      <c r="A36" s="38">
        <v>44922</v>
      </c>
      <c r="B36" s="39" t="s">
        <v>368</v>
      </c>
      <c r="C36" s="40" t="s">
        <v>322</v>
      </c>
      <c r="D36" s="41" t="s">
        <v>1217</v>
      </c>
      <c r="E36" s="40" t="s">
        <v>376</v>
      </c>
      <c r="F36" s="42">
        <v>19867.7</v>
      </c>
      <c r="G36" s="43">
        <v>23444</v>
      </c>
      <c r="H36" s="44">
        <v>19867.7</v>
      </c>
      <c r="I36" s="44">
        <v>1788.1</v>
      </c>
      <c r="J36" s="44">
        <v>1788.1</v>
      </c>
      <c r="K36" s="44">
        <v>0.1</v>
      </c>
      <c r="L36" s="45"/>
      <c r="M36" s="45"/>
    </row>
    <row r="37" spans="1:13" x14ac:dyDescent="0.3">
      <c r="A37" s="38">
        <v>44925</v>
      </c>
      <c r="B37" s="39" t="s">
        <v>368</v>
      </c>
      <c r="C37" s="40" t="s">
        <v>322</v>
      </c>
      <c r="D37" s="41" t="s">
        <v>1218</v>
      </c>
      <c r="E37" s="40" t="s">
        <v>376</v>
      </c>
      <c r="F37" s="42">
        <v>24872.28</v>
      </c>
      <c r="G37" s="43">
        <v>29349</v>
      </c>
      <c r="H37" s="44">
        <v>24872.28</v>
      </c>
      <c r="I37" s="44">
        <v>2238.5</v>
      </c>
      <c r="J37" s="44">
        <v>2238.5</v>
      </c>
      <c r="K37" s="46">
        <v>0.28000000000000003</v>
      </c>
      <c r="L37" s="45"/>
      <c r="M37" s="45"/>
    </row>
    <row r="38" spans="1:13" x14ac:dyDescent="0.3">
      <c r="A38" s="38">
        <v>44926</v>
      </c>
      <c r="B38" s="39" t="s">
        <v>368</v>
      </c>
      <c r="C38" s="40" t="s">
        <v>322</v>
      </c>
      <c r="D38" s="41" t="s">
        <v>1219</v>
      </c>
      <c r="E38" s="40" t="s">
        <v>376</v>
      </c>
      <c r="F38" s="42">
        <v>167157.70000000001</v>
      </c>
      <c r="G38" s="43">
        <v>197246</v>
      </c>
      <c r="H38" s="44">
        <v>167157.70000000001</v>
      </c>
      <c r="I38" s="44">
        <v>15044.19</v>
      </c>
      <c r="J38" s="44">
        <v>15044.19</v>
      </c>
      <c r="K38" s="46">
        <v>0.08</v>
      </c>
      <c r="L38" s="45"/>
      <c r="M38" s="45"/>
    </row>
    <row r="39" spans="1:13" x14ac:dyDescent="0.3">
      <c r="A39" s="147"/>
      <c r="B39" s="148" t="s">
        <v>330</v>
      </c>
      <c r="C39" s="149" t="s">
        <v>7</v>
      </c>
      <c r="D39" s="150" t="s">
        <v>7</v>
      </c>
      <c r="E39" s="149" t="s">
        <v>7</v>
      </c>
      <c r="F39" s="151">
        <v>680305.54</v>
      </c>
      <c r="G39" s="152">
        <v>802762</v>
      </c>
      <c r="H39" s="153">
        <v>680305.54</v>
      </c>
      <c r="I39" s="153">
        <v>61227.53</v>
      </c>
      <c r="J39" s="153">
        <v>61227.53</v>
      </c>
      <c r="K39" s="153">
        <v>1.4</v>
      </c>
      <c r="L39" s="140"/>
      <c r="M39" s="140"/>
    </row>
  </sheetData>
  <mergeCells count="13">
    <mergeCell ref="A6:C6"/>
    <mergeCell ref="A1:C1"/>
    <mergeCell ref="A2:C2"/>
    <mergeCell ref="A3:C3"/>
    <mergeCell ref="A4:C4"/>
    <mergeCell ref="A5:C5"/>
    <mergeCell ref="A13:C13"/>
    <mergeCell ref="A7:C7"/>
    <mergeCell ref="A8:C8"/>
    <mergeCell ref="A9:C9"/>
    <mergeCell ref="A10:C10"/>
    <mergeCell ref="A11:C11"/>
    <mergeCell ref="A12:C12"/>
  </mergeCells>
  <pageMargins left="0.7" right="0.7" top="0.75" bottom="0.75" header="0.3" footer="0.3"/>
  <pageSetup paperSize="9" orientation="portrait" horizontalDpi="0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1734-0787-4C17-865B-E2435AB1A3FA}">
  <dimension ref="A1:G18"/>
  <sheetViews>
    <sheetView workbookViewId="0">
      <selection sqref="A1:C1"/>
    </sheetView>
  </sheetViews>
  <sheetFormatPr defaultRowHeight="14.4" x14ac:dyDescent="0.3"/>
  <cols>
    <col min="1" max="1" width="8.44140625" bestFit="1" customWidth="1"/>
    <col min="2" max="2" width="3" bestFit="1" customWidth="1"/>
    <col min="3" max="3" width="23.33203125" bestFit="1" customWidth="1"/>
    <col min="4" max="4" width="14.5546875" bestFit="1" customWidth="1"/>
    <col min="5" max="5" width="10.77734375" bestFit="1" customWidth="1"/>
    <col min="6" max="7" width="7.5546875" bestFit="1" customWidth="1"/>
  </cols>
  <sheetData>
    <row r="1" spans="1:7" ht="15.6" x14ac:dyDescent="0.3">
      <c r="A1" s="179" t="s">
        <v>0</v>
      </c>
      <c r="B1" s="179"/>
      <c r="C1" s="179"/>
      <c r="D1" s="1"/>
      <c r="E1" s="1"/>
      <c r="F1" s="1"/>
      <c r="G1" s="1"/>
    </row>
    <row r="2" spans="1:7" x14ac:dyDescent="0.3">
      <c r="A2" s="180" t="s">
        <v>1</v>
      </c>
      <c r="B2" s="180"/>
      <c r="C2" s="180"/>
      <c r="D2" s="1"/>
      <c r="E2" s="1"/>
      <c r="F2" s="1"/>
      <c r="G2" s="1"/>
    </row>
    <row r="3" spans="1:7" x14ac:dyDescent="0.3">
      <c r="A3" s="180" t="s">
        <v>2</v>
      </c>
      <c r="B3" s="180"/>
      <c r="C3" s="180"/>
      <c r="D3" s="1"/>
      <c r="E3" s="1"/>
      <c r="F3" s="1"/>
      <c r="G3" s="1"/>
    </row>
    <row r="4" spans="1:7" x14ac:dyDescent="0.3">
      <c r="A4" s="180" t="s">
        <v>3</v>
      </c>
      <c r="B4" s="180"/>
      <c r="C4" s="180"/>
      <c r="D4" s="1"/>
      <c r="E4" s="1"/>
      <c r="F4" s="1"/>
      <c r="G4" s="1"/>
    </row>
    <row r="5" spans="1:7" x14ac:dyDescent="0.3">
      <c r="A5" s="181" t="s">
        <v>4</v>
      </c>
      <c r="B5" s="181"/>
      <c r="C5" s="181"/>
      <c r="D5" s="1"/>
      <c r="E5" s="1"/>
      <c r="F5" s="1"/>
      <c r="G5" s="1"/>
    </row>
    <row r="6" spans="1:7" ht="15.6" x14ac:dyDescent="0.3">
      <c r="A6" s="206" t="s">
        <v>601</v>
      </c>
      <c r="B6" s="206"/>
      <c r="C6" s="206"/>
      <c r="D6" s="1"/>
      <c r="E6" s="1"/>
      <c r="F6" s="1"/>
      <c r="G6" s="1"/>
    </row>
    <row r="7" spans="1:7" x14ac:dyDescent="0.3">
      <c r="A7" s="180" t="s">
        <v>6</v>
      </c>
      <c r="B7" s="180"/>
      <c r="C7" s="180"/>
      <c r="D7" s="1"/>
      <c r="E7" s="1"/>
      <c r="F7" s="1"/>
      <c r="G7" s="1"/>
    </row>
    <row r="8" spans="1:7" x14ac:dyDescent="0.3">
      <c r="A8" s="180" t="s">
        <v>602</v>
      </c>
      <c r="B8" s="180"/>
      <c r="C8" s="180"/>
      <c r="D8" s="1"/>
      <c r="E8" s="1"/>
      <c r="F8" s="1"/>
      <c r="G8" s="1"/>
    </row>
    <row r="9" spans="1:7" x14ac:dyDescent="0.3">
      <c r="A9" s="180" t="s">
        <v>603</v>
      </c>
      <c r="B9" s="180"/>
      <c r="C9" s="180"/>
      <c r="D9" s="1"/>
      <c r="E9" s="1"/>
      <c r="F9" s="1"/>
      <c r="G9" s="1"/>
    </row>
    <row r="10" spans="1:7" x14ac:dyDescent="0.3">
      <c r="A10" s="180" t="s">
        <v>604</v>
      </c>
      <c r="B10" s="180"/>
      <c r="C10" s="180"/>
      <c r="D10" s="1"/>
      <c r="E10" s="1"/>
      <c r="F10" s="1"/>
      <c r="G10" s="1"/>
    </row>
    <row r="11" spans="1:7" x14ac:dyDescent="0.3">
      <c r="A11" s="180" t="s">
        <v>7</v>
      </c>
      <c r="B11" s="180"/>
      <c r="C11" s="180"/>
      <c r="D11" s="1"/>
      <c r="E11" s="1"/>
      <c r="F11" s="1"/>
      <c r="G11" s="1"/>
    </row>
    <row r="12" spans="1:7" x14ac:dyDescent="0.3">
      <c r="A12" s="180" t="s">
        <v>1159</v>
      </c>
      <c r="B12" s="180"/>
      <c r="C12" s="180"/>
      <c r="D12" s="1"/>
      <c r="E12" s="1"/>
      <c r="F12" s="1"/>
      <c r="G12" s="1"/>
    </row>
    <row r="13" spans="1:7" x14ac:dyDescent="0.3">
      <c r="A13" s="2" t="s">
        <v>9</v>
      </c>
      <c r="B13" s="183" t="s">
        <v>10</v>
      </c>
      <c r="C13" s="183"/>
      <c r="D13" s="3" t="s">
        <v>11</v>
      </c>
      <c r="E13" s="2" t="s">
        <v>12</v>
      </c>
      <c r="F13" s="4" t="s">
        <v>13</v>
      </c>
      <c r="G13" s="4" t="s">
        <v>14</v>
      </c>
    </row>
    <row r="14" spans="1:7" x14ac:dyDescent="0.3">
      <c r="A14" s="9">
        <v>44903</v>
      </c>
      <c r="B14" s="6" t="s">
        <v>29</v>
      </c>
      <c r="C14" s="10" t="s">
        <v>317</v>
      </c>
      <c r="D14" s="11" t="s">
        <v>322</v>
      </c>
      <c r="E14" s="12" t="s">
        <v>1220</v>
      </c>
      <c r="F14" s="8">
        <v>2921</v>
      </c>
      <c r="G14" s="7"/>
    </row>
    <row r="15" spans="1:7" x14ac:dyDescent="0.3">
      <c r="A15" s="9">
        <v>44911</v>
      </c>
      <c r="B15" s="6" t="s">
        <v>29</v>
      </c>
      <c r="C15" s="10" t="s">
        <v>317</v>
      </c>
      <c r="D15" s="11" t="s">
        <v>322</v>
      </c>
      <c r="E15" s="12" t="s">
        <v>1221</v>
      </c>
      <c r="F15" s="8">
        <v>2501</v>
      </c>
      <c r="G15" s="7"/>
    </row>
    <row r="16" spans="1:7" x14ac:dyDescent="0.3">
      <c r="A16" s="207">
        <v>5422</v>
      </c>
      <c r="B16" s="207"/>
      <c r="C16" s="207"/>
      <c r="D16" s="207"/>
      <c r="E16" s="207"/>
      <c r="F16" s="207"/>
      <c r="G16" s="154"/>
    </row>
    <row r="17" spans="1:7" x14ac:dyDescent="0.3">
      <c r="A17" s="20" t="s">
        <v>7</v>
      </c>
      <c r="B17" s="6" t="s">
        <v>15</v>
      </c>
      <c r="C17" s="21" t="s">
        <v>30</v>
      </c>
      <c r="D17" s="189"/>
      <c r="E17" s="189"/>
      <c r="F17" s="189"/>
      <c r="G17" s="25">
        <v>5422</v>
      </c>
    </row>
    <row r="18" spans="1:7" x14ac:dyDescent="0.3">
      <c r="A18" s="184">
        <v>5422</v>
      </c>
      <c r="B18" s="184"/>
      <c r="C18" s="184"/>
      <c r="D18" s="184"/>
      <c r="E18" s="184"/>
      <c r="F18" s="184"/>
      <c r="G18" s="23">
        <v>5422</v>
      </c>
    </row>
  </sheetData>
  <mergeCells count="16">
    <mergeCell ref="B13:C13"/>
    <mergeCell ref="A16:F16"/>
    <mergeCell ref="D17:F17"/>
    <mergeCell ref="A18:F18"/>
    <mergeCell ref="A7:C7"/>
    <mergeCell ref="A8:C8"/>
    <mergeCell ref="A9:C9"/>
    <mergeCell ref="A10:C10"/>
    <mergeCell ref="A11:C11"/>
    <mergeCell ref="A12:C12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981EA-96A5-4CA9-8B76-0D8F9E4FB5E7}">
  <dimension ref="A1:K16"/>
  <sheetViews>
    <sheetView workbookViewId="0">
      <selection sqref="A1:C1"/>
    </sheetView>
  </sheetViews>
  <sheetFormatPr defaultRowHeight="14.4" x14ac:dyDescent="0.3"/>
  <cols>
    <col min="1" max="1" width="8.44140625" bestFit="1" customWidth="1"/>
    <col min="2" max="2" width="42.21875" bestFit="1" customWidth="1"/>
    <col min="3" max="3" width="13.6640625" bestFit="1" customWidth="1"/>
    <col min="4" max="4" width="10.77734375" bestFit="1" customWidth="1"/>
    <col min="5" max="5" width="15.33203125" bestFit="1" customWidth="1"/>
    <col min="6" max="6" width="6.5546875" bestFit="1" customWidth="1"/>
    <col min="8" max="8" width="8.77734375" bestFit="1" customWidth="1"/>
    <col min="9" max="10" width="7.88671875" bestFit="1" customWidth="1"/>
    <col min="11" max="11" width="8.21875" bestFit="1" customWidth="1"/>
  </cols>
  <sheetData>
    <row r="1" spans="1:11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</row>
    <row r="2" spans="1:11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</row>
    <row r="3" spans="1:11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</row>
    <row r="4" spans="1:11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</row>
    <row r="5" spans="1:11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</row>
    <row r="6" spans="1:11" ht="15.6" x14ac:dyDescent="0.3">
      <c r="A6" s="206" t="s">
        <v>601</v>
      </c>
      <c r="B6" s="206"/>
      <c r="C6" s="206"/>
      <c r="D6" s="1"/>
      <c r="E6" s="1"/>
      <c r="F6" s="1"/>
      <c r="G6" s="1"/>
      <c r="H6" s="1"/>
      <c r="I6" s="1"/>
      <c r="J6" s="1"/>
      <c r="K6" s="1"/>
    </row>
    <row r="7" spans="1:11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</row>
    <row r="8" spans="1:11" x14ac:dyDescent="0.3">
      <c r="A8" s="185" t="s">
        <v>602</v>
      </c>
      <c r="B8" s="185"/>
      <c r="C8" s="185"/>
      <c r="D8" s="1"/>
      <c r="E8" s="1"/>
      <c r="F8" s="1"/>
      <c r="G8" s="1"/>
      <c r="H8" s="1"/>
      <c r="I8" s="1"/>
      <c r="J8" s="1"/>
      <c r="K8" s="1"/>
    </row>
    <row r="9" spans="1:11" x14ac:dyDescent="0.3">
      <c r="A9" s="185" t="s">
        <v>603</v>
      </c>
      <c r="B9" s="185"/>
      <c r="C9" s="185"/>
      <c r="D9" s="1"/>
      <c r="E9" s="1"/>
      <c r="F9" s="1"/>
      <c r="G9" s="1"/>
      <c r="H9" s="1"/>
      <c r="I9" s="1"/>
      <c r="J9" s="1"/>
      <c r="K9" s="1"/>
    </row>
    <row r="10" spans="1:11" x14ac:dyDescent="0.3">
      <c r="A10" s="185" t="s">
        <v>604</v>
      </c>
      <c r="B10" s="185"/>
      <c r="C10" s="185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185" t="s">
        <v>7</v>
      </c>
      <c r="B11" s="185"/>
      <c r="C11" s="185"/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185" t="s">
        <v>1159</v>
      </c>
      <c r="B12" s="185"/>
      <c r="C12" s="185"/>
      <c r="D12" s="1"/>
      <c r="E12" s="1"/>
      <c r="F12" s="1"/>
      <c r="G12" s="1"/>
      <c r="H12" s="1"/>
      <c r="I12" s="1"/>
      <c r="J12" s="1"/>
      <c r="K12" s="1"/>
    </row>
    <row r="13" spans="1:11" ht="34.200000000000003" x14ac:dyDescent="0.3">
      <c r="A13" s="114" t="s">
        <v>9</v>
      </c>
      <c r="B13" s="124" t="s">
        <v>10</v>
      </c>
      <c r="C13" s="114" t="s">
        <v>313</v>
      </c>
      <c r="D13" s="114" t="s">
        <v>314</v>
      </c>
      <c r="E13" s="114" t="s">
        <v>373</v>
      </c>
      <c r="F13" s="114" t="s">
        <v>315</v>
      </c>
      <c r="G13" s="114" t="s">
        <v>316</v>
      </c>
      <c r="H13" s="114" t="s">
        <v>317</v>
      </c>
      <c r="I13" s="114" t="s">
        <v>318</v>
      </c>
      <c r="J13" s="114" t="s">
        <v>319</v>
      </c>
      <c r="K13" s="114" t="s">
        <v>320</v>
      </c>
    </row>
    <row r="14" spans="1:11" x14ac:dyDescent="0.3">
      <c r="A14" s="135">
        <v>44903</v>
      </c>
      <c r="B14" s="141" t="s">
        <v>601</v>
      </c>
      <c r="C14" s="142" t="s">
        <v>322</v>
      </c>
      <c r="D14" s="143" t="s">
        <v>1220</v>
      </c>
      <c r="E14" s="142" t="s">
        <v>606</v>
      </c>
      <c r="F14" s="144">
        <v>2475.7199999999998</v>
      </c>
      <c r="G14" s="145">
        <v>2921</v>
      </c>
      <c r="H14" s="146">
        <v>2475.7199999999998</v>
      </c>
      <c r="I14" s="146">
        <v>222.81</v>
      </c>
      <c r="J14" s="146">
        <v>222.81</v>
      </c>
      <c r="K14" s="155">
        <v>0.34</v>
      </c>
    </row>
    <row r="15" spans="1:11" x14ac:dyDescent="0.3">
      <c r="A15" s="38">
        <v>44911</v>
      </c>
      <c r="B15" s="39" t="s">
        <v>601</v>
      </c>
      <c r="C15" s="40" t="s">
        <v>322</v>
      </c>
      <c r="D15" s="41" t="s">
        <v>1221</v>
      </c>
      <c r="E15" s="40" t="s">
        <v>606</v>
      </c>
      <c r="F15" s="42">
        <v>2119.6999999999998</v>
      </c>
      <c r="G15" s="43">
        <v>2501</v>
      </c>
      <c r="H15" s="44">
        <v>2119.6999999999998</v>
      </c>
      <c r="I15" s="44">
        <v>190.78</v>
      </c>
      <c r="J15" s="44">
        <v>190.78</v>
      </c>
      <c r="K15" s="46">
        <v>0.26</v>
      </c>
    </row>
    <row r="16" spans="1:11" x14ac:dyDescent="0.3">
      <c r="A16" s="147"/>
      <c r="B16" s="148" t="s">
        <v>330</v>
      </c>
      <c r="C16" s="149" t="s">
        <v>7</v>
      </c>
      <c r="D16" s="150" t="s">
        <v>7</v>
      </c>
      <c r="E16" s="149" t="s">
        <v>7</v>
      </c>
      <c r="F16" s="151">
        <v>4595.42</v>
      </c>
      <c r="G16" s="152">
        <v>5422</v>
      </c>
      <c r="H16" s="153">
        <v>4595.42</v>
      </c>
      <c r="I16" s="153">
        <v>413.59</v>
      </c>
      <c r="J16" s="153">
        <v>413.59</v>
      </c>
      <c r="K16" s="156">
        <v>0.6</v>
      </c>
    </row>
  </sheetData>
  <mergeCells count="12">
    <mergeCell ref="A12:C12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horizontalDpi="0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A6EB-931B-4EE4-8AEE-8FCEFC11DC0F}">
  <dimension ref="A1:K24"/>
  <sheetViews>
    <sheetView workbookViewId="0">
      <selection sqref="A1:C1"/>
    </sheetView>
  </sheetViews>
  <sheetFormatPr defaultRowHeight="14.4" x14ac:dyDescent="0.3"/>
  <cols>
    <col min="1" max="1" width="8.44140625" bestFit="1" customWidth="1"/>
    <col min="2" max="2" width="26" bestFit="1" customWidth="1"/>
    <col min="3" max="3" width="13.6640625" bestFit="1" customWidth="1"/>
    <col min="4" max="4" width="10.77734375" bestFit="1" customWidth="1"/>
    <col min="5" max="5" width="16.10937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</cols>
  <sheetData>
    <row r="1" spans="1:11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</row>
    <row r="2" spans="1:11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</row>
    <row r="3" spans="1:11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</row>
    <row r="4" spans="1:11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</row>
    <row r="5" spans="1:11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</row>
    <row r="6" spans="1:11" ht="15.6" x14ac:dyDescent="0.3">
      <c r="A6" s="206" t="s">
        <v>331</v>
      </c>
      <c r="B6" s="206"/>
      <c r="C6" s="206"/>
      <c r="D6" s="1"/>
      <c r="E6" s="1"/>
      <c r="F6" s="1"/>
      <c r="G6" s="1"/>
      <c r="H6" s="1"/>
      <c r="I6" s="1"/>
      <c r="J6" s="1"/>
      <c r="K6" s="1"/>
    </row>
    <row r="7" spans="1:11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</row>
    <row r="8" spans="1:11" x14ac:dyDescent="0.3">
      <c r="A8" s="185" t="s">
        <v>332</v>
      </c>
      <c r="B8" s="185"/>
      <c r="C8" s="185"/>
      <c r="D8" s="1"/>
      <c r="E8" s="1"/>
      <c r="F8" s="1"/>
      <c r="G8" s="1"/>
      <c r="H8" s="1"/>
      <c r="I8" s="1"/>
      <c r="J8" s="1"/>
      <c r="K8" s="1"/>
    </row>
    <row r="9" spans="1:11" x14ac:dyDescent="0.3">
      <c r="A9" s="185" t="s">
        <v>333</v>
      </c>
      <c r="B9" s="185"/>
      <c r="C9" s="185"/>
      <c r="D9" s="1"/>
      <c r="E9" s="1"/>
      <c r="F9" s="1"/>
      <c r="G9" s="1"/>
      <c r="H9" s="1"/>
      <c r="I9" s="1"/>
      <c r="J9" s="1"/>
      <c r="K9" s="1"/>
    </row>
    <row r="10" spans="1:11" x14ac:dyDescent="0.3">
      <c r="A10" s="185" t="s">
        <v>334</v>
      </c>
      <c r="B10" s="185"/>
      <c r="C10" s="185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185" t="s">
        <v>7</v>
      </c>
      <c r="B11" s="185"/>
      <c r="C11" s="185"/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185" t="s">
        <v>1159</v>
      </c>
      <c r="B12" s="185"/>
      <c r="C12" s="185"/>
      <c r="D12" s="1"/>
      <c r="E12" s="1"/>
      <c r="F12" s="1"/>
      <c r="G12" s="1"/>
      <c r="H12" s="1"/>
      <c r="I12" s="1"/>
      <c r="J12" s="1"/>
      <c r="K12" s="1"/>
    </row>
    <row r="13" spans="1:11" ht="34.200000000000003" x14ac:dyDescent="0.3">
      <c r="A13" s="114" t="s">
        <v>9</v>
      </c>
      <c r="B13" s="124" t="s">
        <v>10</v>
      </c>
      <c r="C13" s="114" t="s">
        <v>313</v>
      </c>
      <c r="D13" s="114" t="s">
        <v>314</v>
      </c>
      <c r="E13" s="114" t="s">
        <v>373</v>
      </c>
      <c r="F13" s="114" t="s">
        <v>315</v>
      </c>
      <c r="G13" s="114" t="s">
        <v>316</v>
      </c>
      <c r="H13" s="114" t="s">
        <v>317</v>
      </c>
      <c r="I13" s="114" t="s">
        <v>318</v>
      </c>
      <c r="J13" s="114" t="s">
        <v>319</v>
      </c>
      <c r="K13" s="114" t="s">
        <v>320</v>
      </c>
    </row>
    <row r="14" spans="1:11" x14ac:dyDescent="0.3">
      <c r="A14" s="135">
        <v>44898</v>
      </c>
      <c r="B14" s="141" t="s">
        <v>331</v>
      </c>
      <c r="C14" s="142" t="s">
        <v>322</v>
      </c>
      <c r="D14" s="143" t="s">
        <v>1222</v>
      </c>
      <c r="E14" s="142" t="s">
        <v>595</v>
      </c>
      <c r="F14" s="144">
        <v>4181.88</v>
      </c>
      <c r="G14" s="145">
        <v>4935</v>
      </c>
      <c r="H14" s="146">
        <v>4181.88</v>
      </c>
      <c r="I14" s="146">
        <v>376.37</v>
      </c>
      <c r="J14" s="146">
        <v>376.37</v>
      </c>
      <c r="K14" s="146">
        <v>0.38</v>
      </c>
    </row>
    <row r="15" spans="1:11" x14ac:dyDescent="0.3">
      <c r="A15" s="38">
        <v>44908</v>
      </c>
      <c r="B15" s="39" t="s">
        <v>331</v>
      </c>
      <c r="C15" s="40" t="s">
        <v>322</v>
      </c>
      <c r="D15" s="41" t="s">
        <v>1223</v>
      </c>
      <c r="E15" s="40" t="s">
        <v>595</v>
      </c>
      <c r="F15" s="42">
        <v>3747.92</v>
      </c>
      <c r="G15" s="43">
        <v>4423</v>
      </c>
      <c r="H15" s="44">
        <v>3747.92</v>
      </c>
      <c r="I15" s="44">
        <v>337.31</v>
      </c>
      <c r="J15" s="44">
        <v>337.31</v>
      </c>
      <c r="K15" s="44">
        <v>0.46</v>
      </c>
    </row>
    <row r="16" spans="1:11" x14ac:dyDescent="0.3">
      <c r="A16" s="38">
        <v>44914</v>
      </c>
      <c r="B16" s="39" t="s">
        <v>331</v>
      </c>
      <c r="C16" s="40" t="s">
        <v>322</v>
      </c>
      <c r="D16" s="41" t="s">
        <v>1224</v>
      </c>
      <c r="E16" s="40" t="s">
        <v>595</v>
      </c>
      <c r="F16" s="42">
        <v>36664.720000000001</v>
      </c>
      <c r="G16" s="43">
        <v>43264</v>
      </c>
      <c r="H16" s="44">
        <v>36664.720000000001</v>
      </c>
      <c r="I16" s="44">
        <v>3299.84</v>
      </c>
      <c r="J16" s="44">
        <v>3299.84</v>
      </c>
      <c r="K16" s="46">
        <v>0.4</v>
      </c>
    </row>
    <row r="17" spans="1:11" x14ac:dyDescent="0.3">
      <c r="A17" s="38">
        <v>44914</v>
      </c>
      <c r="B17" s="39" t="s">
        <v>331</v>
      </c>
      <c r="C17" s="40" t="s">
        <v>322</v>
      </c>
      <c r="D17" s="41" t="s">
        <v>1225</v>
      </c>
      <c r="E17" s="40" t="s">
        <v>595</v>
      </c>
      <c r="F17" s="42">
        <v>186.5</v>
      </c>
      <c r="G17" s="43">
        <v>220</v>
      </c>
      <c r="H17" s="44">
        <v>186.5</v>
      </c>
      <c r="I17" s="44">
        <v>16.79</v>
      </c>
      <c r="J17" s="44">
        <v>16.79</v>
      </c>
      <c r="K17" s="46">
        <v>0.08</v>
      </c>
    </row>
    <row r="18" spans="1:11" x14ac:dyDescent="0.3">
      <c r="A18" s="38">
        <v>44915</v>
      </c>
      <c r="B18" s="39" t="s">
        <v>331</v>
      </c>
      <c r="C18" s="40" t="s">
        <v>322</v>
      </c>
      <c r="D18" s="41" t="s">
        <v>1226</v>
      </c>
      <c r="E18" s="40" t="s">
        <v>595</v>
      </c>
      <c r="F18" s="42">
        <v>1635.84</v>
      </c>
      <c r="G18" s="43">
        <v>1930</v>
      </c>
      <c r="H18" s="44">
        <v>1635.84</v>
      </c>
      <c r="I18" s="44">
        <v>147.22999999999999</v>
      </c>
      <c r="J18" s="44">
        <v>147.22999999999999</v>
      </c>
      <c r="K18" s="46">
        <v>0.3</v>
      </c>
    </row>
    <row r="19" spans="1:11" x14ac:dyDescent="0.3">
      <c r="A19" s="38">
        <v>44923</v>
      </c>
      <c r="B19" s="39" t="s">
        <v>331</v>
      </c>
      <c r="C19" s="40" t="s">
        <v>322</v>
      </c>
      <c r="D19" s="41" t="s">
        <v>1227</v>
      </c>
      <c r="E19" s="40" t="s">
        <v>595</v>
      </c>
      <c r="F19" s="42">
        <v>4522.75</v>
      </c>
      <c r="G19" s="43">
        <v>5337</v>
      </c>
      <c r="H19" s="44">
        <v>4522.75</v>
      </c>
      <c r="I19" s="44">
        <v>407.05</v>
      </c>
      <c r="J19" s="44">
        <v>407.05</v>
      </c>
      <c r="K19" s="44">
        <v>0.15</v>
      </c>
    </row>
    <row r="20" spans="1:11" x14ac:dyDescent="0.3">
      <c r="A20" s="38">
        <v>44924</v>
      </c>
      <c r="B20" s="39" t="s">
        <v>331</v>
      </c>
      <c r="C20" s="40" t="s">
        <v>322</v>
      </c>
      <c r="D20" s="41" t="s">
        <v>1228</v>
      </c>
      <c r="E20" s="40" t="s">
        <v>595</v>
      </c>
      <c r="F20" s="42">
        <v>687.82</v>
      </c>
      <c r="G20" s="43">
        <v>812</v>
      </c>
      <c r="H20" s="44">
        <v>687.82</v>
      </c>
      <c r="I20" s="44">
        <v>61.9</v>
      </c>
      <c r="J20" s="44">
        <v>61.9</v>
      </c>
      <c r="K20" s="44">
        <v>0.38</v>
      </c>
    </row>
    <row r="21" spans="1:11" x14ac:dyDescent="0.3">
      <c r="A21" s="38">
        <v>44926</v>
      </c>
      <c r="B21" s="39" t="s">
        <v>331</v>
      </c>
      <c r="C21" s="40" t="s">
        <v>322</v>
      </c>
      <c r="D21" s="41" t="s">
        <v>1229</v>
      </c>
      <c r="E21" s="40" t="s">
        <v>595</v>
      </c>
      <c r="F21" s="42">
        <v>26624.9</v>
      </c>
      <c r="G21" s="43">
        <v>31417</v>
      </c>
      <c r="H21" s="44">
        <v>26624.9</v>
      </c>
      <c r="I21" s="44">
        <v>2396.23</v>
      </c>
      <c r="J21" s="44">
        <v>2396.23</v>
      </c>
      <c r="K21" s="46">
        <v>0.36</v>
      </c>
    </row>
    <row r="22" spans="1:11" x14ac:dyDescent="0.3">
      <c r="A22" s="38">
        <v>44926</v>
      </c>
      <c r="B22" s="39" t="s">
        <v>331</v>
      </c>
      <c r="C22" s="40" t="s">
        <v>322</v>
      </c>
      <c r="D22" s="41" t="s">
        <v>1230</v>
      </c>
      <c r="E22" s="40" t="s">
        <v>595</v>
      </c>
      <c r="F22" s="42">
        <v>2121.6</v>
      </c>
      <c r="G22" s="43">
        <v>2503</v>
      </c>
      <c r="H22" s="44">
        <v>2121.6</v>
      </c>
      <c r="I22" s="44">
        <v>190.94</v>
      </c>
      <c r="J22" s="44">
        <v>190.94</v>
      </c>
      <c r="K22" s="46">
        <v>0.48</v>
      </c>
    </row>
    <row r="23" spans="1:11" x14ac:dyDescent="0.3">
      <c r="A23" s="38">
        <v>44926</v>
      </c>
      <c r="B23" s="39" t="s">
        <v>331</v>
      </c>
      <c r="C23" s="40" t="s">
        <v>322</v>
      </c>
      <c r="D23" s="41" t="s">
        <v>1231</v>
      </c>
      <c r="E23" s="40" t="s">
        <v>595</v>
      </c>
      <c r="F23" s="42">
        <v>42982.6</v>
      </c>
      <c r="G23" s="43">
        <v>50719</v>
      </c>
      <c r="H23" s="44">
        <v>42982.6</v>
      </c>
      <c r="I23" s="44">
        <v>3868.43</v>
      </c>
      <c r="J23" s="44">
        <v>3868.43</v>
      </c>
      <c r="K23" s="46">
        <v>0.46</v>
      </c>
    </row>
    <row r="24" spans="1:11" x14ac:dyDescent="0.3">
      <c r="A24" s="147"/>
      <c r="B24" s="148" t="s">
        <v>330</v>
      </c>
      <c r="C24" s="149" t="s">
        <v>7</v>
      </c>
      <c r="D24" s="150" t="s">
        <v>7</v>
      </c>
      <c r="E24" s="149" t="s">
        <v>7</v>
      </c>
      <c r="F24" s="151">
        <v>123356.53</v>
      </c>
      <c r="G24" s="152">
        <v>145560</v>
      </c>
      <c r="H24" s="153">
        <v>123356.53</v>
      </c>
      <c r="I24" s="153">
        <v>11102.09</v>
      </c>
      <c r="J24" s="153">
        <v>11102.09</v>
      </c>
      <c r="K24" s="156">
        <v>0.71</v>
      </c>
    </row>
  </sheetData>
  <mergeCells count="12">
    <mergeCell ref="A12:C12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horizontalDpi="0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2D7CF-2E1B-4D08-BB9E-DADCB5A43F91}">
  <dimension ref="A1:L29"/>
  <sheetViews>
    <sheetView workbookViewId="0">
      <selection sqref="A1:C1"/>
    </sheetView>
  </sheetViews>
  <sheetFormatPr defaultRowHeight="14.4" x14ac:dyDescent="0.3"/>
  <cols>
    <col min="1" max="1" width="8.44140625" bestFit="1" customWidth="1"/>
    <col min="2" max="2" width="27.6640625" bestFit="1" customWidth="1"/>
    <col min="3" max="3" width="13.6640625" bestFit="1" customWidth="1"/>
    <col min="4" max="4" width="10.77734375" bestFit="1" customWidth="1"/>
    <col min="5" max="5" width="15.4414062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  <col min="12" max="12" width="5.6640625" bestFit="1" customWidth="1"/>
  </cols>
  <sheetData>
    <row r="1" spans="1:12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</row>
    <row r="6" spans="1:12" ht="15.6" x14ac:dyDescent="0.3">
      <c r="A6" s="206" t="s">
        <v>308</v>
      </c>
      <c r="B6" s="206"/>
      <c r="C6" s="206"/>
      <c r="D6" s="1"/>
      <c r="E6" s="1"/>
      <c r="F6" s="1"/>
      <c r="G6" s="1"/>
      <c r="H6" s="1"/>
      <c r="I6" s="1"/>
      <c r="J6" s="1"/>
      <c r="K6" s="1"/>
      <c r="L6" s="1"/>
    </row>
    <row r="7" spans="1:12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</row>
    <row r="8" spans="1:12" x14ac:dyDescent="0.3">
      <c r="A8" s="185" t="s">
        <v>309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</row>
    <row r="9" spans="1:12" x14ac:dyDescent="0.3">
      <c r="A9" s="185" t="s">
        <v>310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">
      <c r="A10" s="185" t="s">
        <v>311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85" t="s">
        <v>7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 s="185" t="s">
        <v>1159</v>
      </c>
      <c r="B12" s="185"/>
      <c r="C12" s="185"/>
      <c r="D12" s="1"/>
      <c r="E12" s="1"/>
      <c r="F12" s="1"/>
      <c r="G12" s="1"/>
      <c r="H12" s="1"/>
      <c r="I12" s="1"/>
      <c r="J12" s="1"/>
      <c r="K12" s="1"/>
      <c r="L12" s="1"/>
    </row>
    <row r="13" spans="1:12" ht="34.200000000000003" x14ac:dyDescent="0.3">
      <c r="A13" s="114" t="s">
        <v>9</v>
      </c>
      <c r="B13" s="124" t="s">
        <v>10</v>
      </c>
      <c r="C13" s="114" t="s">
        <v>313</v>
      </c>
      <c r="D13" s="114" t="s">
        <v>314</v>
      </c>
      <c r="E13" s="114" t="s">
        <v>373</v>
      </c>
      <c r="F13" s="114" t="s">
        <v>315</v>
      </c>
      <c r="G13" s="114" t="s">
        <v>316</v>
      </c>
      <c r="H13" s="114" t="s">
        <v>317</v>
      </c>
      <c r="I13" s="114" t="s">
        <v>318</v>
      </c>
      <c r="J13" s="114" t="s">
        <v>319</v>
      </c>
      <c r="K13" s="114" t="s">
        <v>320</v>
      </c>
      <c r="L13" s="114" t="s">
        <v>321</v>
      </c>
    </row>
    <row r="14" spans="1:12" x14ac:dyDescent="0.3">
      <c r="A14" s="135">
        <v>44896</v>
      </c>
      <c r="B14" s="141" t="s">
        <v>308</v>
      </c>
      <c r="C14" s="142" t="s">
        <v>322</v>
      </c>
      <c r="D14" s="143" t="s">
        <v>1232</v>
      </c>
      <c r="E14" s="142" t="s">
        <v>432</v>
      </c>
      <c r="F14" s="144">
        <v>16322.56</v>
      </c>
      <c r="G14" s="145">
        <v>19261</v>
      </c>
      <c r="H14" s="146">
        <v>16322.56</v>
      </c>
      <c r="I14" s="146">
        <v>1469.03</v>
      </c>
      <c r="J14" s="146">
        <v>1469.03</v>
      </c>
      <c r="K14" s="146">
        <v>0.38</v>
      </c>
      <c r="L14" s="123"/>
    </row>
    <row r="15" spans="1:12" x14ac:dyDescent="0.3">
      <c r="A15" s="38">
        <v>44898</v>
      </c>
      <c r="B15" s="39" t="s">
        <v>308</v>
      </c>
      <c r="C15" s="40" t="s">
        <v>322</v>
      </c>
      <c r="D15" s="41" t="s">
        <v>1233</v>
      </c>
      <c r="E15" s="40" t="s">
        <v>432</v>
      </c>
      <c r="F15" s="42">
        <v>2721.6</v>
      </c>
      <c r="G15" s="43">
        <v>3211</v>
      </c>
      <c r="H15" s="44">
        <v>2721.6</v>
      </c>
      <c r="I15" s="44">
        <v>244.94</v>
      </c>
      <c r="J15" s="44">
        <v>244.94</v>
      </c>
      <c r="K15" s="46">
        <v>0.48</v>
      </c>
      <c r="L15" s="45"/>
    </row>
    <row r="16" spans="1:12" x14ac:dyDescent="0.3">
      <c r="A16" s="38">
        <v>44898</v>
      </c>
      <c r="B16" s="39" t="s">
        <v>308</v>
      </c>
      <c r="C16" s="40" t="s">
        <v>322</v>
      </c>
      <c r="D16" s="41" t="s">
        <v>1234</v>
      </c>
      <c r="E16" s="40" t="s">
        <v>432</v>
      </c>
      <c r="F16" s="42">
        <v>402.45</v>
      </c>
      <c r="G16" s="43">
        <v>475</v>
      </c>
      <c r="H16" s="44">
        <v>402.45</v>
      </c>
      <c r="I16" s="44">
        <v>36.229999999999997</v>
      </c>
      <c r="J16" s="44">
        <v>36.229999999999997</v>
      </c>
      <c r="K16" s="44">
        <v>0.09</v>
      </c>
      <c r="L16" s="45"/>
    </row>
    <row r="17" spans="1:12" x14ac:dyDescent="0.3">
      <c r="A17" s="38">
        <v>44902</v>
      </c>
      <c r="B17" s="39" t="s">
        <v>308</v>
      </c>
      <c r="C17" s="40" t="s">
        <v>322</v>
      </c>
      <c r="D17" s="41" t="s">
        <v>1235</v>
      </c>
      <c r="E17" s="40" t="s">
        <v>432</v>
      </c>
      <c r="F17" s="42">
        <v>10775.4</v>
      </c>
      <c r="G17" s="43">
        <v>12715</v>
      </c>
      <c r="H17" s="44">
        <v>10775.4</v>
      </c>
      <c r="I17" s="44">
        <v>969.78</v>
      </c>
      <c r="J17" s="44">
        <v>969.78</v>
      </c>
      <c r="K17" s="44">
        <v>0.04</v>
      </c>
      <c r="L17" s="45"/>
    </row>
    <row r="18" spans="1:12" x14ac:dyDescent="0.3">
      <c r="A18" s="38">
        <v>44907</v>
      </c>
      <c r="B18" s="39" t="s">
        <v>308</v>
      </c>
      <c r="C18" s="40" t="s">
        <v>322</v>
      </c>
      <c r="D18" s="41" t="s">
        <v>1236</v>
      </c>
      <c r="E18" s="40" t="s">
        <v>432</v>
      </c>
      <c r="F18" s="42">
        <v>79266.22</v>
      </c>
      <c r="G18" s="43">
        <v>93534</v>
      </c>
      <c r="H18" s="44">
        <v>79266.22</v>
      </c>
      <c r="I18" s="44">
        <v>7133.96</v>
      </c>
      <c r="J18" s="44">
        <v>7133.96</v>
      </c>
      <c r="K18" s="46">
        <v>0.14000000000000001</v>
      </c>
      <c r="L18" s="45"/>
    </row>
    <row r="19" spans="1:12" x14ac:dyDescent="0.3">
      <c r="A19" s="38">
        <v>44907</v>
      </c>
      <c r="B19" s="39" t="s">
        <v>308</v>
      </c>
      <c r="C19" s="40" t="s">
        <v>322</v>
      </c>
      <c r="D19" s="41" t="s">
        <v>1237</v>
      </c>
      <c r="E19" s="40" t="s">
        <v>432</v>
      </c>
      <c r="F19" s="42">
        <v>99255.9</v>
      </c>
      <c r="G19" s="43">
        <v>117122</v>
      </c>
      <c r="H19" s="44">
        <v>99255.9</v>
      </c>
      <c r="I19" s="44">
        <v>8933.0300000000007</v>
      </c>
      <c r="J19" s="44">
        <v>8933.0300000000007</v>
      </c>
      <c r="K19" s="44">
        <v>0.04</v>
      </c>
      <c r="L19" s="45"/>
    </row>
    <row r="20" spans="1:12" x14ac:dyDescent="0.3">
      <c r="A20" s="38">
        <v>44908</v>
      </c>
      <c r="B20" s="39" t="s">
        <v>308</v>
      </c>
      <c r="C20" s="40" t="s">
        <v>322</v>
      </c>
      <c r="D20" s="41" t="s">
        <v>1238</v>
      </c>
      <c r="E20" s="40" t="s">
        <v>432</v>
      </c>
      <c r="F20" s="42">
        <v>23589.040000000001</v>
      </c>
      <c r="G20" s="43">
        <v>27835</v>
      </c>
      <c r="H20" s="44">
        <v>23589.040000000001</v>
      </c>
      <c r="I20" s="44">
        <v>2123.0300000000002</v>
      </c>
      <c r="J20" s="44">
        <v>2123.0300000000002</v>
      </c>
      <c r="K20" s="46">
        <v>0.1</v>
      </c>
      <c r="L20" s="45"/>
    </row>
    <row r="21" spans="1:12" x14ac:dyDescent="0.3">
      <c r="A21" s="38">
        <v>44908</v>
      </c>
      <c r="B21" s="39" t="s">
        <v>308</v>
      </c>
      <c r="C21" s="40" t="s">
        <v>322</v>
      </c>
      <c r="D21" s="41" t="s">
        <v>1239</v>
      </c>
      <c r="E21" s="40" t="s">
        <v>432</v>
      </c>
      <c r="F21" s="42">
        <v>1368</v>
      </c>
      <c r="G21" s="43">
        <v>1614</v>
      </c>
      <c r="H21" s="44">
        <v>1368</v>
      </c>
      <c r="I21" s="44">
        <v>123.12</v>
      </c>
      <c r="J21" s="44">
        <v>123.12</v>
      </c>
      <c r="K21" s="46">
        <v>0.24</v>
      </c>
      <c r="L21" s="45"/>
    </row>
    <row r="22" spans="1:12" x14ac:dyDescent="0.3">
      <c r="A22" s="38">
        <v>44909</v>
      </c>
      <c r="B22" s="39" t="s">
        <v>308</v>
      </c>
      <c r="C22" s="40" t="s">
        <v>322</v>
      </c>
      <c r="D22" s="41" t="s">
        <v>1240</v>
      </c>
      <c r="E22" s="40" t="s">
        <v>432</v>
      </c>
      <c r="F22" s="42">
        <v>7130.88</v>
      </c>
      <c r="G22" s="43">
        <v>8414</v>
      </c>
      <c r="H22" s="44">
        <v>7130.88</v>
      </c>
      <c r="I22" s="44">
        <v>641.78</v>
      </c>
      <c r="J22" s="44">
        <v>641.78</v>
      </c>
      <c r="K22" s="46">
        <v>0.44</v>
      </c>
      <c r="L22" s="45"/>
    </row>
    <row r="23" spans="1:12" x14ac:dyDescent="0.3">
      <c r="A23" s="38">
        <v>44915</v>
      </c>
      <c r="B23" s="39" t="s">
        <v>308</v>
      </c>
      <c r="C23" s="40" t="s">
        <v>322</v>
      </c>
      <c r="D23" s="41" t="s">
        <v>1241</v>
      </c>
      <c r="E23" s="40" t="s">
        <v>432</v>
      </c>
      <c r="F23" s="42">
        <v>16625.599999999999</v>
      </c>
      <c r="G23" s="43">
        <v>19618</v>
      </c>
      <c r="H23" s="44">
        <v>16625.599999999999</v>
      </c>
      <c r="I23" s="44">
        <v>1496.31</v>
      </c>
      <c r="J23" s="44">
        <v>1496.31</v>
      </c>
      <c r="K23" s="46">
        <v>0.22</v>
      </c>
      <c r="L23" s="45"/>
    </row>
    <row r="24" spans="1:12" x14ac:dyDescent="0.3">
      <c r="A24" s="38">
        <v>44916</v>
      </c>
      <c r="B24" s="39" t="s">
        <v>308</v>
      </c>
      <c r="C24" s="40" t="s">
        <v>322</v>
      </c>
      <c r="D24" s="41" t="s">
        <v>1242</v>
      </c>
      <c r="E24" s="40" t="s">
        <v>432</v>
      </c>
      <c r="F24" s="42">
        <v>3156.48</v>
      </c>
      <c r="G24" s="43">
        <v>3725</v>
      </c>
      <c r="H24" s="44">
        <v>3156.48</v>
      </c>
      <c r="I24" s="44">
        <v>284.08</v>
      </c>
      <c r="J24" s="44">
        <v>284.08</v>
      </c>
      <c r="K24" s="44">
        <v>0.36</v>
      </c>
      <c r="L24" s="45"/>
    </row>
    <row r="25" spans="1:12" x14ac:dyDescent="0.3">
      <c r="A25" s="38">
        <v>44917</v>
      </c>
      <c r="B25" s="39" t="s">
        <v>308</v>
      </c>
      <c r="C25" s="40" t="s">
        <v>322</v>
      </c>
      <c r="D25" s="41" t="s">
        <v>1243</v>
      </c>
      <c r="E25" s="40" t="s">
        <v>432</v>
      </c>
      <c r="F25" s="42">
        <v>23247.43</v>
      </c>
      <c r="G25" s="43">
        <v>27432</v>
      </c>
      <c r="H25" s="44">
        <v>23247.43</v>
      </c>
      <c r="I25" s="44">
        <v>2092.2800000000002</v>
      </c>
      <c r="J25" s="44">
        <v>2092.2800000000002</v>
      </c>
      <c r="K25" s="44">
        <v>0.01</v>
      </c>
      <c r="L25" s="45"/>
    </row>
    <row r="26" spans="1:12" x14ac:dyDescent="0.3">
      <c r="A26" s="38">
        <v>44918</v>
      </c>
      <c r="B26" s="39" t="s">
        <v>308</v>
      </c>
      <c r="C26" s="40" t="s">
        <v>322</v>
      </c>
      <c r="D26" s="41" t="s">
        <v>1244</v>
      </c>
      <c r="E26" s="40" t="s">
        <v>432</v>
      </c>
      <c r="F26" s="42">
        <v>17742.28</v>
      </c>
      <c r="G26" s="43">
        <v>20936</v>
      </c>
      <c r="H26" s="44">
        <v>17742.28</v>
      </c>
      <c r="I26" s="44">
        <v>1596.8</v>
      </c>
      <c r="J26" s="44">
        <v>1596.8</v>
      </c>
      <c r="K26" s="44">
        <v>0.12</v>
      </c>
      <c r="L26" s="45"/>
    </row>
    <row r="27" spans="1:12" x14ac:dyDescent="0.3">
      <c r="A27" s="38">
        <v>44922</v>
      </c>
      <c r="B27" s="39" t="s">
        <v>308</v>
      </c>
      <c r="C27" s="40" t="s">
        <v>322</v>
      </c>
      <c r="D27" s="41" t="s">
        <v>1245</v>
      </c>
      <c r="E27" s="40" t="s">
        <v>432</v>
      </c>
      <c r="F27" s="42">
        <v>22278.66</v>
      </c>
      <c r="G27" s="43">
        <v>26289</v>
      </c>
      <c r="H27" s="44">
        <v>22278.66</v>
      </c>
      <c r="I27" s="44">
        <v>2005.08</v>
      </c>
      <c r="J27" s="44">
        <v>2005.08</v>
      </c>
      <c r="K27" s="44">
        <v>0.18</v>
      </c>
      <c r="L27" s="45"/>
    </row>
    <row r="28" spans="1:12" x14ac:dyDescent="0.3">
      <c r="A28" s="38">
        <v>44924</v>
      </c>
      <c r="B28" s="39" t="s">
        <v>308</v>
      </c>
      <c r="C28" s="40" t="s">
        <v>322</v>
      </c>
      <c r="D28" s="41" t="s">
        <v>1246</v>
      </c>
      <c r="E28" s="40" t="s">
        <v>432</v>
      </c>
      <c r="F28" s="42">
        <v>7575.12</v>
      </c>
      <c r="G28" s="43">
        <v>8939</v>
      </c>
      <c r="H28" s="44">
        <v>7575.12</v>
      </c>
      <c r="I28" s="44">
        <v>681.76</v>
      </c>
      <c r="J28" s="44">
        <v>681.76</v>
      </c>
      <c r="K28" s="44">
        <v>0.36</v>
      </c>
      <c r="L28" s="45"/>
    </row>
    <row r="29" spans="1:12" x14ac:dyDescent="0.3">
      <c r="A29" s="147"/>
      <c r="B29" s="148" t="s">
        <v>330</v>
      </c>
      <c r="C29" s="149" t="s">
        <v>7</v>
      </c>
      <c r="D29" s="150" t="s">
        <v>7</v>
      </c>
      <c r="E29" s="149" t="s">
        <v>7</v>
      </c>
      <c r="F29" s="151">
        <v>331457.62</v>
      </c>
      <c r="G29" s="152">
        <v>391120</v>
      </c>
      <c r="H29" s="153">
        <v>331457.62</v>
      </c>
      <c r="I29" s="153">
        <v>29831.21</v>
      </c>
      <c r="J29" s="153">
        <v>29831.21</v>
      </c>
      <c r="K29" s="156">
        <v>0.04</v>
      </c>
      <c r="L29" s="140"/>
    </row>
  </sheetData>
  <mergeCells count="12">
    <mergeCell ref="A12:C12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horizontalDpi="0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86BF4-3EDE-4D43-A6FA-0E2E84A964BF}">
  <dimension ref="A1:G26"/>
  <sheetViews>
    <sheetView workbookViewId="0">
      <selection sqref="A1:C1"/>
    </sheetView>
  </sheetViews>
  <sheetFormatPr defaultRowHeight="14.4" x14ac:dyDescent="0.3"/>
  <cols>
    <col min="1" max="1" width="9.21875" bestFit="1" customWidth="1"/>
    <col min="2" max="2" width="3" bestFit="1" customWidth="1"/>
    <col min="3" max="3" width="34.88671875" bestFit="1" customWidth="1"/>
    <col min="4" max="4" width="11.44140625" bestFit="1" customWidth="1"/>
    <col min="5" max="5" width="6.44140625" bestFit="1" customWidth="1"/>
    <col min="6" max="6" width="9.5546875" bestFit="1" customWidth="1"/>
    <col min="7" max="7" width="10.5546875" bestFit="1" customWidth="1"/>
  </cols>
  <sheetData>
    <row r="1" spans="1:7" ht="15.6" x14ac:dyDescent="0.3">
      <c r="A1" s="179" t="s">
        <v>0</v>
      </c>
      <c r="B1" s="179"/>
      <c r="C1" s="179"/>
      <c r="D1" s="1"/>
      <c r="E1" s="1"/>
      <c r="F1" s="1"/>
      <c r="G1" s="1"/>
    </row>
    <row r="2" spans="1:7" x14ac:dyDescent="0.3">
      <c r="A2" s="180" t="s">
        <v>1</v>
      </c>
      <c r="B2" s="180"/>
      <c r="C2" s="180"/>
      <c r="D2" s="1"/>
      <c r="E2" s="1"/>
      <c r="F2" s="1"/>
      <c r="G2" s="1"/>
    </row>
    <row r="3" spans="1:7" x14ac:dyDescent="0.3">
      <c r="A3" s="180" t="s">
        <v>2</v>
      </c>
      <c r="B3" s="180"/>
      <c r="C3" s="180"/>
      <c r="D3" s="1"/>
      <c r="E3" s="1"/>
      <c r="F3" s="1"/>
      <c r="G3" s="1"/>
    </row>
    <row r="4" spans="1:7" x14ac:dyDescent="0.3">
      <c r="A4" s="180" t="s">
        <v>3</v>
      </c>
      <c r="B4" s="180"/>
      <c r="C4" s="180"/>
      <c r="D4" s="1"/>
      <c r="E4" s="1"/>
      <c r="F4" s="1"/>
      <c r="G4" s="1"/>
    </row>
    <row r="5" spans="1:7" x14ac:dyDescent="0.3">
      <c r="A5" s="181" t="s">
        <v>4</v>
      </c>
      <c r="B5" s="181"/>
      <c r="C5" s="181"/>
      <c r="D5" s="1"/>
      <c r="E5" s="1"/>
      <c r="F5" s="1"/>
      <c r="G5" s="1"/>
    </row>
    <row r="6" spans="1:7" ht="15.6" x14ac:dyDescent="0.3">
      <c r="A6" s="206" t="s">
        <v>718</v>
      </c>
      <c r="B6" s="206"/>
      <c r="C6" s="206"/>
      <c r="D6" s="1"/>
      <c r="E6" s="1"/>
      <c r="F6" s="1"/>
      <c r="G6" s="1"/>
    </row>
    <row r="7" spans="1:7" x14ac:dyDescent="0.3">
      <c r="A7" s="180" t="s">
        <v>6</v>
      </c>
      <c r="B7" s="180"/>
      <c r="C7" s="180"/>
      <c r="D7" s="1"/>
      <c r="E7" s="1"/>
      <c r="F7" s="1"/>
      <c r="G7" s="1"/>
    </row>
    <row r="8" spans="1:7" x14ac:dyDescent="0.3">
      <c r="A8" s="180" t="s">
        <v>7</v>
      </c>
      <c r="B8" s="180"/>
      <c r="C8" s="180"/>
      <c r="D8" s="1"/>
      <c r="E8" s="1"/>
      <c r="F8" s="1"/>
      <c r="G8" s="1"/>
    </row>
    <row r="9" spans="1:7" x14ac:dyDescent="0.3">
      <c r="A9" s="180" t="s">
        <v>7</v>
      </c>
      <c r="B9" s="180"/>
      <c r="C9" s="180"/>
      <c r="D9" s="1"/>
      <c r="E9" s="1"/>
      <c r="F9" s="1"/>
      <c r="G9" s="1"/>
    </row>
    <row r="10" spans="1:7" x14ac:dyDescent="0.3">
      <c r="A10" s="180" t="s">
        <v>1247</v>
      </c>
      <c r="B10" s="180"/>
      <c r="C10" s="180"/>
      <c r="D10" s="1"/>
      <c r="E10" s="1"/>
      <c r="F10" s="1"/>
      <c r="G10" s="1"/>
    </row>
    <row r="11" spans="1:7" x14ac:dyDescent="0.3">
      <c r="A11" s="2" t="s">
        <v>9</v>
      </c>
      <c r="B11" s="183" t="s">
        <v>10</v>
      </c>
      <c r="C11" s="183"/>
      <c r="D11" s="3" t="s">
        <v>11</v>
      </c>
      <c r="E11" s="2" t="s">
        <v>12</v>
      </c>
      <c r="F11" s="4" t="s">
        <v>13</v>
      </c>
      <c r="G11" s="4" t="s">
        <v>14</v>
      </c>
    </row>
    <row r="12" spans="1:7" x14ac:dyDescent="0.3">
      <c r="A12" s="5">
        <v>44652</v>
      </c>
      <c r="B12" s="6" t="s">
        <v>15</v>
      </c>
      <c r="C12" s="208" t="s">
        <v>16</v>
      </c>
      <c r="D12" s="208"/>
      <c r="E12" s="208"/>
      <c r="F12" s="7"/>
      <c r="G12" s="8">
        <v>8371904</v>
      </c>
    </row>
    <row r="13" spans="1:7" x14ac:dyDescent="0.3">
      <c r="A13" s="9">
        <v>44679</v>
      </c>
      <c r="B13" s="6" t="s">
        <v>29</v>
      </c>
      <c r="C13" s="10" t="s">
        <v>17</v>
      </c>
      <c r="D13" s="11" t="s">
        <v>51</v>
      </c>
      <c r="E13" s="12" t="s">
        <v>34</v>
      </c>
      <c r="F13" s="8">
        <v>140033</v>
      </c>
      <c r="G13" s="7"/>
    </row>
    <row r="14" spans="1:7" x14ac:dyDescent="0.3">
      <c r="A14" s="9">
        <v>44693</v>
      </c>
      <c r="B14" s="6" t="s">
        <v>29</v>
      </c>
      <c r="C14" s="10" t="s">
        <v>17</v>
      </c>
      <c r="D14" s="11" t="s">
        <v>51</v>
      </c>
      <c r="E14" s="12" t="s">
        <v>7</v>
      </c>
      <c r="F14" s="8">
        <v>144000</v>
      </c>
      <c r="G14" s="7"/>
    </row>
    <row r="15" spans="1:7" x14ac:dyDescent="0.3">
      <c r="A15" s="9">
        <v>44719</v>
      </c>
      <c r="B15" s="6" t="s">
        <v>29</v>
      </c>
      <c r="C15" s="10" t="s">
        <v>17</v>
      </c>
      <c r="D15" s="11" t="s">
        <v>51</v>
      </c>
      <c r="E15" s="12" t="s">
        <v>34</v>
      </c>
      <c r="F15" s="8">
        <v>144000</v>
      </c>
      <c r="G15" s="7"/>
    </row>
    <row r="16" spans="1:7" x14ac:dyDescent="0.3">
      <c r="A16" s="9">
        <v>44754</v>
      </c>
      <c r="B16" s="6" t="s">
        <v>29</v>
      </c>
      <c r="C16" s="10" t="s">
        <v>1248</v>
      </c>
      <c r="D16" s="11" t="s">
        <v>51</v>
      </c>
      <c r="E16" s="12" t="s">
        <v>34</v>
      </c>
      <c r="F16" s="8">
        <v>135519</v>
      </c>
      <c r="G16" s="7"/>
    </row>
    <row r="17" spans="1:7" x14ac:dyDescent="0.3">
      <c r="A17" s="9">
        <v>44783</v>
      </c>
      <c r="B17" s="6" t="s">
        <v>29</v>
      </c>
      <c r="C17" s="10" t="s">
        <v>1248</v>
      </c>
      <c r="D17" s="11" t="s">
        <v>51</v>
      </c>
      <c r="E17" s="12" t="s">
        <v>34</v>
      </c>
      <c r="F17" s="8">
        <v>139303</v>
      </c>
      <c r="G17" s="7"/>
    </row>
    <row r="18" spans="1:7" x14ac:dyDescent="0.3">
      <c r="A18" s="9">
        <v>44813</v>
      </c>
      <c r="B18" s="6" t="s">
        <v>29</v>
      </c>
      <c r="C18" s="10" t="s">
        <v>1248</v>
      </c>
      <c r="D18" s="11" t="s">
        <v>51</v>
      </c>
      <c r="E18" s="12" t="s">
        <v>7</v>
      </c>
      <c r="F18" s="8">
        <v>948</v>
      </c>
      <c r="G18" s="7"/>
    </row>
    <row r="19" spans="1:7" x14ac:dyDescent="0.3">
      <c r="A19" s="9">
        <v>44816</v>
      </c>
      <c r="B19" s="6" t="s">
        <v>29</v>
      </c>
      <c r="C19" s="10" t="s">
        <v>1248</v>
      </c>
      <c r="D19" s="11" t="s">
        <v>51</v>
      </c>
      <c r="E19" s="12" t="s">
        <v>7</v>
      </c>
      <c r="F19" s="8">
        <v>137991</v>
      </c>
      <c r="G19" s="7"/>
    </row>
    <row r="20" spans="1:7" x14ac:dyDescent="0.3">
      <c r="A20" s="9">
        <v>44844</v>
      </c>
      <c r="B20" s="6" t="s">
        <v>29</v>
      </c>
      <c r="C20" s="10" t="s">
        <v>1248</v>
      </c>
      <c r="D20" s="11" t="s">
        <v>51</v>
      </c>
      <c r="E20" s="12" t="s">
        <v>7</v>
      </c>
      <c r="F20" s="8">
        <v>9202</v>
      </c>
      <c r="G20" s="7"/>
    </row>
    <row r="21" spans="1:7" x14ac:dyDescent="0.3">
      <c r="A21" s="9">
        <v>44844</v>
      </c>
      <c r="B21" s="6" t="s">
        <v>29</v>
      </c>
      <c r="C21" s="10" t="s">
        <v>1248</v>
      </c>
      <c r="D21" s="11" t="s">
        <v>51</v>
      </c>
      <c r="E21" s="12" t="s">
        <v>7</v>
      </c>
      <c r="F21" s="8">
        <v>130090</v>
      </c>
      <c r="G21" s="7"/>
    </row>
    <row r="22" spans="1:7" x14ac:dyDescent="0.3">
      <c r="A22" s="9">
        <v>44875</v>
      </c>
      <c r="B22" s="6" t="s">
        <v>29</v>
      </c>
      <c r="C22" s="10" t="s">
        <v>1248</v>
      </c>
      <c r="D22" s="11" t="s">
        <v>51</v>
      </c>
      <c r="E22" s="12" t="s">
        <v>7</v>
      </c>
      <c r="F22" s="8">
        <v>138939</v>
      </c>
      <c r="G22" s="7"/>
    </row>
    <row r="23" spans="1:7" x14ac:dyDescent="0.3">
      <c r="A23" s="9">
        <v>44904</v>
      </c>
      <c r="B23" s="6" t="s">
        <v>29</v>
      </c>
      <c r="C23" s="10" t="s">
        <v>1248</v>
      </c>
      <c r="D23" s="11" t="s">
        <v>51</v>
      </c>
      <c r="E23" s="12" t="s">
        <v>7</v>
      </c>
      <c r="F23" s="8">
        <v>138939</v>
      </c>
      <c r="G23" s="7"/>
    </row>
    <row r="24" spans="1:7" x14ac:dyDescent="0.3">
      <c r="A24" s="207">
        <v>1258964</v>
      </c>
      <c r="B24" s="207"/>
      <c r="C24" s="207"/>
      <c r="D24" s="207"/>
      <c r="E24" s="207"/>
      <c r="F24" s="207"/>
      <c r="G24" s="157">
        <v>8371904</v>
      </c>
    </row>
    <row r="25" spans="1:7" x14ac:dyDescent="0.3">
      <c r="A25" s="20" t="s">
        <v>7</v>
      </c>
      <c r="B25" s="6" t="s">
        <v>29</v>
      </c>
      <c r="C25" s="21" t="s">
        <v>30</v>
      </c>
      <c r="D25" s="191">
        <v>7112940</v>
      </c>
      <c r="E25" s="191"/>
      <c r="F25" s="191"/>
      <c r="G25" s="22"/>
    </row>
    <row r="26" spans="1:7" x14ac:dyDescent="0.3">
      <c r="A26" s="184">
        <v>8371904</v>
      </c>
      <c r="B26" s="184"/>
      <c r="C26" s="184"/>
      <c r="D26" s="184"/>
      <c r="E26" s="184"/>
      <c r="F26" s="184"/>
      <c r="G26" s="23">
        <v>8371904</v>
      </c>
    </row>
  </sheetData>
  <mergeCells count="15">
    <mergeCell ref="A24:F24"/>
    <mergeCell ref="D25:F25"/>
    <mergeCell ref="A26:F26"/>
    <mergeCell ref="A7:C7"/>
    <mergeCell ref="A8:C8"/>
    <mergeCell ref="A9:C9"/>
    <mergeCell ref="A10:C10"/>
    <mergeCell ref="B11:C11"/>
    <mergeCell ref="C12:E12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D4107-23B1-40CE-88D6-D82C3768E0C2}">
  <dimension ref="A1:K21"/>
  <sheetViews>
    <sheetView workbookViewId="0">
      <selection sqref="A1:C1"/>
    </sheetView>
  </sheetViews>
  <sheetFormatPr defaultRowHeight="14.4" x14ac:dyDescent="0.3"/>
  <cols>
    <col min="1" max="1" width="8.33203125" bestFit="1" customWidth="1"/>
    <col min="2" max="2" width="27.6640625" bestFit="1" customWidth="1"/>
    <col min="3" max="3" width="13.6640625" bestFit="1" customWidth="1"/>
    <col min="4" max="4" width="9.88671875" bestFit="1" customWidth="1"/>
    <col min="5" max="5" width="8.33203125" bestFit="1" customWidth="1"/>
    <col min="6" max="6" width="10.6640625" bestFit="1" customWidth="1"/>
    <col min="7" max="7" width="10.5546875" bestFit="1" customWidth="1"/>
    <col min="8" max="9" width="9.6640625" bestFit="1" customWidth="1"/>
    <col min="10" max="10" width="8.21875" bestFit="1" customWidth="1"/>
    <col min="11" max="11" width="5.6640625" bestFit="1" customWidth="1"/>
  </cols>
  <sheetData>
    <row r="1" spans="1:11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</row>
    <row r="2" spans="1:11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</row>
    <row r="3" spans="1:11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</row>
    <row r="4" spans="1:11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</row>
    <row r="5" spans="1:11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</row>
    <row r="6" spans="1:11" ht="15.6" x14ac:dyDescent="0.3">
      <c r="A6" s="182" t="s">
        <v>308</v>
      </c>
      <c r="B6" s="182"/>
      <c r="C6" s="182"/>
      <c r="D6" s="1"/>
      <c r="E6" s="1"/>
      <c r="F6" s="1"/>
      <c r="G6" s="1"/>
      <c r="H6" s="1"/>
      <c r="I6" s="1"/>
      <c r="J6" s="1"/>
      <c r="K6" s="1"/>
    </row>
    <row r="7" spans="1:11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</row>
    <row r="8" spans="1:11" x14ac:dyDescent="0.3">
      <c r="A8" s="185" t="s">
        <v>309</v>
      </c>
      <c r="B8" s="185"/>
      <c r="C8" s="185"/>
      <c r="D8" s="1"/>
      <c r="E8" s="1"/>
      <c r="F8" s="1"/>
      <c r="G8" s="1"/>
      <c r="H8" s="1"/>
      <c r="I8" s="1"/>
      <c r="J8" s="1"/>
      <c r="K8" s="1"/>
    </row>
    <row r="9" spans="1:11" x14ac:dyDescent="0.3">
      <c r="A9" s="185" t="s">
        <v>310</v>
      </c>
      <c r="B9" s="185"/>
      <c r="C9" s="185"/>
      <c r="D9" s="1"/>
      <c r="E9" s="1"/>
      <c r="F9" s="1"/>
      <c r="G9" s="1"/>
      <c r="H9" s="1"/>
      <c r="I9" s="1"/>
      <c r="J9" s="1"/>
      <c r="K9" s="1"/>
    </row>
    <row r="10" spans="1:11" x14ac:dyDescent="0.3">
      <c r="A10" s="185" t="s">
        <v>311</v>
      </c>
      <c r="B10" s="185"/>
      <c r="C10" s="185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185" t="s">
        <v>7</v>
      </c>
      <c r="B11" s="185"/>
      <c r="C11" s="185"/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185" t="s">
        <v>312</v>
      </c>
      <c r="B12" s="185"/>
      <c r="C12" s="185"/>
      <c r="D12" s="1"/>
      <c r="E12" s="1"/>
      <c r="F12" s="1"/>
      <c r="G12" s="1"/>
      <c r="H12" s="1"/>
      <c r="I12" s="1"/>
      <c r="J12" s="1"/>
      <c r="K12" s="1"/>
    </row>
    <row r="13" spans="1:11" ht="34.200000000000003" x14ac:dyDescent="0.3">
      <c r="A13" s="28" t="s">
        <v>9</v>
      </c>
      <c r="B13" s="29" t="s">
        <v>10</v>
      </c>
      <c r="C13" s="28" t="s">
        <v>313</v>
      </c>
      <c r="D13" s="28" t="s">
        <v>314</v>
      </c>
      <c r="E13" s="28" t="s">
        <v>315</v>
      </c>
      <c r="F13" s="28" t="s">
        <v>316</v>
      </c>
      <c r="G13" s="28" t="s">
        <v>317</v>
      </c>
      <c r="H13" s="28" t="s">
        <v>318</v>
      </c>
      <c r="I13" s="28" t="s">
        <v>319</v>
      </c>
      <c r="J13" s="28" t="s">
        <v>320</v>
      </c>
      <c r="K13" s="28" t="s">
        <v>321</v>
      </c>
    </row>
    <row r="14" spans="1:11" x14ac:dyDescent="0.3">
      <c r="A14" s="30">
        <v>44697</v>
      </c>
      <c r="B14" s="31" t="s">
        <v>308</v>
      </c>
      <c r="C14" s="32" t="s">
        <v>322</v>
      </c>
      <c r="D14" s="33" t="s">
        <v>323</v>
      </c>
      <c r="E14" s="34">
        <v>79377.97</v>
      </c>
      <c r="F14" s="35">
        <v>93666</v>
      </c>
      <c r="G14" s="36">
        <v>79377.97</v>
      </c>
      <c r="H14" s="36">
        <v>7144.01</v>
      </c>
      <c r="I14" s="36">
        <v>7144.01</v>
      </c>
      <c r="J14" s="36">
        <v>0.01</v>
      </c>
      <c r="K14" s="37"/>
    </row>
    <row r="15" spans="1:11" x14ac:dyDescent="0.3">
      <c r="A15" s="38">
        <v>44698</v>
      </c>
      <c r="B15" s="39" t="s">
        <v>308</v>
      </c>
      <c r="C15" s="40" t="s">
        <v>322</v>
      </c>
      <c r="D15" s="41" t="s">
        <v>324</v>
      </c>
      <c r="E15" s="42">
        <v>27846.240000000002</v>
      </c>
      <c r="F15" s="43">
        <v>32859</v>
      </c>
      <c r="G15" s="44">
        <v>27846.240000000002</v>
      </c>
      <c r="H15" s="44">
        <v>2506.16</v>
      </c>
      <c r="I15" s="44">
        <v>2506.16</v>
      </c>
      <c r="J15" s="44">
        <v>0.44</v>
      </c>
      <c r="K15" s="45"/>
    </row>
    <row r="16" spans="1:11" x14ac:dyDescent="0.3">
      <c r="A16" s="38">
        <v>44699</v>
      </c>
      <c r="B16" s="39" t="s">
        <v>308</v>
      </c>
      <c r="C16" s="40" t="s">
        <v>322</v>
      </c>
      <c r="D16" s="41" t="s">
        <v>325</v>
      </c>
      <c r="E16" s="42">
        <v>719.2</v>
      </c>
      <c r="F16" s="43">
        <v>849</v>
      </c>
      <c r="G16" s="44">
        <v>719.2</v>
      </c>
      <c r="H16" s="44">
        <v>64.73</v>
      </c>
      <c r="I16" s="44">
        <v>64.73</v>
      </c>
      <c r="J16" s="44">
        <v>0.34</v>
      </c>
      <c r="K16" s="45"/>
    </row>
    <row r="17" spans="1:11" x14ac:dyDescent="0.3">
      <c r="A17" s="38">
        <v>44700</v>
      </c>
      <c r="B17" s="39" t="s">
        <v>308</v>
      </c>
      <c r="C17" s="40" t="s">
        <v>322</v>
      </c>
      <c r="D17" s="41" t="s">
        <v>326</v>
      </c>
      <c r="E17" s="42">
        <v>6770.4</v>
      </c>
      <c r="F17" s="43">
        <v>7989</v>
      </c>
      <c r="G17" s="44">
        <v>6770.4</v>
      </c>
      <c r="H17" s="44">
        <v>609.34</v>
      </c>
      <c r="I17" s="44">
        <v>609.34</v>
      </c>
      <c r="J17" s="46">
        <v>0.08</v>
      </c>
      <c r="K17" s="45"/>
    </row>
    <row r="18" spans="1:11" x14ac:dyDescent="0.3">
      <c r="A18" s="38">
        <v>44702</v>
      </c>
      <c r="B18" s="39" t="s">
        <v>308</v>
      </c>
      <c r="C18" s="40" t="s">
        <v>322</v>
      </c>
      <c r="D18" s="41" t="s">
        <v>327</v>
      </c>
      <c r="E18" s="42">
        <v>1427.1</v>
      </c>
      <c r="F18" s="43">
        <v>1684</v>
      </c>
      <c r="G18" s="44">
        <v>1427.1</v>
      </c>
      <c r="H18" s="44">
        <v>128.44</v>
      </c>
      <c r="I18" s="44">
        <v>128.44</v>
      </c>
      <c r="J18" s="44">
        <v>0.02</v>
      </c>
      <c r="K18" s="45"/>
    </row>
    <row r="19" spans="1:11" x14ac:dyDescent="0.3">
      <c r="A19" s="38">
        <v>44704</v>
      </c>
      <c r="B19" s="39" t="s">
        <v>308</v>
      </c>
      <c r="C19" s="40" t="s">
        <v>322</v>
      </c>
      <c r="D19" s="41" t="s">
        <v>328</v>
      </c>
      <c r="E19" s="42">
        <v>9199.4</v>
      </c>
      <c r="F19" s="43">
        <v>10855</v>
      </c>
      <c r="G19" s="44">
        <v>9199.4</v>
      </c>
      <c r="H19" s="44">
        <v>827.95</v>
      </c>
      <c r="I19" s="44">
        <v>827.95</v>
      </c>
      <c r="J19" s="46">
        <v>0.3</v>
      </c>
      <c r="K19" s="45"/>
    </row>
    <row r="20" spans="1:11" x14ac:dyDescent="0.3">
      <c r="A20" s="38">
        <v>44706</v>
      </c>
      <c r="B20" s="39" t="s">
        <v>308</v>
      </c>
      <c r="C20" s="40" t="s">
        <v>322</v>
      </c>
      <c r="D20" s="41" t="s">
        <v>329</v>
      </c>
      <c r="E20" s="42">
        <v>23728.799999999999</v>
      </c>
      <c r="F20" s="43">
        <v>28000</v>
      </c>
      <c r="G20" s="44">
        <v>23728.799999999999</v>
      </c>
      <c r="H20" s="44">
        <v>2135.59</v>
      </c>
      <c r="I20" s="44">
        <v>2135.59</v>
      </c>
      <c r="J20" s="44">
        <v>0.02</v>
      </c>
      <c r="K20" s="45"/>
    </row>
    <row r="21" spans="1:11" x14ac:dyDescent="0.3">
      <c r="A21" s="47"/>
      <c r="B21" s="48" t="s">
        <v>330</v>
      </c>
      <c r="C21" s="49" t="s">
        <v>7</v>
      </c>
      <c r="D21" s="50" t="s">
        <v>7</v>
      </c>
      <c r="E21" s="51">
        <v>149069.10999999999</v>
      </c>
      <c r="F21" s="52">
        <v>175902</v>
      </c>
      <c r="G21" s="53">
        <v>149069.10999999999</v>
      </c>
      <c r="H21" s="53">
        <v>13416.22</v>
      </c>
      <c r="I21" s="53">
        <v>13416.22</v>
      </c>
      <c r="J21" s="53">
        <v>0.45</v>
      </c>
      <c r="K21" s="54"/>
    </row>
  </sheetData>
  <mergeCells count="12">
    <mergeCell ref="A12:C12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horizontalDpi="0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4516A-72A6-48DD-9449-37A7E6C913C9}">
  <dimension ref="A1:G37"/>
  <sheetViews>
    <sheetView workbookViewId="0">
      <selection sqref="A1:C1"/>
    </sheetView>
  </sheetViews>
  <sheetFormatPr defaultRowHeight="14.4" x14ac:dyDescent="0.3"/>
  <cols>
    <col min="1" max="1" width="9.21875" bestFit="1" customWidth="1"/>
    <col min="2" max="2" width="3" bestFit="1" customWidth="1"/>
    <col min="3" max="3" width="35" bestFit="1" customWidth="1"/>
    <col min="4" max="4" width="10.6640625" bestFit="1" customWidth="1"/>
    <col min="5" max="5" width="18.44140625" bestFit="1" customWidth="1"/>
    <col min="6" max="7" width="7.5546875" bestFit="1" customWidth="1"/>
  </cols>
  <sheetData>
    <row r="1" spans="1:7" ht="15.6" x14ac:dyDescent="0.3">
      <c r="A1" s="179" t="s">
        <v>0</v>
      </c>
      <c r="B1" s="179"/>
      <c r="C1" s="179"/>
      <c r="D1" s="1"/>
      <c r="E1" s="1"/>
      <c r="F1" s="1"/>
      <c r="G1" s="1"/>
    </row>
    <row r="2" spans="1:7" x14ac:dyDescent="0.3">
      <c r="A2" s="180" t="s">
        <v>1</v>
      </c>
      <c r="B2" s="180"/>
      <c r="C2" s="180"/>
      <c r="D2" s="1"/>
      <c r="E2" s="1"/>
      <c r="F2" s="1"/>
      <c r="G2" s="1"/>
    </row>
    <row r="3" spans="1:7" x14ac:dyDescent="0.3">
      <c r="A3" s="180" t="s">
        <v>2</v>
      </c>
      <c r="B3" s="180"/>
      <c r="C3" s="180"/>
      <c r="D3" s="1"/>
      <c r="E3" s="1"/>
      <c r="F3" s="1"/>
      <c r="G3" s="1"/>
    </row>
    <row r="4" spans="1:7" x14ac:dyDescent="0.3">
      <c r="A4" s="180" t="s">
        <v>3</v>
      </c>
      <c r="B4" s="180"/>
      <c r="C4" s="180"/>
      <c r="D4" s="1"/>
      <c r="E4" s="1"/>
      <c r="F4" s="1"/>
      <c r="G4" s="1"/>
    </row>
    <row r="5" spans="1:7" x14ac:dyDescent="0.3">
      <c r="A5" s="181" t="s">
        <v>4</v>
      </c>
      <c r="B5" s="181"/>
      <c r="C5" s="181"/>
      <c r="D5" s="1"/>
      <c r="E5" s="1"/>
      <c r="F5" s="1"/>
      <c r="G5" s="1"/>
    </row>
    <row r="6" spans="1:7" ht="15.6" x14ac:dyDescent="0.3">
      <c r="A6" s="206" t="s">
        <v>1249</v>
      </c>
      <c r="B6" s="206"/>
      <c r="C6" s="206"/>
      <c r="D6" s="1"/>
      <c r="E6" s="1"/>
      <c r="F6" s="1"/>
      <c r="G6" s="1"/>
    </row>
    <row r="7" spans="1:7" x14ac:dyDescent="0.3">
      <c r="A7" s="180" t="s">
        <v>6</v>
      </c>
      <c r="B7" s="180"/>
      <c r="C7" s="180"/>
      <c r="D7" s="1"/>
      <c r="E7" s="1"/>
      <c r="F7" s="1"/>
      <c r="G7" s="1"/>
    </row>
    <row r="8" spans="1:7" x14ac:dyDescent="0.3">
      <c r="A8" s="180" t="s">
        <v>7</v>
      </c>
      <c r="B8" s="180"/>
      <c r="C8" s="180"/>
      <c r="D8" s="1"/>
      <c r="E8" s="1"/>
      <c r="F8" s="1"/>
      <c r="G8" s="1"/>
    </row>
    <row r="9" spans="1:7" x14ac:dyDescent="0.3">
      <c r="A9" s="180" t="s">
        <v>7</v>
      </c>
      <c r="B9" s="180"/>
      <c r="C9" s="180"/>
      <c r="D9" s="1"/>
      <c r="E9" s="1"/>
      <c r="F9" s="1"/>
      <c r="G9" s="1"/>
    </row>
    <row r="10" spans="1:7" x14ac:dyDescent="0.3">
      <c r="A10" s="180" t="s">
        <v>1250</v>
      </c>
      <c r="B10" s="180"/>
      <c r="C10" s="180"/>
      <c r="D10" s="1"/>
      <c r="E10" s="1"/>
      <c r="F10" s="1"/>
      <c r="G10" s="1"/>
    </row>
    <row r="11" spans="1:7" x14ac:dyDescent="0.3">
      <c r="A11" s="2" t="s">
        <v>9</v>
      </c>
      <c r="B11" s="183" t="s">
        <v>10</v>
      </c>
      <c r="C11" s="183"/>
      <c r="D11" s="3" t="s">
        <v>11</v>
      </c>
      <c r="E11" s="2" t="s">
        <v>12</v>
      </c>
      <c r="F11" s="4" t="s">
        <v>13</v>
      </c>
      <c r="G11" s="4" t="s">
        <v>14</v>
      </c>
    </row>
    <row r="12" spans="1:7" x14ac:dyDescent="0.3">
      <c r="A12" s="5">
        <v>44652</v>
      </c>
      <c r="B12" s="6" t="s">
        <v>15</v>
      </c>
      <c r="C12" s="208" t="s">
        <v>16</v>
      </c>
      <c r="D12" s="208"/>
      <c r="E12" s="208"/>
      <c r="F12" s="7"/>
      <c r="G12" s="8">
        <v>645</v>
      </c>
    </row>
    <row r="13" spans="1:7" x14ac:dyDescent="0.3">
      <c r="A13" s="9">
        <v>44652</v>
      </c>
      <c r="B13" s="6" t="s">
        <v>15</v>
      </c>
      <c r="C13" s="10" t="s">
        <v>1251</v>
      </c>
      <c r="D13" s="11" t="s">
        <v>47</v>
      </c>
      <c r="E13" s="12" t="s">
        <v>1252</v>
      </c>
      <c r="F13" s="7"/>
      <c r="G13" s="8">
        <v>700</v>
      </c>
    </row>
    <row r="14" spans="1:7" x14ac:dyDescent="0.3">
      <c r="A14" s="9">
        <v>44679</v>
      </c>
      <c r="B14" s="6" t="s">
        <v>29</v>
      </c>
      <c r="C14" s="10" t="s">
        <v>1253</v>
      </c>
      <c r="D14" s="11" t="s">
        <v>47</v>
      </c>
      <c r="E14" s="12" t="s">
        <v>1254</v>
      </c>
      <c r="F14" s="8">
        <v>700</v>
      </c>
      <c r="G14" s="7"/>
    </row>
    <row r="15" spans="1:7" x14ac:dyDescent="0.3">
      <c r="A15" s="9">
        <v>44685</v>
      </c>
      <c r="B15" s="6" t="s">
        <v>15</v>
      </c>
      <c r="C15" s="10" t="s">
        <v>1251</v>
      </c>
      <c r="D15" s="11" t="s">
        <v>47</v>
      </c>
      <c r="E15" s="12" t="s">
        <v>1255</v>
      </c>
      <c r="F15" s="7"/>
      <c r="G15" s="8">
        <v>700</v>
      </c>
    </row>
    <row r="16" spans="1:7" x14ac:dyDescent="0.3">
      <c r="A16" s="9">
        <v>44687</v>
      </c>
      <c r="B16" s="6" t="s">
        <v>29</v>
      </c>
      <c r="C16" s="10" t="s">
        <v>1253</v>
      </c>
      <c r="D16" s="11" t="s">
        <v>47</v>
      </c>
      <c r="E16" s="12" t="s">
        <v>1256</v>
      </c>
      <c r="F16" s="8">
        <v>700</v>
      </c>
      <c r="G16" s="7"/>
    </row>
    <row r="17" spans="1:7" x14ac:dyDescent="0.3">
      <c r="A17" s="9">
        <v>44713</v>
      </c>
      <c r="B17" s="6" t="s">
        <v>15</v>
      </c>
      <c r="C17" s="10" t="s">
        <v>1251</v>
      </c>
      <c r="D17" s="11" t="s">
        <v>47</v>
      </c>
      <c r="E17" s="12" t="s">
        <v>1257</v>
      </c>
      <c r="F17" s="7"/>
      <c r="G17" s="8">
        <v>700</v>
      </c>
    </row>
    <row r="18" spans="1:7" x14ac:dyDescent="0.3">
      <c r="A18" s="9">
        <v>44719</v>
      </c>
      <c r="B18" s="6" t="s">
        <v>29</v>
      </c>
      <c r="C18" s="10" t="s">
        <v>1253</v>
      </c>
      <c r="D18" s="11" t="s">
        <v>47</v>
      </c>
      <c r="E18" s="12" t="s">
        <v>1258</v>
      </c>
      <c r="F18" s="8">
        <v>700</v>
      </c>
      <c r="G18" s="7"/>
    </row>
    <row r="19" spans="1:7" x14ac:dyDescent="0.3">
      <c r="A19" s="9">
        <v>44743</v>
      </c>
      <c r="B19" s="6" t="s">
        <v>15</v>
      </c>
      <c r="C19" s="10" t="s">
        <v>1251</v>
      </c>
      <c r="D19" s="11" t="s">
        <v>47</v>
      </c>
      <c r="E19" s="12" t="s">
        <v>1259</v>
      </c>
      <c r="F19" s="7"/>
      <c r="G19" s="8">
        <v>700</v>
      </c>
    </row>
    <row r="20" spans="1:7" x14ac:dyDescent="0.3">
      <c r="A20" s="9">
        <v>44749</v>
      </c>
      <c r="B20" s="6" t="s">
        <v>29</v>
      </c>
      <c r="C20" s="10" t="s">
        <v>1253</v>
      </c>
      <c r="D20" s="11" t="s">
        <v>47</v>
      </c>
      <c r="E20" s="12" t="s">
        <v>1260</v>
      </c>
      <c r="F20" s="8">
        <v>700</v>
      </c>
      <c r="G20" s="7"/>
    </row>
    <row r="21" spans="1:7" x14ac:dyDescent="0.3">
      <c r="A21" s="9">
        <v>44774</v>
      </c>
      <c r="B21" s="6" t="s">
        <v>15</v>
      </c>
      <c r="C21" s="10" t="s">
        <v>1251</v>
      </c>
      <c r="D21" s="11" t="s">
        <v>47</v>
      </c>
      <c r="E21" s="12" t="s">
        <v>1261</v>
      </c>
      <c r="F21" s="7"/>
      <c r="G21" s="8">
        <v>700</v>
      </c>
    </row>
    <row r="22" spans="1:7" x14ac:dyDescent="0.3">
      <c r="A22" s="9">
        <v>44778</v>
      </c>
      <c r="B22" s="6" t="s">
        <v>29</v>
      </c>
      <c r="C22" s="10" t="s">
        <v>1253</v>
      </c>
      <c r="D22" s="11" t="s">
        <v>47</v>
      </c>
      <c r="E22" s="12" t="s">
        <v>1262</v>
      </c>
      <c r="F22" s="8">
        <v>700</v>
      </c>
      <c r="G22" s="7"/>
    </row>
    <row r="23" spans="1:7" x14ac:dyDescent="0.3">
      <c r="A23" s="9">
        <v>44788</v>
      </c>
      <c r="B23" s="6" t="s">
        <v>15</v>
      </c>
      <c r="C23" s="10" t="s">
        <v>1251</v>
      </c>
      <c r="D23" s="11" t="s">
        <v>47</v>
      </c>
      <c r="E23" s="12" t="s">
        <v>1263</v>
      </c>
      <c r="F23" s="7"/>
      <c r="G23" s="8">
        <v>629</v>
      </c>
    </row>
    <row r="24" spans="1:7" x14ac:dyDescent="0.3">
      <c r="A24" s="9">
        <v>44805</v>
      </c>
      <c r="B24" s="6" t="s">
        <v>15</v>
      </c>
      <c r="C24" s="10" t="s">
        <v>1251</v>
      </c>
      <c r="D24" s="11" t="s">
        <v>47</v>
      </c>
      <c r="E24" s="12" t="s">
        <v>1264</v>
      </c>
      <c r="F24" s="7"/>
      <c r="G24" s="8">
        <v>700</v>
      </c>
    </row>
    <row r="25" spans="1:7" x14ac:dyDescent="0.3">
      <c r="A25" s="9">
        <v>44811</v>
      </c>
      <c r="B25" s="6" t="s">
        <v>29</v>
      </c>
      <c r="C25" s="10" t="s">
        <v>1253</v>
      </c>
      <c r="D25" s="11" t="s">
        <v>47</v>
      </c>
      <c r="E25" s="12" t="s">
        <v>1265</v>
      </c>
      <c r="F25" s="8">
        <v>1329</v>
      </c>
      <c r="G25" s="7"/>
    </row>
    <row r="26" spans="1:7" x14ac:dyDescent="0.3">
      <c r="A26" s="9">
        <v>44835</v>
      </c>
      <c r="B26" s="6" t="s">
        <v>15</v>
      </c>
      <c r="C26" s="10" t="s">
        <v>1251</v>
      </c>
      <c r="D26" s="11" t="s">
        <v>47</v>
      </c>
      <c r="E26" s="12" t="s">
        <v>1266</v>
      </c>
      <c r="F26" s="7"/>
      <c r="G26" s="8">
        <v>700</v>
      </c>
    </row>
    <row r="27" spans="1:7" x14ac:dyDescent="0.3">
      <c r="A27" s="9">
        <v>44840</v>
      </c>
      <c r="B27" s="6" t="s">
        <v>29</v>
      </c>
      <c r="C27" s="10" t="s">
        <v>1253</v>
      </c>
      <c r="D27" s="11" t="s">
        <v>47</v>
      </c>
      <c r="E27" s="12" t="s">
        <v>1267</v>
      </c>
      <c r="F27" s="8">
        <v>700</v>
      </c>
      <c r="G27" s="7"/>
    </row>
    <row r="28" spans="1:7" x14ac:dyDescent="0.3">
      <c r="A28" s="9">
        <v>44842</v>
      </c>
      <c r="B28" s="6" t="s">
        <v>15</v>
      </c>
      <c r="C28" s="10" t="s">
        <v>1251</v>
      </c>
      <c r="D28" s="11" t="s">
        <v>47</v>
      </c>
      <c r="E28" s="12" t="s">
        <v>1268</v>
      </c>
      <c r="F28" s="7"/>
      <c r="G28" s="8">
        <v>1280</v>
      </c>
    </row>
    <row r="29" spans="1:7" x14ac:dyDescent="0.3">
      <c r="A29" s="9">
        <v>44866</v>
      </c>
      <c r="B29" s="6" t="s">
        <v>15</v>
      </c>
      <c r="C29" s="10" t="s">
        <v>1251</v>
      </c>
      <c r="D29" s="11" t="s">
        <v>47</v>
      </c>
      <c r="E29" s="12" t="s">
        <v>1269</v>
      </c>
      <c r="F29" s="7"/>
      <c r="G29" s="8">
        <v>700</v>
      </c>
    </row>
    <row r="30" spans="1:7" x14ac:dyDescent="0.3">
      <c r="A30" s="9">
        <v>44872</v>
      </c>
      <c r="B30" s="6" t="s">
        <v>29</v>
      </c>
      <c r="C30" s="10" t="s">
        <v>1253</v>
      </c>
      <c r="D30" s="11" t="s">
        <v>47</v>
      </c>
      <c r="E30" s="12" t="s">
        <v>1270</v>
      </c>
      <c r="F30" s="8">
        <v>1980</v>
      </c>
      <c r="G30" s="7"/>
    </row>
    <row r="31" spans="1:7" x14ac:dyDescent="0.3">
      <c r="A31" s="9">
        <v>44896</v>
      </c>
      <c r="B31" s="6" t="s">
        <v>15</v>
      </c>
      <c r="C31" s="10" t="s">
        <v>1251</v>
      </c>
      <c r="D31" s="11" t="s">
        <v>47</v>
      </c>
      <c r="E31" s="12" t="s">
        <v>1271</v>
      </c>
      <c r="F31" s="7"/>
      <c r="G31" s="8">
        <v>700</v>
      </c>
    </row>
    <row r="32" spans="1:7" x14ac:dyDescent="0.3">
      <c r="A32" s="9">
        <v>44901</v>
      </c>
      <c r="B32" s="6" t="s">
        <v>29</v>
      </c>
      <c r="C32" s="10" t="s">
        <v>1253</v>
      </c>
      <c r="D32" s="11" t="s">
        <v>47</v>
      </c>
      <c r="E32" s="12" t="s">
        <v>1272</v>
      </c>
      <c r="F32" s="8">
        <v>700</v>
      </c>
      <c r="G32" s="7"/>
    </row>
    <row r="33" spans="1:7" x14ac:dyDescent="0.3">
      <c r="A33" s="9">
        <v>44928</v>
      </c>
      <c r="B33" s="6" t="s">
        <v>15</v>
      </c>
      <c r="C33" s="10" t="s">
        <v>1251</v>
      </c>
      <c r="D33" s="11" t="s">
        <v>47</v>
      </c>
      <c r="E33" s="12" t="s">
        <v>1273</v>
      </c>
      <c r="F33" s="7"/>
      <c r="G33" s="8">
        <v>700</v>
      </c>
    </row>
    <row r="34" spans="1:7" x14ac:dyDescent="0.3">
      <c r="A34" s="9">
        <v>44932</v>
      </c>
      <c r="B34" s="6" t="s">
        <v>29</v>
      </c>
      <c r="C34" s="10" t="s">
        <v>1253</v>
      </c>
      <c r="D34" s="11" t="s">
        <v>47</v>
      </c>
      <c r="E34" s="12" t="s">
        <v>1274</v>
      </c>
      <c r="F34" s="8">
        <v>700</v>
      </c>
      <c r="G34" s="7"/>
    </row>
    <row r="35" spans="1:7" x14ac:dyDescent="0.3">
      <c r="A35" s="207">
        <v>8909</v>
      </c>
      <c r="B35" s="207"/>
      <c r="C35" s="207"/>
      <c r="D35" s="207"/>
      <c r="E35" s="207"/>
      <c r="F35" s="207"/>
      <c r="G35" s="157">
        <v>9554</v>
      </c>
    </row>
    <row r="36" spans="1:7" x14ac:dyDescent="0.3">
      <c r="A36" s="20" t="s">
        <v>7</v>
      </c>
      <c r="B36" s="6" t="s">
        <v>29</v>
      </c>
      <c r="C36" s="21" t="s">
        <v>30</v>
      </c>
      <c r="D36" s="191">
        <v>645</v>
      </c>
      <c r="E36" s="191"/>
      <c r="F36" s="191"/>
      <c r="G36" s="22"/>
    </row>
    <row r="37" spans="1:7" x14ac:dyDescent="0.3">
      <c r="A37" s="184">
        <v>9554</v>
      </c>
      <c r="B37" s="184"/>
      <c r="C37" s="184"/>
      <c r="D37" s="184"/>
      <c r="E37" s="184"/>
      <c r="F37" s="184"/>
      <c r="G37" s="23">
        <v>9554</v>
      </c>
    </row>
  </sheetData>
  <mergeCells count="15">
    <mergeCell ref="A6:C6"/>
    <mergeCell ref="A1:C1"/>
    <mergeCell ref="A2:C2"/>
    <mergeCell ref="A3:C3"/>
    <mergeCell ref="A4:C4"/>
    <mergeCell ref="A5:C5"/>
    <mergeCell ref="A35:F35"/>
    <mergeCell ref="D36:F36"/>
    <mergeCell ref="A37:F37"/>
    <mergeCell ref="A7:C7"/>
    <mergeCell ref="A8:C8"/>
    <mergeCell ref="A9:C9"/>
    <mergeCell ref="A10:C10"/>
    <mergeCell ref="B11:C11"/>
    <mergeCell ref="C12:E12"/>
  </mergeCells>
  <pageMargins left="0.7" right="0.7" top="0.75" bottom="0.75" header="0.3" footer="0.3"/>
  <pageSetup paperSize="9" orientation="portrait" horizontalDpi="0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2F778-93A3-428F-B45E-BFC6887FEC32}">
  <dimension ref="A1:K27"/>
  <sheetViews>
    <sheetView workbookViewId="0">
      <selection sqref="A1:C1"/>
    </sheetView>
  </sheetViews>
  <sheetFormatPr defaultRowHeight="14.4" x14ac:dyDescent="0.3"/>
  <cols>
    <col min="1" max="1" width="8" bestFit="1" customWidth="1"/>
    <col min="2" max="2" width="37.77734375" bestFit="1" customWidth="1"/>
    <col min="3" max="3" width="13.6640625" bestFit="1" customWidth="1"/>
    <col min="4" max="4" width="10.77734375" bestFit="1" customWidth="1"/>
    <col min="5" max="5" width="14.4414062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</cols>
  <sheetData>
    <row r="1" spans="1:11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</row>
    <row r="2" spans="1:11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</row>
    <row r="3" spans="1:11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</row>
    <row r="4" spans="1:11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</row>
    <row r="5" spans="1:11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</row>
    <row r="6" spans="1:11" ht="15.6" x14ac:dyDescent="0.3">
      <c r="A6" s="206" t="s">
        <v>449</v>
      </c>
      <c r="B6" s="206"/>
      <c r="C6" s="206"/>
      <c r="D6" s="1"/>
      <c r="E6" s="1"/>
      <c r="F6" s="1"/>
      <c r="G6" s="1"/>
      <c r="H6" s="1"/>
      <c r="I6" s="1"/>
      <c r="J6" s="1"/>
      <c r="K6" s="1"/>
    </row>
    <row r="7" spans="1:11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</row>
    <row r="8" spans="1:11" x14ac:dyDescent="0.3">
      <c r="A8" s="185" t="s">
        <v>369</v>
      </c>
      <c r="B8" s="185"/>
      <c r="C8" s="185"/>
      <c r="D8" s="1"/>
      <c r="E8" s="1"/>
      <c r="F8" s="1"/>
      <c r="G8" s="1"/>
      <c r="H8" s="1"/>
      <c r="I8" s="1"/>
      <c r="J8" s="1"/>
      <c r="K8" s="1"/>
    </row>
    <row r="9" spans="1:11" x14ac:dyDescent="0.3">
      <c r="A9" s="185" t="s">
        <v>450</v>
      </c>
      <c r="B9" s="185"/>
      <c r="C9" s="185"/>
      <c r="D9" s="1"/>
      <c r="E9" s="1"/>
      <c r="F9" s="1"/>
      <c r="G9" s="1"/>
      <c r="H9" s="1"/>
      <c r="I9" s="1"/>
      <c r="J9" s="1"/>
      <c r="K9" s="1"/>
    </row>
    <row r="10" spans="1:11" x14ac:dyDescent="0.3">
      <c r="A10" s="185" t="s">
        <v>451</v>
      </c>
      <c r="B10" s="185"/>
      <c r="C10" s="185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185" t="s">
        <v>452</v>
      </c>
      <c r="B11" s="185"/>
      <c r="C11" s="185"/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185" t="s">
        <v>7</v>
      </c>
      <c r="B12" s="185"/>
      <c r="C12" s="185"/>
      <c r="D12" s="1"/>
      <c r="E12" s="1"/>
      <c r="F12" s="1"/>
      <c r="G12" s="1"/>
      <c r="H12" s="1"/>
      <c r="I12" s="1"/>
      <c r="J12" s="1"/>
      <c r="K12" s="1"/>
    </row>
    <row r="13" spans="1:11" x14ac:dyDescent="0.3">
      <c r="A13" s="185" t="s">
        <v>1275</v>
      </c>
      <c r="B13" s="185"/>
      <c r="C13" s="185"/>
      <c r="D13" s="1"/>
      <c r="E13" s="1"/>
      <c r="F13" s="1"/>
      <c r="G13" s="1"/>
      <c r="H13" s="1"/>
      <c r="I13" s="1"/>
      <c r="J13" s="1"/>
      <c r="K13" s="1"/>
    </row>
    <row r="14" spans="1:11" ht="34.200000000000003" x14ac:dyDescent="0.3">
      <c r="A14" s="114" t="s">
        <v>9</v>
      </c>
      <c r="B14" s="124" t="s">
        <v>10</v>
      </c>
      <c r="C14" s="114" t="s">
        <v>313</v>
      </c>
      <c r="D14" s="114" t="s">
        <v>314</v>
      </c>
      <c r="E14" s="114" t="s">
        <v>373</v>
      </c>
      <c r="F14" s="114" t="s">
        <v>315</v>
      </c>
      <c r="G14" s="114" t="s">
        <v>316</v>
      </c>
      <c r="H14" s="114" t="s">
        <v>317</v>
      </c>
      <c r="I14" s="114" t="s">
        <v>318</v>
      </c>
      <c r="J14" s="114" t="s">
        <v>319</v>
      </c>
      <c r="K14" s="114" t="s">
        <v>320</v>
      </c>
    </row>
    <row r="15" spans="1:11" x14ac:dyDescent="0.3">
      <c r="A15" s="135">
        <v>44928</v>
      </c>
      <c r="B15" s="141" t="s">
        <v>449</v>
      </c>
      <c r="C15" s="142" t="s">
        <v>322</v>
      </c>
      <c r="D15" s="143" t="s">
        <v>1276</v>
      </c>
      <c r="E15" s="142" t="s">
        <v>376</v>
      </c>
      <c r="F15" s="144">
        <v>76669.77</v>
      </c>
      <c r="G15" s="145">
        <v>90470</v>
      </c>
      <c r="H15" s="146">
        <v>76669.77</v>
      </c>
      <c r="I15" s="146">
        <v>6900.29</v>
      </c>
      <c r="J15" s="146">
        <v>6900.29</v>
      </c>
      <c r="K15" s="155">
        <v>0.35</v>
      </c>
    </row>
    <row r="16" spans="1:11" x14ac:dyDescent="0.3">
      <c r="A16" s="38">
        <v>44928</v>
      </c>
      <c r="B16" s="39" t="s">
        <v>449</v>
      </c>
      <c r="C16" s="40" t="s">
        <v>322</v>
      </c>
      <c r="D16" s="41" t="s">
        <v>1277</v>
      </c>
      <c r="E16" s="40" t="s">
        <v>376</v>
      </c>
      <c r="F16" s="42">
        <v>67853.06</v>
      </c>
      <c r="G16" s="43">
        <v>80067</v>
      </c>
      <c r="H16" s="44">
        <v>67853.06</v>
      </c>
      <c r="I16" s="44">
        <v>6106.78</v>
      </c>
      <c r="J16" s="44">
        <v>6106.78</v>
      </c>
      <c r="K16" s="44">
        <v>0.38</v>
      </c>
    </row>
    <row r="17" spans="1:11" x14ac:dyDescent="0.3">
      <c r="A17" s="38">
        <v>44929</v>
      </c>
      <c r="B17" s="39" t="s">
        <v>449</v>
      </c>
      <c r="C17" s="40" t="s">
        <v>322</v>
      </c>
      <c r="D17" s="41" t="s">
        <v>1278</v>
      </c>
      <c r="E17" s="40" t="s">
        <v>376</v>
      </c>
      <c r="F17" s="42">
        <v>445.05</v>
      </c>
      <c r="G17" s="43">
        <v>525</v>
      </c>
      <c r="H17" s="44">
        <v>445.05</v>
      </c>
      <c r="I17" s="44">
        <v>40.049999999999997</v>
      </c>
      <c r="J17" s="44">
        <v>40.049999999999997</v>
      </c>
      <c r="K17" s="46">
        <v>0.15</v>
      </c>
    </row>
    <row r="18" spans="1:11" x14ac:dyDescent="0.3">
      <c r="A18" s="38">
        <v>44930</v>
      </c>
      <c r="B18" s="39" t="s">
        <v>449</v>
      </c>
      <c r="C18" s="40" t="s">
        <v>322</v>
      </c>
      <c r="D18" s="41" t="s">
        <v>1279</v>
      </c>
      <c r="E18" s="40" t="s">
        <v>376</v>
      </c>
      <c r="F18" s="42">
        <v>1890.72</v>
      </c>
      <c r="G18" s="43">
        <v>2231</v>
      </c>
      <c r="H18" s="44">
        <v>1890.72</v>
      </c>
      <c r="I18" s="44">
        <v>170.16</v>
      </c>
      <c r="J18" s="44">
        <v>170.16</v>
      </c>
      <c r="K18" s="46">
        <v>0.04</v>
      </c>
    </row>
    <row r="19" spans="1:11" x14ac:dyDescent="0.3">
      <c r="A19" s="38">
        <v>44935</v>
      </c>
      <c r="B19" s="39" t="s">
        <v>449</v>
      </c>
      <c r="C19" s="40" t="s">
        <v>322</v>
      </c>
      <c r="D19" s="41" t="s">
        <v>1280</v>
      </c>
      <c r="E19" s="40" t="s">
        <v>376</v>
      </c>
      <c r="F19" s="42">
        <v>1012.8</v>
      </c>
      <c r="G19" s="43">
        <v>1195</v>
      </c>
      <c r="H19" s="44">
        <v>1012.8</v>
      </c>
      <c r="I19" s="44">
        <v>91.15</v>
      </c>
      <c r="J19" s="44">
        <v>91.15</v>
      </c>
      <c r="K19" s="46">
        <v>0.1</v>
      </c>
    </row>
    <row r="20" spans="1:11" x14ac:dyDescent="0.3">
      <c r="A20" s="38">
        <v>44938</v>
      </c>
      <c r="B20" s="39" t="s">
        <v>449</v>
      </c>
      <c r="C20" s="40" t="s">
        <v>322</v>
      </c>
      <c r="D20" s="41" t="s">
        <v>1281</v>
      </c>
      <c r="E20" s="40" t="s">
        <v>376</v>
      </c>
      <c r="F20" s="42">
        <v>2733.45</v>
      </c>
      <c r="G20" s="43">
        <v>3225</v>
      </c>
      <c r="H20" s="44">
        <v>2733.45</v>
      </c>
      <c r="I20" s="44">
        <v>246.01</v>
      </c>
      <c r="J20" s="44">
        <v>246.01</v>
      </c>
      <c r="K20" s="46">
        <v>0.47</v>
      </c>
    </row>
    <row r="21" spans="1:11" x14ac:dyDescent="0.3">
      <c r="A21" s="38">
        <v>44938</v>
      </c>
      <c r="B21" s="39" t="s">
        <v>449</v>
      </c>
      <c r="C21" s="40" t="s">
        <v>322</v>
      </c>
      <c r="D21" s="41" t="s">
        <v>1282</v>
      </c>
      <c r="E21" s="40" t="s">
        <v>376</v>
      </c>
      <c r="F21" s="42">
        <v>41708.980000000003</v>
      </c>
      <c r="G21" s="43">
        <v>49217</v>
      </c>
      <c r="H21" s="44">
        <v>41708.980000000003</v>
      </c>
      <c r="I21" s="44">
        <v>3753.81</v>
      </c>
      <c r="J21" s="44">
        <v>3753.81</v>
      </c>
      <c r="K21" s="44">
        <v>0.4</v>
      </c>
    </row>
    <row r="22" spans="1:11" x14ac:dyDescent="0.3">
      <c r="A22" s="38">
        <v>44939</v>
      </c>
      <c r="B22" s="39" t="s">
        <v>449</v>
      </c>
      <c r="C22" s="40" t="s">
        <v>322</v>
      </c>
      <c r="D22" s="41" t="s">
        <v>1283</v>
      </c>
      <c r="E22" s="40" t="s">
        <v>376</v>
      </c>
      <c r="F22" s="42">
        <v>103249</v>
      </c>
      <c r="G22" s="43">
        <v>121834</v>
      </c>
      <c r="H22" s="44">
        <v>103249</v>
      </c>
      <c r="I22" s="44">
        <v>9292.41</v>
      </c>
      <c r="J22" s="44">
        <v>9292.41</v>
      </c>
      <c r="K22" s="44">
        <v>0.18</v>
      </c>
    </row>
    <row r="23" spans="1:11" x14ac:dyDescent="0.3">
      <c r="A23" s="38">
        <v>44939</v>
      </c>
      <c r="B23" s="39" t="s">
        <v>449</v>
      </c>
      <c r="C23" s="40" t="s">
        <v>322</v>
      </c>
      <c r="D23" s="41" t="s">
        <v>1284</v>
      </c>
      <c r="E23" s="40" t="s">
        <v>376</v>
      </c>
      <c r="F23" s="42">
        <v>50553.74</v>
      </c>
      <c r="G23" s="43">
        <v>59653</v>
      </c>
      <c r="H23" s="44">
        <v>50553.74</v>
      </c>
      <c r="I23" s="44">
        <v>4549.84</v>
      </c>
      <c r="J23" s="44">
        <v>4549.84</v>
      </c>
      <c r="K23" s="46">
        <v>0.42</v>
      </c>
    </row>
    <row r="24" spans="1:11" x14ac:dyDescent="0.3">
      <c r="A24" s="38">
        <v>44939</v>
      </c>
      <c r="B24" s="39" t="s">
        <v>449</v>
      </c>
      <c r="C24" s="40" t="s">
        <v>322</v>
      </c>
      <c r="D24" s="41" t="s">
        <v>1285</v>
      </c>
      <c r="E24" s="40" t="s">
        <v>376</v>
      </c>
      <c r="F24" s="42">
        <v>79916.92</v>
      </c>
      <c r="G24" s="43">
        <v>94302</v>
      </c>
      <c r="H24" s="44">
        <v>79916.92</v>
      </c>
      <c r="I24" s="44">
        <v>7192.51</v>
      </c>
      <c r="J24" s="44">
        <v>7192.51</v>
      </c>
      <c r="K24" s="44">
        <v>0.06</v>
      </c>
    </row>
    <row r="25" spans="1:11" x14ac:dyDescent="0.3">
      <c r="A25" s="38">
        <v>44942</v>
      </c>
      <c r="B25" s="39" t="s">
        <v>449</v>
      </c>
      <c r="C25" s="40" t="s">
        <v>322</v>
      </c>
      <c r="D25" s="41" t="s">
        <v>1286</v>
      </c>
      <c r="E25" s="40" t="s">
        <v>376</v>
      </c>
      <c r="F25" s="42">
        <v>67000</v>
      </c>
      <c r="G25" s="43">
        <v>79060</v>
      </c>
      <c r="H25" s="44">
        <v>67000</v>
      </c>
      <c r="I25" s="44">
        <v>6030</v>
      </c>
      <c r="J25" s="44">
        <v>6030</v>
      </c>
      <c r="K25" s="45"/>
    </row>
    <row r="26" spans="1:11" x14ac:dyDescent="0.3">
      <c r="A26" s="38">
        <v>44946</v>
      </c>
      <c r="B26" s="39" t="s">
        <v>449</v>
      </c>
      <c r="C26" s="40" t="s">
        <v>322</v>
      </c>
      <c r="D26" s="41" t="s">
        <v>1287</v>
      </c>
      <c r="E26" s="40" t="s">
        <v>376</v>
      </c>
      <c r="F26" s="42">
        <v>22359.19</v>
      </c>
      <c r="G26" s="43">
        <v>26384</v>
      </c>
      <c r="H26" s="44">
        <v>22359.19</v>
      </c>
      <c r="I26" s="44">
        <v>2012.34</v>
      </c>
      <c r="J26" s="44">
        <v>2012.34</v>
      </c>
      <c r="K26" s="44">
        <v>0.13</v>
      </c>
    </row>
    <row r="27" spans="1:11" x14ac:dyDescent="0.3">
      <c r="A27" s="147"/>
      <c r="B27" s="148" t="s">
        <v>330</v>
      </c>
      <c r="C27" s="149" t="s">
        <v>7</v>
      </c>
      <c r="D27" s="150" t="s">
        <v>7</v>
      </c>
      <c r="E27" s="149" t="s">
        <v>7</v>
      </c>
      <c r="F27" s="151">
        <v>515392.68</v>
      </c>
      <c r="G27" s="152">
        <v>608163</v>
      </c>
      <c r="H27" s="153">
        <v>515392.68</v>
      </c>
      <c r="I27" s="153">
        <v>46385.35</v>
      </c>
      <c r="J27" s="153">
        <v>46385.35</v>
      </c>
      <c r="K27" s="156">
        <v>0.38</v>
      </c>
    </row>
  </sheetData>
  <mergeCells count="13">
    <mergeCell ref="A13:C13"/>
    <mergeCell ref="A7:C7"/>
    <mergeCell ref="A8:C8"/>
    <mergeCell ref="A9:C9"/>
    <mergeCell ref="A10:C10"/>
    <mergeCell ref="A11:C11"/>
    <mergeCell ref="A12:C12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53E0-2B55-4BB2-AE99-F0700871282E}">
  <dimension ref="A1:K24"/>
  <sheetViews>
    <sheetView workbookViewId="0">
      <selection sqref="A1:C1"/>
    </sheetView>
  </sheetViews>
  <sheetFormatPr defaultRowHeight="14.4" x14ac:dyDescent="0.3"/>
  <cols>
    <col min="1" max="1" width="8" bestFit="1" customWidth="1"/>
    <col min="2" max="2" width="35.21875" bestFit="1" customWidth="1"/>
    <col min="3" max="3" width="13.6640625" bestFit="1" customWidth="1"/>
    <col min="4" max="4" width="10.77734375" bestFit="1" customWidth="1"/>
    <col min="5" max="5" width="14.4414062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</cols>
  <sheetData>
    <row r="1" spans="1:11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</row>
    <row r="2" spans="1:11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</row>
    <row r="3" spans="1:11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</row>
    <row r="4" spans="1:11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</row>
    <row r="5" spans="1:11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</row>
    <row r="6" spans="1:11" ht="15.6" x14ac:dyDescent="0.3">
      <c r="A6" s="206" t="s">
        <v>438</v>
      </c>
      <c r="B6" s="206"/>
      <c r="C6" s="206"/>
      <c r="D6" s="1"/>
      <c r="E6" s="1"/>
      <c r="F6" s="1"/>
      <c r="G6" s="1"/>
      <c r="H6" s="1"/>
      <c r="I6" s="1"/>
      <c r="J6" s="1"/>
      <c r="K6" s="1"/>
    </row>
    <row r="7" spans="1:11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</row>
    <row r="8" spans="1:11" x14ac:dyDescent="0.3">
      <c r="A8" s="185" t="s">
        <v>439</v>
      </c>
      <c r="B8" s="185"/>
      <c r="C8" s="185"/>
      <c r="D8" s="1"/>
      <c r="E8" s="1"/>
      <c r="F8" s="1"/>
      <c r="G8" s="1"/>
      <c r="H8" s="1"/>
      <c r="I8" s="1"/>
      <c r="J8" s="1"/>
      <c r="K8" s="1"/>
    </row>
    <row r="9" spans="1:11" x14ac:dyDescent="0.3">
      <c r="A9" s="185" t="s">
        <v>440</v>
      </c>
      <c r="B9" s="185"/>
      <c r="C9" s="185"/>
      <c r="D9" s="1"/>
      <c r="E9" s="1"/>
      <c r="F9" s="1"/>
      <c r="G9" s="1"/>
      <c r="H9" s="1"/>
      <c r="I9" s="1"/>
      <c r="J9" s="1"/>
      <c r="K9" s="1"/>
    </row>
    <row r="10" spans="1:11" x14ac:dyDescent="0.3">
      <c r="A10" s="185" t="s">
        <v>7</v>
      </c>
      <c r="B10" s="185"/>
      <c r="C10" s="185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185" t="s">
        <v>1288</v>
      </c>
      <c r="B11" s="185"/>
      <c r="C11" s="185"/>
      <c r="D11" s="1"/>
      <c r="E11" s="1"/>
      <c r="F11" s="1"/>
      <c r="G11" s="1"/>
      <c r="H11" s="1"/>
      <c r="I11" s="1"/>
      <c r="J11" s="1"/>
      <c r="K11" s="1"/>
    </row>
    <row r="12" spans="1:11" ht="34.200000000000003" x14ac:dyDescent="0.3">
      <c r="A12" s="114" t="s">
        <v>9</v>
      </c>
      <c r="B12" s="124" t="s">
        <v>10</v>
      </c>
      <c r="C12" s="114" t="s">
        <v>313</v>
      </c>
      <c r="D12" s="114" t="s">
        <v>314</v>
      </c>
      <c r="E12" s="114" t="s">
        <v>373</v>
      </c>
      <c r="F12" s="114" t="s">
        <v>315</v>
      </c>
      <c r="G12" s="114" t="s">
        <v>316</v>
      </c>
      <c r="H12" s="114" t="s">
        <v>317</v>
      </c>
      <c r="I12" s="114" t="s">
        <v>318</v>
      </c>
      <c r="J12" s="114" t="s">
        <v>319</v>
      </c>
      <c r="K12" s="114" t="s">
        <v>320</v>
      </c>
    </row>
    <row r="13" spans="1:11" x14ac:dyDescent="0.3">
      <c r="A13" s="135">
        <v>44930</v>
      </c>
      <c r="B13" s="141" t="s">
        <v>438</v>
      </c>
      <c r="C13" s="142" t="s">
        <v>322</v>
      </c>
      <c r="D13" s="143" t="s">
        <v>1289</v>
      </c>
      <c r="E13" s="142" t="s">
        <v>376</v>
      </c>
      <c r="F13" s="144">
        <v>44824.84</v>
      </c>
      <c r="G13" s="145">
        <v>52893</v>
      </c>
      <c r="H13" s="146">
        <v>44824.84</v>
      </c>
      <c r="I13" s="146">
        <v>4034.24</v>
      </c>
      <c r="J13" s="146">
        <v>4034.24</v>
      </c>
      <c r="K13" s="155">
        <v>0.32</v>
      </c>
    </row>
    <row r="14" spans="1:11" x14ac:dyDescent="0.3">
      <c r="A14" s="38">
        <v>44930</v>
      </c>
      <c r="B14" s="39" t="s">
        <v>438</v>
      </c>
      <c r="C14" s="40" t="s">
        <v>322</v>
      </c>
      <c r="D14" s="41" t="s">
        <v>1290</v>
      </c>
      <c r="E14" s="40" t="s">
        <v>376</v>
      </c>
      <c r="F14" s="42">
        <v>71804.84</v>
      </c>
      <c r="G14" s="43">
        <v>84730</v>
      </c>
      <c r="H14" s="44">
        <v>71804.84</v>
      </c>
      <c r="I14" s="44">
        <v>6462.42</v>
      </c>
      <c r="J14" s="44">
        <v>6462.42</v>
      </c>
      <c r="K14" s="44">
        <v>0.32</v>
      </c>
    </row>
    <row r="15" spans="1:11" x14ac:dyDescent="0.3">
      <c r="A15" s="38">
        <v>44936</v>
      </c>
      <c r="B15" s="39" t="s">
        <v>438</v>
      </c>
      <c r="C15" s="40" t="s">
        <v>322</v>
      </c>
      <c r="D15" s="41" t="s">
        <v>1291</v>
      </c>
      <c r="E15" s="40" t="s">
        <v>376</v>
      </c>
      <c r="F15" s="42">
        <v>30.87</v>
      </c>
      <c r="G15" s="43">
        <v>36</v>
      </c>
      <c r="H15" s="44">
        <v>30.87</v>
      </c>
      <c r="I15" s="44">
        <v>2.78</v>
      </c>
      <c r="J15" s="44">
        <v>2.78</v>
      </c>
      <c r="K15" s="46">
        <v>0.43</v>
      </c>
    </row>
    <row r="16" spans="1:11" x14ac:dyDescent="0.3">
      <c r="A16" s="38">
        <v>44937</v>
      </c>
      <c r="B16" s="39" t="s">
        <v>438</v>
      </c>
      <c r="C16" s="40" t="s">
        <v>322</v>
      </c>
      <c r="D16" s="41" t="s">
        <v>1292</v>
      </c>
      <c r="E16" s="40" t="s">
        <v>376</v>
      </c>
      <c r="F16" s="42">
        <v>131536.70000000001</v>
      </c>
      <c r="G16" s="43">
        <v>155213</v>
      </c>
      <c r="H16" s="44">
        <v>131536.70000000001</v>
      </c>
      <c r="I16" s="44">
        <v>11838.3</v>
      </c>
      <c r="J16" s="44">
        <v>11838.3</v>
      </c>
      <c r="K16" s="46">
        <v>0.3</v>
      </c>
    </row>
    <row r="17" spans="1:11" x14ac:dyDescent="0.3">
      <c r="A17" s="38">
        <v>44937</v>
      </c>
      <c r="B17" s="39" t="s">
        <v>438</v>
      </c>
      <c r="C17" s="40" t="s">
        <v>322</v>
      </c>
      <c r="D17" s="41" t="s">
        <v>1293</v>
      </c>
      <c r="E17" s="40" t="s">
        <v>376</v>
      </c>
      <c r="F17" s="42">
        <v>125839.46</v>
      </c>
      <c r="G17" s="43">
        <v>148491</v>
      </c>
      <c r="H17" s="44">
        <v>125839.46</v>
      </c>
      <c r="I17" s="44">
        <v>11325.57</v>
      </c>
      <c r="J17" s="44">
        <v>11325.57</v>
      </c>
      <c r="K17" s="44">
        <v>0.4</v>
      </c>
    </row>
    <row r="18" spans="1:11" x14ac:dyDescent="0.3">
      <c r="A18" s="38">
        <v>44939</v>
      </c>
      <c r="B18" s="39" t="s">
        <v>438</v>
      </c>
      <c r="C18" s="40" t="s">
        <v>322</v>
      </c>
      <c r="D18" s="41" t="s">
        <v>1294</v>
      </c>
      <c r="E18" s="40" t="s">
        <v>376</v>
      </c>
      <c r="F18" s="42">
        <v>168923.56</v>
      </c>
      <c r="G18" s="43">
        <v>199330</v>
      </c>
      <c r="H18" s="44">
        <v>168923.56</v>
      </c>
      <c r="I18" s="44">
        <v>15203.13</v>
      </c>
      <c r="J18" s="44">
        <v>15203.13</v>
      </c>
      <c r="K18" s="44">
        <v>0.18</v>
      </c>
    </row>
    <row r="19" spans="1:11" x14ac:dyDescent="0.3">
      <c r="A19" s="38">
        <v>44939</v>
      </c>
      <c r="B19" s="39" t="s">
        <v>438</v>
      </c>
      <c r="C19" s="40" t="s">
        <v>322</v>
      </c>
      <c r="D19" s="41" t="s">
        <v>1295</v>
      </c>
      <c r="E19" s="40" t="s">
        <v>376</v>
      </c>
      <c r="F19" s="42">
        <v>6949.16</v>
      </c>
      <c r="G19" s="43">
        <v>8200</v>
      </c>
      <c r="H19" s="44">
        <v>6949.16</v>
      </c>
      <c r="I19" s="44">
        <v>625.41999999999996</v>
      </c>
      <c r="J19" s="44">
        <v>625.41999999999996</v>
      </c>
      <c r="K19" s="45"/>
    </row>
    <row r="20" spans="1:11" x14ac:dyDescent="0.3">
      <c r="A20" s="38">
        <v>44942</v>
      </c>
      <c r="B20" s="39" t="s">
        <v>438</v>
      </c>
      <c r="C20" s="40" t="s">
        <v>322</v>
      </c>
      <c r="D20" s="41" t="s">
        <v>1296</v>
      </c>
      <c r="E20" s="40" t="s">
        <v>376</v>
      </c>
      <c r="F20" s="42">
        <v>461.76</v>
      </c>
      <c r="G20" s="43">
        <v>545</v>
      </c>
      <c r="H20" s="44">
        <v>461.76</v>
      </c>
      <c r="I20" s="44">
        <v>41.57</v>
      </c>
      <c r="J20" s="44">
        <v>41.57</v>
      </c>
      <c r="K20" s="44">
        <v>0.1</v>
      </c>
    </row>
    <row r="21" spans="1:11" x14ac:dyDescent="0.3">
      <c r="A21" s="38">
        <v>44942</v>
      </c>
      <c r="B21" s="39" t="s">
        <v>438</v>
      </c>
      <c r="C21" s="40" t="s">
        <v>322</v>
      </c>
      <c r="D21" s="41" t="s">
        <v>1297</v>
      </c>
      <c r="E21" s="40" t="s">
        <v>376</v>
      </c>
      <c r="F21" s="42">
        <v>21724.2</v>
      </c>
      <c r="G21" s="43">
        <v>25635</v>
      </c>
      <c r="H21" s="44">
        <v>21724.2</v>
      </c>
      <c r="I21" s="44">
        <v>1955.18</v>
      </c>
      <c r="J21" s="44">
        <v>1955.18</v>
      </c>
      <c r="K21" s="44">
        <v>0.44</v>
      </c>
    </row>
    <row r="22" spans="1:11" x14ac:dyDescent="0.3">
      <c r="A22" s="38">
        <v>44947</v>
      </c>
      <c r="B22" s="39" t="s">
        <v>438</v>
      </c>
      <c r="C22" s="40" t="s">
        <v>322</v>
      </c>
      <c r="D22" s="41" t="s">
        <v>1298</v>
      </c>
      <c r="E22" s="40" t="s">
        <v>376</v>
      </c>
      <c r="F22" s="42">
        <v>82855.3</v>
      </c>
      <c r="G22" s="43">
        <v>97769</v>
      </c>
      <c r="H22" s="44">
        <v>82855.3</v>
      </c>
      <c r="I22" s="44">
        <v>7456.97</v>
      </c>
      <c r="J22" s="44">
        <v>7456.97</v>
      </c>
      <c r="K22" s="46">
        <v>0.24</v>
      </c>
    </row>
    <row r="23" spans="1:11" x14ac:dyDescent="0.3">
      <c r="A23" s="38">
        <v>44949</v>
      </c>
      <c r="B23" s="39" t="s">
        <v>438</v>
      </c>
      <c r="C23" s="40" t="s">
        <v>322</v>
      </c>
      <c r="D23" s="41" t="s">
        <v>1299</v>
      </c>
      <c r="E23" s="40" t="s">
        <v>376</v>
      </c>
      <c r="F23" s="42">
        <v>1946.32</v>
      </c>
      <c r="G23" s="43">
        <v>2297</v>
      </c>
      <c r="H23" s="44">
        <v>1946.32</v>
      </c>
      <c r="I23" s="44">
        <v>175.17</v>
      </c>
      <c r="J23" s="44">
        <v>175.17</v>
      </c>
      <c r="K23" s="44">
        <v>0.34</v>
      </c>
    </row>
    <row r="24" spans="1:11" x14ac:dyDescent="0.3">
      <c r="A24" s="147"/>
      <c r="B24" s="148" t="s">
        <v>330</v>
      </c>
      <c r="C24" s="149" t="s">
        <v>7</v>
      </c>
      <c r="D24" s="150" t="s">
        <v>7</v>
      </c>
      <c r="E24" s="149" t="s">
        <v>7</v>
      </c>
      <c r="F24" s="151">
        <v>656897.01</v>
      </c>
      <c r="G24" s="152">
        <v>775139</v>
      </c>
      <c r="H24" s="153">
        <v>656897.01</v>
      </c>
      <c r="I24" s="153">
        <v>59120.75</v>
      </c>
      <c r="J24" s="153">
        <v>59120.75</v>
      </c>
      <c r="K24" s="153">
        <v>0.49</v>
      </c>
    </row>
  </sheetData>
  <mergeCells count="11">
    <mergeCell ref="A6:C6"/>
    <mergeCell ref="A1:C1"/>
    <mergeCell ref="A2:C2"/>
    <mergeCell ref="A3:C3"/>
    <mergeCell ref="A4:C4"/>
    <mergeCell ref="A5:C5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horizontalDpi="0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FF341-BF3E-4300-97CE-06D4B23B4F94}">
  <dimension ref="A1:M38"/>
  <sheetViews>
    <sheetView workbookViewId="0">
      <selection sqref="A1:C1"/>
    </sheetView>
  </sheetViews>
  <sheetFormatPr defaultRowHeight="14.4" x14ac:dyDescent="0.3"/>
  <cols>
    <col min="1" max="1" width="8" bestFit="1" customWidth="1"/>
    <col min="2" max="2" width="41.109375" bestFit="1" customWidth="1"/>
    <col min="3" max="3" width="13.6640625" bestFit="1" customWidth="1"/>
    <col min="4" max="4" width="10.77734375" bestFit="1" customWidth="1"/>
    <col min="5" max="5" width="14.4414062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  <col min="12" max="12" width="8.33203125" bestFit="1" customWidth="1"/>
    <col min="13" max="13" width="7.21875" bestFit="1" customWidth="1"/>
  </cols>
  <sheetData>
    <row r="1" spans="1:13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5.6" x14ac:dyDescent="0.3">
      <c r="A6" s="206" t="s">
        <v>368</v>
      </c>
      <c r="B6" s="206"/>
      <c r="C6" s="206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85" t="s">
        <v>369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85" t="s">
        <v>370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185" t="s">
        <v>371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85" t="s">
        <v>334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85" t="s">
        <v>7</v>
      </c>
      <c r="B12" s="185"/>
      <c r="C12" s="185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85" t="s">
        <v>1300</v>
      </c>
      <c r="B13" s="185"/>
      <c r="C13" s="185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45.6" x14ac:dyDescent="0.3">
      <c r="A14" s="114" t="s">
        <v>9</v>
      </c>
      <c r="B14" s="124" t="s">
        <v>10</v>
      </c>
      <c r="C14" s="114" t="s">
        <v>313</v>
      </c>
      <c r="D14" s="114" t="s">
        <v>314</v>
      </c>
      <c r="E14" s="114" t="s">
        <v>373</v>
      </c>
      <c r="F14" s="114" t="s">
        <v>315</v>
      </c>
      <c r="G14" s="114" t="s">
        <v>316</v>
      </c>
      <c r="H14" s="114" t="s">
        <v>317</v>
      </c>
      <c r="I14" s="114" t="s">
        <v>318</v>
      </c>
      <c r="J14" s="114" t="s">
        <v>319</v>
      </c>
      <c r="K14" s="114" t="s">
        <v>320</v>
      </c>
      <c r="L14" s="114" t="s">
        <v>17</v>
      </c>
      <c r="M14" s="114" t="s">
        <v>36</v>
      </c>
    </row>
    <row r="15" spans="1:13" x14ac:dyDescent="0.3">
      <c r="A15" s="135">
        <v>44928</v>
      </c>
      <c r="B15" s="141" t="s">
        <v>368</v>
      </c>
      <c r="C15" s="142" t="s">
        <v>322</v>
      </c>
      <c r="D15" s="143" t="s">
        <v>1301</v>
      </c>
      <c r="E15" s="142" t="s">
        <v>376</v>
      </c>
      <c r="F15" s="144">
        <v>411</v>
      </c>
      <c r="G15" s="145">
        <v>485</v>
      </c>
      <c r="H15" s="146">
        <v>411</v>
      </c>
      <c r="I15" s="146">
        <v>36.99</v>
      </c>
      <c r="J15" s="146">
        <v>36.99</v>
      </c>
      <c r="K15" s="146">
        <v>0.02</v>
      </c>
      <c r="L15" s="123"/>
      <c r="M15" s="123"/>
    </row>
    <row r="16" spans="1:13" x14ac:dyDescent="0.3">
      <c r="A16" s="38">
        <v>44929</v>
      </c>
      <c r="B16" s="39" t="s">
        <v>368</v>
      </c>
      <c r="C16" s="40" t="s">
        <v>322</v>
      </c>
      <c r="D16" s="41" t="s">
        <v>1302</v>
      </c>
      <c r="E16" s="40" t="s">
        <v>376</v>
      </c>
      <c r="F16" s="42">
        <v>5882.4</v>
      </c>
      <c r="G16" s="43">
        <v>6941</v>
      </c>
      <c r="H16" s="44">
        <v>5882.4</v>
      </c>
      <c r="I16" s="44">
        <v>529.41</v>
      </c>
      <c r="J16" s="44">
        <v>529.41</v>
      </c>
      <c r="K16" s="46">
        <v>0.22</v>
      </c>
      <c r="L16" s="45"/>
      <c r="M16" s="45"/>
    </row>
    <row r="17" spans="1:13" x14ac:dyDescent="0.3">
      <c r="A17" s="38">
        <v>44930</v>
      </c>
      <c r="B17" s="39" t="s">
        <v>368</v>
      </c>
      <c r="C17" s="40" t="s">
        <v>322</v>
      </c>
      <c r="D17" s="41" t="s">
        <v>1303</v>
      </c>
      <c r="E17" s="40" t="s">
        <v>376</v>
      </c>
      <c r="F17" s="42">
        <v>2630.88</v>
      </c>
      <c r="G17" s="43">
        <v>3104</v>
      </c>
      <c r="H17" s="44">
        <v>2630.88</v>
      </c>
      <c r="I17" s="44">
        <v>236.78</v>
      </c>
      <c r="J17" s="44">
        <v>236.78</v>
      </c>
      <c r="K17" s="46">
        <v>0.44</v>
      </c>
      <c r="L17" s="45"/>
      <c r="M17" s="45"/>
    </row>
    <row r="18" spans="1:13" x14ac:dyDescent="0.3">
      <c r="A18" s="38">
        <v>44931</v>
      </c>
      <c r="B18" s="39" t="s">
        <v>368</v>
      </c>
      <c r="C18" s="40" t="s">
        <v>322</v>
      </c>
      <c r="D18" s="41" t="s">
        <v>1304</v>
      </c>
      <c r="E18" s="40" t="s">
        <v>376</v>
      </c>
      <c r="F18" s="42">
        <v>3546</v>
      </c>
      <c r="G18" s="43">
        <v>4184</v>
      </c>
      <c r="H18" s="44">
        <v>3546</v>
      </c>
      <c r="I18" s="44">
        <v>319.14</v>
      </c>
      <c r="J18" s="44">
        <v>319.14</v>
      </c>
      <c r="K18" s="46">
        <v>0.28000000000000003</v>
      </c>
      <c r="L18" s="45"/>
      <c r="M18" s="45"/>
    </row>
    <row r="19" spans="1:13" x14ac:dyDescent="0.3">
      <c r="A19" s="38">
        <v>44931</v>
      </c>
      <c r="B19" s="39" t="s">
        <v>368</v>
      </c>
      <c r="C19" s="40" t="s">
        <v>322</v>
      </c>
      <c r="D19" s="41" t="s">
        <v>1305</v>
      </c>
      <c r="E19" s="40" t="s">
        <v>376</v>
      </c>
      <c r="F19" s="42">
        <v>20727.3</v>
      </c>
      <c r="G19" s="43">
        <v>24458</v>
      </c>
      <c r="H19" s="44">
        <v>20727.3</v>
      </c>
      <c r="I19" s="44">
        <v>1865.46</v>
      </c>
      <c r="J19" s="44">
        <v>1865.46</v>
      </c>
      <c r="K19" s="46">
        <v>0.22</v>
      </c>
      <c r="L19" s="45"/>
      <c r="M19" s="45"/>
    </row>
    <row r="20" spans="1:13" x14ac:dyDescent="0.3">
      <c r="A20" s="38">
        <v>44933</v>
      </c>
      <c r="B20" s="39" t="s">
        <v>368</v>
      </c>
      <c r="C20" s="40" t="s">
        <v>322</v>
      </c>
      <c r="D20" s="41" t="s">
        <v>1306</v>
      </c>
      <c r="E20" s="40" t="s">
        <v>376</v>
      </c>
      <c r="F20" s="42">
        <v>40204.32</v>
      </c>
      <c r="G20" s="43">
        <v>47441</v>
      </c>
      <c r="H20" s="44">
        <v>40204.32</v>
      </c>
      <c r="I20" s="44">
        <v>3618.39</v>
      </c>
      <c r="J20" s="44">
        <v>3618.39</v>
      </c>
      <c r="K20" s="46">
        <v>0.1</v>
      </c>
      <c r="L20" s="45"/>
      <c r="M20" s="45"/>
    </row>
    <row r="21" spans="1:13" x14ac:dyDescent="0.3">
      <c r="A21" s="38">
        <v>44935</v>
      </c>
      <c r="B21" s="39" t="s">
        <v>368</v>
      </c>
      <c r="C21" s="40" t="s">
        <v>322</v>
      </c>
      <c r="D21" s="41" t="s">
        <v>1307</v>
      </c>
      <c r="E21" s="40" t="s">
        <v>376</v>
      </c>
      <c r="F21" s="42">
        <v>11900.7</v>
      </c>
      <c r="G21" s="43">
        <v>14043</v>
      </c>
      <c r="H21" s="44">
        <v>11900.7</v>
      </c>
      <c r="I21" s="44">
        <v>1071.08</v>
      </c>
      <c r="J21" s="44">
        <v>1071.08</v>
      </c>
      <c r="K21" s="44">
        <v>0.14000000000000001</v>
      </c>
      <c r="L21" s="45"/>
      <c r="M21" s="45"/>
    </row>
    <row r="22" spans="1:13" x14ac:dyDescent="0.3">
      <c r="A22" s="38">
        <v>44937</v>
      </c>
      <c r="B22" s="39" t="s">
        <v>368</v>
      </c>
      <c r="C22" s="40" t="s">
        <v>322</v>
      </c>
      <c r="D22" s="41" t="s">
        <v>1308</v>
      </c>
      <c r="E22" s="40" t="s">
        <v>376</v>
      </c>
      <c r="F22" s="42">
        <v>23282.720000000001</v>
      </c>
      <c r="G22" s="43">
        <v>27474</v>
      </c>
      <c r="H22" s="44">
        <v>23282.720000000001</v>
      </c>
      <c r="I22" s="44">
        <v>2095.4299999999998</v>
      </c>
      <c r="J22" s="44">
        <v>2095.4299999999998</v>
      </c>
      <c r="K22" s="44">
        <v>0.42</v>
      </c>
      <c r="L22" s="45"/>
      <c r="M22" s="45"/>
    </row>
    <row r="23" spans="1:13" x14ac:dyDescent="0.3">
      <c r="A23" s="38">
        <v>44937</v>
      </c>
      <c r="B23" s="39" t="s">
        <v>368</v>
      </c>
      <c r="C23" s="40" t="s">
        <v>322</v>
      </c>
      <c r="D23" s="41" t="s">
        <v>1309</v>
      </c>
      <c r="E23" s="40" t="s">
        <v>376</v>
      </c>
      <c r="F23" s="42">
        <v>122596.67</v>
      </c>
      <c r="G23" s="43">
        <v>144664</v>
      </c>
      <c r="H23" s="44">
        <v>122596.67</v>
      </c>
      <c r="I23" s="44">
        <v>11033.69</v>
      </c>
      <c r="J23" s="44">
        <v>11033.69</v>
      </c>
      <c r="K23" s="46">
        <v>0.05</v>
      </c>
      <c r="L23" s="45"/>
      <c r="M23" s="45"/>
    </row>
    <row r="24" spans="1:13" x14ac:dyDescent="0.3">
      <c r="A24" s="38">
        <v>44938</v>
      </c>
      <c r="B24" s="39" t="s">
        <v>368</v>
      </c>
      <c r="C24" s="40" t="s">
        <v>322</v>
      </c>
      <c r="D24" s="41" t="s">
        <v>1310</v>
      </c>
      <c r="E24" s="40" t="s">
        <v>376</v>
      </c>
      <c r="F24" s="42">
        <v>7.68</v>
      </c>
      <c r="G24" s="43">
        <v>9</v>
      </c>
      <c r="H24" s="44">
        <v>7.68</v>
      </c>
      <c r="I24" s="44">
        <v>0.69</v>
      </c>
      <c r="J24" s="44">
        <v>0.69</v>
      </c>
      <c r="K24" s="46">
        <v>0.06</v>
      </c>
      <c r="L24" s="45"/>
      <c r="M24" s="45"/>
    </row>
    <row r="25" spans="1:13" x14ac:dyDescent="0.3">
      <c r="A25" s="38">
        <v>44938</v>
      </c>
      <c r="B25" s="39" t="s">
        <v>368</v>
      </c>
      <c r="C25" s="40" t="s">
        <v>322</v>
      </c>
      <c r="D25" s="41" t="s">
        <v>1311</v>
      </c>
      <c r="E25" s="40" t="s">
        <v>376</v>
      </c>
      <c r="F25" s="42">
        <v>308.88</v>
      </c>
      <c r="G25" s="43">
        <v>364</v>
      </c>
      <c r="H25" s="44">
        <v>308.88</v>
      </c>
      <c r="I25" s="44">
        <v>27.8</v>
      </c>
      <c r="J25" s="44">
        <v>27.8</v>
      </c>
      <c r="K25" s="46">
        <v>0.48</v>
      </c>
      <c r="L25" s="45"/>
      <c r="M25" s="45"/>
    </row>
    <row r="26" spans="1:13" x14ac:dyDescent="0.3">
      <c r="A26" s="38">
        <v>44939</v>
      </c>
      <c r="B26" s="39" t="s">
        <v>368</v>
      </c>
      <c r="C26" s="40" t="s">
        <v>322</v>
      </c>
      <c r="D26" s="41" t="s">
        <v>1312</v>
      </c>
      <c r="E26" s="40" t="s">
        <v>376</v>
      </c>
      <c r="F26" s="42">
        <v>98964.72</v>
      </c>
      <c r="G26" s="43">
        <v>116778</v>
      </c>
      <c r="H26" s="44">
        <v>98964.72</v>
      </c>
      <c r="I26" s="44">
        <v>8906.85</v>
      </c>
      <c r="J26" s="44">
        <v>8906.85</v>
      </c>
      <c r="K26" s="46">
        <v>0.42</v>
      </c>
      <c r="L26" s="45"/>
      <c r="M26" s="45"/>
    </row>
    <row r="27" spans="1:13" x14ac:dyDescent="0.3">
      <c r="A27" s="38">
        <v>44944</v>
      </c>
      <c r="B27" s="39" t="s">
        <v>368</v>
      </c>
      <c r="C27" s="40" t="s">
        <v>322</v>
      </c>
      <c r="D27" s="41" t="s">
        <v>1313</v>
      </c>
      <c r="E27" s="40" t="s">
        <v>376</v>
      </c>
      <c r="F27" s="42">
        <v>10469.6</v>
      </c>
      <c r="G27" s="43">
        <v>12354</v>
      </c>
      <c r="H27" s="44">
        <v>10469.6</v>
      </c>
      <c r="I27" s="44">
        <v>942.26</v>
      </c>
      <c r="J27" s="44">
        <v>942.26</v>
      </c>
      <c r="K27" s="46">
        <v>0.12</v>
      </c>
      <c r="L27" s="45"/>
      <c r="M27" s="45"/>
    </row>
    <row r="28" spans="1:13" x14ac:dyDescent="0.3">
      <c r="A28" s="38">
        <v>44945</v>
      </c>
      <c r="B28" s="39" t="s">
        <v>368</v>
      </c>
      <c r="C28" s="40" t="s">
        <v>322</v>
      </c>
      <c r="D28" s="41" t="s">
        <v>1314</v>
      </c>
      <c r="E28" s="40" t="s">
        <v>376</v>
      </c>
      <c r="F28" s="42">
        <v>32296.82</v>
      </c>
      <c r="G28" s="43">
        <v>38110</v>
      </c>
      <c r="H28" s="44">
        <v>32296.82</v>
      </c>
      <c r="I28" s="44">
        <v>2906.72</v>
      </c>
      <c r="J28" s="44">
        <v>2906.72</v>
      </c>
      <c r="K28" s="46">
        <v>0.26</v>
      </c>
      <c r="L28" s="45"/>
      <c r="M28" s="45"/>
    </row>
    <row r="29" spans="1:13" x14ac:dyDescent="0.3">
      <c r="A29" s="38">
        <v>44947</v>
      </c>
      <c r="B29" s="39" t="s">
        <v>368</v>
      </c>
      <c r="C29" s="40" t="s">
        <v>322</v>
      </c>
      <c r="D29" s="41" t="s">
        <v>1315</v>
      </c>
      <c r="E29" s="40" t="s">
        <v>376</v>
      </c>
      <c r="F29" s="42">
        <v>132</v>
      </c>
      <c r="G29" s="43">
        <v>156</v>
      </c>
      <c r="H29" s="44">
        <v>132</v>
      </c>
      <c r="I29" s="44">
        <v>11.88</v>
      </c>
      <c r="J29" s="44">
        <v>11.88</v>
      </c>
      <c r="K29" s="44">
        <v>0.24</v>
      </c>
      <c r="L29" s="45"/>
      <c r="M29" s="45"/>
    </row>
    <row r="30" spans="1:13" x14ac:dyDescent="0.3">
      <c r="A30" s="38">
        <v>44947</v>
      </c>
      <c r="B30" s="39" t="s">
        <v>368</v>
      </c>
      <c r="C30" s="40" t="s">
        <v>322</v>
      </c>
      <c r="D30" s="41" t="s">
        <v>1316</v>
      </c>
      <c r="E30" s="40" t="s">
        <v>376</v>
      </c>
      <c r="F30" s="42">
        <v>8011.03</v>
      </c>
      <c r="G30" s="43">
        <v>9453</v>
      </c>
      <c r="H30" s="44">
        <v>8011.03</v>
      </c>
      <c r="I30" s="44">
        <v>720.99</v>
      </c>
      <c r="J30" s="44">
        <v>720.99</v>
      </c>
      <c r="K30" s="46">
        <v>0.01</v>
      </c>
      <c r="L30" s="45"/>
      <c r="M30" s="45"/>
    </row>
    <row r="31" spans="1:13" x14ac:dyDescent="0.3">
      <c r="A31" s="38">
        <v>44950</v>
      </c>
      <c r="B31" s="39" t="s">
        <v>368</v>
      </c>
      <c r="C31" s="40" t="s">
        <v>322</v>
      </c>
      <c r="D31" s="41" t="s">
        <v>1317</v>
      </c>
      <c r="E31" s="40" t="s">
        <v>376</v>
      </c>
      <c r="F31" s="42">
        <v>196.8</v>
      </c>
      <c r="G31" s="43">
        <v>232</v>
      </c>
      <c r="H31" s="44">
        <v>196.8</v>
      </c>
      <c r="I31" s="44">
        <v>17.71</v>
      </c>
      <c r="J31" s="44">
        <v>17.71</v>
      </c>
      <c r="K31" s="46">
        <v>0.22</v>
      </c>
      <c r="L31" s="45"/>
      <c r="M31" s="45"/>
    </row>
    <row r="32" spans="1:13" x14ac:dyDescent="0.3">
      <c r="A32" s="38">
        <v>44950</v>
      </c>
      <c r="B32" s="39" t="s">
        <v>368</v>
      </c>
      <c r="C32" s="40" t="s">
        <v>322</v>
      </c>
      <c r="D32" s="41" t="s">
        <v>1318</v>
      </c>
      <c r="E32" s="40" t="s">
        <v>376</v>
      </c>
      <c r="F32" s="42">
        <v>1355.64</v>
      </c>
      <c r="G32" s="43">
        <v>1600</v>
      </c>
      <c r="H32" s="44">
        <v>1355.64</v>
      </c>
      <c r="I32" s="44">
        <v>122.01</v>
      </c>
      <c r="J32" s="44">
        <v>122.01</v>
      </c>
      <c r="K32" s="44">
        <v>0.34</v>
      </c>
      <c r="L32" s="45"/>
      <c r="M32" s="45"/>
    </row>
    <row r="33" spans="1:13" x14ac:dyDescent="0.3">
      <c r="A33" s="38">
        <v>44952</v>
      </c>
      <c r="B33" s="39" t="s">
        <v>368</v>
      </c>
      <c r="C33" s="40" t="s">
        <v>322</v>
      </c>
      <c r="D33" s="41" t="s">
        <v>1319</v>
      </c>
      <c r="E33" s="40" t="s">
        <v>376</v>
      </c>
      <c r="F33" s="42">
        <v>16327.86</v>
      </c>
      <c r="G33" s="43">
        <v>19267</v>
      </c>
      <c r="H33" s="44">
        <v>16327.86</v>
      </c>
      <c r="I33" s="44">
        <v>1469.51</v>
      </c>
      <c r="J33" s="44">
        <v>1469.51</v>
      </c>
      <c r="K33" s="44">
        <v>0.12</v>
      </c>
      <c r="L33" s="45"/>
      <c r="M33" s="45"/>
    </row>
    <row r="34" spans="1:13" x14ac:dyDescent="0.3">
      <c r="A34" s="38">
        <v>44953</v>
      </c>
      <c r="B34" s="39" t="s">
        <v>368</v>
      </c>
      <c r="C34" s="40" t="s">
        <v>322</v>
      </c>
      <c r="D34" s="41" t="s">
        <v>1320</v>
      </c>
      <c r="E34" s="40" t="s">
        <v>376</v>
      </c>
      <c r="F34" s="42">
        <v>1081.5</v>
      </c>
      <c r="G34" s="43">
        <v>1276</v>
      </c>
      <c r="H34" s="44">
        <v>1081.5</v>
      </c>
      <c r="I34" s="44">
        <v>97.34</v>
      </c>
      <c r="J34" s="44">
        <v>97.34</v>
      </c>
      <c r="K34" s="46">
        <v>0.18</v>
      </c>
      <c r="L34" s="45"/>
      <c r="M34" s="45"/>
    </row>
    <row r="35" spans="1:13" x14ac:dyDescent="0.3">
      <c r="A35" s="38">
        <v>44953</v>
      </c>
      <c r="B35" s="39" t="s">
        <v>368</v>
      </c>
      <c r="C35" s="40" t="s">
        <v>322</v>
      </c>
      <c r="D35" s="41" t="s">
        <v>1321</v>
      </c>
      <c r="E35" s="40" t="s">
        <v>376</v>
      </c>
      <c r="F35" s="42">
        <v>609.6</v>
      </c>
      <c r="G35" s="43">
        <v>719</v>
      </c>
      <c r="H35" s="44">
        <v>609.6</v>
      </c>
      <c r="I35" s="44">
        <v>54.87</v>
      </c>
      <c r="J35" s="44">
        <v>54.87</v>
      </c>
      <c r="K35" s="46">
        <v>0.34</v>
      </c>
      <c r="L35" s="45"/>
      <c r="M35" s="45"/>
    </row>
    <row r="36" spans="1:13" x14ac:dyDescent="0.3">
      <c r="A36" s="38">
        <v>44954</v>
      </c>
      <c r="B36" s="39" t="s">
        <v>368</v>
      </c>
      <c r="C36" s="40" t="s">
        <v>322</v>
      </c>
      <c r="D36" s="41" t="s">
        <v>1322</v>
      </c>
      <c r="E36" s="40" t="s">
        <v>376</v>
      </c>
      <c r="F36" s="42">
        <v>579.6</v>
      </c>
      <c r="G36" s="43">
        <v>684</v>
      </c>
      <c r="H36" s="44">
        <v>579.6</v>
      </c>
      <c r="I36" s="44">
        <v>52.16</v>
      </c>
      <c r="J36" s="44">
        <v>52.16</v>
      </c>
      <c r="K36" s="44">
        <v>0.08</v>
      </c>
      <c r="L36" s="45"/>
      <c r="M36" s="45"/>
    </row>
    <row r="37" spans="1:13" x14ac:dyDescent="0.3">
      <c r="A37" s="38">
        <v>44954</v>
      </c>
      <c r="B37" s="39" t="s">
        <v>368</v>
      </c>
      <c r="C37" s="40" t="s">
        <v>322</v>
      </c>
      <c r="D37" s="41" t="s">
        <v>1323</v>
      </c>
      <c r="E37" s="40" t="s">
        <v>376</v>
      </c>
      <c r="F37" s="42">
        <v>131357.79999999999</v>
      </c>
      <c r="G37" s="43">
        <v>155002</v>
      </c>
      <c r="H37" s="44">
        <v>131357.79999999999</v>
      </c>
      <c r="I37" s="44">
        <v>11822.21</v>
      </c>
      <c r="J37" s="44">
        <v>11822.21</v>
      </c>
      <c r="K37" s="46">
        <v>0.22</v>
      </c>
      <c r="L37" s="45"/>
      <c r="M37" s="45"/>
    </row>
    <row r="38" spans="1:13" x14ac:dyDescent="0.3">
      <c r="A38" s="147"/>
      <c r="B38" s="148" t="s">
        <v>330</v>
      </c>
      <c r="C38" s="149" t="s">
        <v>7</v>
      </c>
      <c r="D38" s="150" t="s">
        <v>7</v>
      </c>
      <c r="E38" s="149" t="s">
        <v>7</v>
      </c>
      <c r="F38" s="151">
        <v>532881.52</v>
      </c>
      <c r="G38" s="152">
        <v>628798</v>
      </c>
      <c r="H38" s="153">
        <v>532881.52</v>
      </c>
      <c r="I38" s="153">
        <v>47959.37</v>
      </c>
      <c r="J38" s="153">
        <v>47959.37</v>
      </c>
      <c r="K38" s="156">
        <v>2.2599999999999998</v>
      </c>
      <c r="L38" s="140"/>
      <c r="M38" s="140"/>
    </row>
  </sheetData>
  <mergeCells count="13">
    <mergeCell ref="A13:C13"/>
    <mergeCell ref="A7:C7"/>
    <mergeCell ref="A8:C8"/>
    <mergeCell ref="A9:C9"/>
    <mergeCell ref="A10:C10"/>
    <mergeCell ref="A11:C11"/>
    <mergeCell ref="A12:C12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C98EF-F45A-4552-9A85-965FF5FF945E}">
  <dimension ref="A1:L35"/>
  <sheetViews>
    <sheetView workbookViewId="0">
      <selection sqref="A1:C1"/>
    </sheetView>
  </sheetViews>
  <sheetFormatPr defaultRowHeight="14.4" x14ac:dyDescent="0.3"/>
  <cols>
    <col min="1" max="1" width="8" bestFit="1" customWidth="1"/>
    <col min="2" max="2" width="36.77734375" bestFit="1" customWidth="1"/>
    <col min="3" max="3" width="13.6640625" bestFit="1" customWidth="1"/>
    <col min="4" max="4" width="10.77734375" bestFit="1" customWidth="1"/>
    <col min="5" max="5" width="14.44140625" bestFit="1" customWidth="1"/>
    <col min="6" max="6" width="9.21875" bestFit="1" customWidth="1"/>
    <col min="7" max="7" width="11.5546875" bestFit="1" customWidth="1"/>
    <col min="8" max="8" width="11.44140625" bestFit="1" customWidth="1"/>
    <col min="9" max="10" width="10.5546875" bestFit="1" customWidth="1"/>
    <col min="11" max="11" width="8.21875" bestFit="1" customWidth="1"/>
    <col min="12" max="12" width="7.88671875" bestFit="1" customWidth="1"/>
  </cols>
  <sheetData>
    <row r="1" spans="1:12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</row>
    <row r="6" spans="1:12" ht="15.6" x14ac:dyDescent="0.3">
      <c r="A6" s="206" t="s">
        <v>415</v>
      </c>
      <c r="B6" s="206"/>
      <c r="C6" s="206"/>
      <c r="D6" s="1"/>
      <c r="E6" s="1"/>
      <c r="F6" s="1"/>
      <c r="G6" s="1"/>
      <c r="H6" s="1"/>
      <c r="I6" s="1"/>
      <c r="J6" s="1"/>
      <c r="K6" s="1"/>
      <c r="L6" s="1"/>
    </row>
    <row r="7" spans="1:12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</row>
    <row r="8" spans="1:12" x14ac:dyDescent="0.3">
      <c r="A8" s="185" t="s">
        <v>369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</row>
    <row r="9" spans="1:12" x14ac:dyDescent="0.3">
      <c r="A9" s="185" t="s">
        <v>416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">
      <c r="A10" s="185" t="s">
        <v>417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85" t="s">
        <v>418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 s="185" t="s">
        <v>7</v>
      </c>
      <c r="B12" s="185"/>
      <c r="C12" s="185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85" t="s">
        <v>1324</v>
      </c>
      <c r="B13" s="185"/>
      <c r="C13" s="185"/>
      <c r="D13" s="1"/>
      <c r="E13" s="1"/>
      <c r="F13" s="1"/>
      <c r="G13" s="1"/>
      <c r="H13" s="1"/>
      <c r="I13" s="1"/>
      <c r="J13" s="1"/>
      <c r="K13" s="1"/>
      <c r="L13" s="1"/>
    </row>
    <row r="14" spans="1:12" ht="34.200000000000003" x14ac:dyDescent="0.3">
      <c r="A14" s="114" t="s">
        <v>9</v>
      </c>
      <c r="B14" s="124" t="s">
        <v>10</v>
      </c>
      <c r="C14" s="114" t="s">
        <v>313</v>
      </c>
      <c r="D14" s="114" t="s">
        <v>314</v>
      </c>
      <c r="E14" s="114" t="s">
        <v>373</v>
      </c>
      <c r="F14" s="114" t="s">
        <v>315</v>
      </c>
      <c r="G14" s="114" t="s">
        <v>316</v>
      </c>
      <c r="H14" s="114" t="s">
        <v>317</v>
      </c>
      <c r="I14" s="114" t="s">
        <v>318</v>
      </c>
      <c r="J14" s="114" t="s">
        <v>319</v>
      </c>
      <c r="K14" s="114" t="s">
        <v>320</v>
      </c>
      <c r="L14" s="114" t="s">
        <v>321</v>
      </c>
    </row>
    <row r="15" spans="1:12" x14ac:dyDescent="0.3">
      <c r="A15" s="135">
        <v>44928</v>
      </c>
      <c r="B15" s="141" t="s">
        <v>415</v>
      </c>
      <c r="C15" s="142" t="s">
        <v>322</v>
      </c>
      <c r="D15" s="143" t="s">
        <v>1325</v>
      </c>
      <c r="E15" s="142" t="s">
        <v>376</v>
      </c>
      <c r="F15" s="144">
        <v>414686</v>
      </c>
      <c r="G15" s="145">
        <v>489329</v>
      </c>
      <c r="H15" s="146">
        <v>414686</v>
      </c>
      <c r="I15" s="146">
        <v>37321.730000000003</v>
      </c>
      <c r="J15" s="146">
        <v>37321.730000000003</v>
      </c>
      <c r="K15" s="155">
        <v>0.46</v>
      </c>
      <c r="L15" s="123"/>
    </row>
    <row r="16" spans="1:12" x14ac:dyDescent="0.3">
      <c r="A16" s="38">
        <v>44928</v>
      </c>
      <c r="B16" s="39" t="s">
        <v>415</v>
      </c>
      <c r="C16" s="40" t="s">
        <v>322</v>
      </c>
      <c r="D16" s="41" t="s">
        <v>1326</v>
      </c>
      <c r="E16" s="40" t="s">
        <v>376</v>
      </c>
      <c r="F16" s="42">
        <v>42537.88</v>
      </c>
      <c r="G16" s="43">
        <v>50195</v>
      </c>
      <c r="H16" s="44">
        <v>42537.88</v>
      </c>
      <c r="I16" s="44">
        <v>3828.41</v>
      </c>
      <c r="J16" s="44">
        <v>3828.41</v>
      </c>
      <c r="K16" s="44">
        <v>0.3</v>
      </c>
      <c r="L16" s="45"/>
    </row>
    <row r="17" spans="1:12" x14ac:dyDescent="0.3">
      <c r="A17" s="38">
        <v>44930</v>
      </c>
      <c r="B17" s="39" t="s">
        <v>415</v>
      </c>
      <c r="C17" s="40" t="s">
        <v>322</v>
      </c>
      <c r="D17" s="41" t="s">
        <v>1327</v>
      </c>
      <c r="E17" s="40" t="s">
        <v>376</v>
      </c>
      <c r="F17" s="42">
        <v>3025.89</v>
      </c>
      <c r="G17" s="43">
        <v>3571</v>
      </c>
      <c r="H17" s="44">
        <v>3025.89</v>
      </c>
      <c r="I17" s="44">
        <v>272.33</v>
      </c>
      <c r="J17" s="44">
        <v>272.33</v>
      </c>
      <c r="K17" s="44">
        <v>0.45</v>
      </c>
      <c r="L17" s="45"/>
    </row>
    <row r="18" spans="1:12" x14ac:dyDescent="0.3">
      <c r="A18" s="38">
        <v>44933</v>
      </c>
      <c r="B18" s="39" t="s">
        <v>415</v>
      </c>
      <c r="C18" s="40" t="s">
        <v>322</v>
      </c>
      <c r="D18" s="41" t="s">
        <v>1328</v>
      </c>
      <c r="E18" s="40" t="s">
        <v>376</v>
      </c>
      <c r="F18" s="42">
        <v>115643.36</v>
      </c>
      <c r="G18" s="43">
        <v>136459</v>
      </c>
      <c r="H18" s="44">
        <v>115643.36</v>
      </c>
      <c r="I18" s="44">
        <v>10407.950000000001</v>
      </c>
      <c r="J18" s="44">
        <v>10407.950000000001</v>
      </c>
      <c r="K18" s="46">
        <v>0.26</v>
      </c>
      <c r="L18" s="45"/>
    </row>
    <row r="19" spans="1:12" x14ac:dyDescent="0.3">
      <c r="A19" s="38">
        <v>44935</v>
      </c>
      <c r="B19" s="39" t="s">
        <v>415</v>
      </c>
      <c r="C19" s="40" t="s">
        <v>322</v>
      </c>
      <c r="D19" s="41" t="s">
        <v>1329</v>
      </c>
      <c r="E19" s="40" t="s">
        <v>376</v>
      </c>
      <c r="F19" s="42">
        <v>2695.68</v>
      </c>
      <c r="G19" s="43">
        <v>3181</v>
      </c>
      <c r="H19" s="44">
        <v>2695.68</v>
      </c>
      <c r="I19" s="44">
        <v>242.61</v>
      </c>
      <c r="J19" s="44">
        <v>242.61</v>
      </c>
      <c r="K19" s="44">
        <v>0.1</v>
      </c>
      <c r="L19" s="45"/>
    </row>
    <row r="20" spans="1:12" x14ac:dyDescent="0.3">
      <c r="A20" s="38">
        <v>44936</v>
      </c>
      <c r="B20" s="39" t="s">
        <v>415</v>
      </c>
      <c r="C20" s="40" t="s">
        <v>322</v>
      </c>
      <c r="D20" s="41" t="s">
        <v>1330</v>
      </c>
      <c r="E20" s="40" t="s">
        <v>376</v>
      </c>
      <c r="F20" s="42">
        <v>1792.8</v>
      </c>
      <c r="G20" s="43">
        <v>2116</v>
      </c>
      <c r="H20" s="44">
        <v>1792.8</v>
      </c>
      <c r="I20" s="44">
        <v>161.35</v>
      </c>
      <c r="J20" s="44">
        <v>161.35</v>
      </c>
      <c r="K20" s="44">
        <v>0.5</v>
      </c>
      <c r="L20" s="45"/>
    </row>
    <row r="21" spans="1:12" x14ac:dyDescent="0.3">
      <c r="A21" s="38">
        <v>44938</v>
      </c>
      <c r="B21" s="39" t="s">
        <v>415</v>
      </c>
      <c r="C21" s="40" t="s">
        <v>322</v>
      </c>
      <c r="D21" s="41" t="s">
        <v>1331</v>
      </c>
      <c r="E21" s="40" t="s">
        <v>376</v>
      </c>
      <c r="F21" s="42">
        <v>9372</v>
      </c>
      <c r="G21" s="43">
        <v>11059</v>
      </c>
      <c r="H21" s="44">
        <v>9372</v>
      </c>
      <c r="I21" s="44">
        <v>843.48</v>
      </c>
      <c r="J21" s="44">
        <v>843.48</v>
      </c>
      <c r="K21" s="44">
        <v>0.04</v>
      </c>
      <c r="L21" s="45"/>
    </row>
    <row r="22" spans="1:12" x14ac:dyDescent="0.3">
      <c r="A22" s="38">
        <v>44944</v>
      </c>
      <c r="B22" s="39" t="s">
        <v>415</v>
      </c>
      <c r="C22" s="40" t="s">
        <v>322</v>
      </c>
      <c r="D22" s="41" t="s">
        <v>1332</v>
      </c>
      <c r="E22" s="40" t="s">
        <v>376</v>
      </c>
      <c r="F22" s="42">
        <v>2585.4</v>
      </c>
      <c r="G22" s="43">
        <v>3051</v>
      </c>
      <c r="H22" s="44">
        <v>2585.4</v>
      </c>
      <c r="I22" s="44">
        <v>232.68</v>
      </c>
      <c r="J22" s="44">
        <v>232.68</v>
      </c>
      <c r="K22" s="44">
        <v>0.24</v>
      </c>
      <c r="L22" s="45"/>
    </row>
    <row r="23" spans="1:12" x14ac:dyDescent="0.3">
      <c r="A23" s="38">
        <v>44945</v>
      </c>
      <c r="B23" s="39" t="s">
        <v>415</v>
      </c>
      <c r="C23" s="40" t="s">
        <v>322</v>
      </c>
      <c r="D23" s="41" t="s">
        <v>1333</v>
      </c>
      <c r="E23" s="40" t="s">
        <v>376</v>
      </c>
      <c r="F23" s="42">
        <v>28646.400000000001</v>
      </c>
      <c r="G23" s="43">
        <v>33803</v>
      </c>
      <c r="H23" s="44">
        <v>28646.400000000001</v>
      </c>
      <c r="I23" s="44">
        <v>2578.1799999999998</v>
      </c>
      <c r="J23" s="44">
        <v>2578.1799999999998</v>
      </c>
      <c r="K23" s="44">
        <v>0.24</v>
      </c>
      <c r="L23" s="45"/>
    </row>
    <row r="24" spans="1:12" x14ac:dyDescent="0.3">
      <c r="A24" s="38">
        <v>44945</v>
      </c>
      <c r="B24" s="39" t="s">
        <v>415</v>
      </c>
      <c r="C24" s="40" t="s">
        <v>322</v>
      </c>
      <c r="D24" s="41" t="s">
        <v>1334</v>
      </c>
      <c r="E24" s="40" t="s">
        <v>376</v>
      </c>
      <c r="F24" s="42">
        <v>257098.2</v>
      </c>
      <c r="G24" s="43">
        <v>303376</v>
      </c>
      <c r="H24" s="44">
        <v>257098.2</v>
      </c>
      <c r="I24" s="44">
        <v>23138.84</v>
      </c>
      <c r="J24" s="44">
        <v>23138.84</v>
      </c>
      <c r="K24" s="44">
        <v>0.12</v>
      </c>
      <c r="L24" s="45"/>
    </row>
    <row r="25" spans="1:12" x14ac:dyDescent="0.3">
      <c r="A25" s="38">
        <v>44947</v>
      </c>
      <c r="B25" s="39" t="s">
        <v>415</v>
      </c>
      <c r="C25" s="40" t="s">
        <v>322</v>
      </c>
      <c r="D25" s="41" t="s">
        <v>1335</v>
      </c>
      <c r="E25" s="40" t="s">
        <v>376</v>
      </c>
      <c r="F25" s="42">
        <v>83706.559999999998</v>
      </c>
      <c r="G25" s="43">
        <v>98774</v>
      </c>
      <c r="H25" s="44">
        <v>83706.559999999998</v>
      </c>
      <c r="I25" s="44">
        <v>7533.58</v>
      </c>
      <c r="J25" s="44">
        <v>7533.58</v>
      </c>
      <c r="K25" s="44">
        <v>0.28000000000000003</v>
      </c>
      <c r="L25" s="45"/>
    </row>
    <row r="26" spans="1:12" x14ac:dyDescent="0.3">
      <c r="A26" s="38">
        <v>44949</v>
      </c>
      <c r="B26" s="39" t="s">
        <v>415</v>
      </c>
      <c r="C26" s="40" t="s">
        <v>322</v>
      </c>
      <c r="D26" s="41" t="s">
        <v>1336</v>
      </c>
      <c r="E26" s="40" t="s">
        <v>376</v>
      </c>
      <c r="F26" s="42">
        <v>42639.06</v>
      </c>
      <c r="G26" s="43">
        <v>50314</v>
      </c>
      <c r="H26" s="44">
        <v>42639.06</v>
      </c>
      <c r="I26" s="44">
        <v>3837.51</v>
      </c>
      <c r="J26" s="44">
        <v>3837.51</v>
      </c>
      <c r="K26" s="46">
        <v>0.08</v>
      </c>
      <c r="L26" s="45"/>
    </row>
    <row r="27" spans="1:12" x14ac:dyDescent="0.3">
      <c r="A27" s="38">
        <v>44951</v>
      </c>
      <c r="B27" s="39" t="s">
        <v>415</v>
      </c>
      <c r="C27" s="40" t="s">
        <v>322</v>
      </c>
      <c r="D27" s="41" t="s">
        <v>1337</v>
      </c>
      <c r="E27" s="40" t="s">
        <v>376</v>
      </c>
      <c r="F27" s="42">
        <v>1348.48</v>
      </c>
      <c r="G27" s="43">
        <v>1591</v>
      </c>
      <c r="H27" s="44">
        <v>1348.48</v>
      </c>
      <c r="I27" s="44">
        <v>121.36</v>
      </c>
      <c r="J27" s="44">
        <v>121.36</v>
      </c>
      <c r="K27" s="46">
        <v>0.2</v>
      </c>
      <c r="L27" s="45"/>
    </row>
    <row r="28" spans="1:12" x14ac:dyDescent="0.3">
      <c r="A28" s="38">
        <v>44952</v>
      </c>
      <c r="B28" s="39" t="s">
        <v>415</v>
      </c>
      <c r="C28" s="40" t="s">
        <v>322</v>
      </c>
      <c r="D28" s="41" t="s">
        <v>1338</v>
      </c>
      <c r="E28" s="40" t="s">
        <v>376</v>
      </c>
      <c r="F28" s="42">
        <v>40337.620000000003</v>
      </c>
      <c r="G28" s="43">
        <v>47598</v>
      </c>
      <c r="H28" s="44">
        <v>40337.620000000003</v>
      </c>
      <c r="I28" s="44">
        <v>3630.38</v>
      </c>
      <c r="J28" s="44">
        <v>3630.38</v>
      </c>
      <c r="K28" s="46">
        <v>0.38</v>
      </c>
      <c r="L28" s="45"/>
    </row>
    <row r="29" spans="1:12" x14ac:dyDescent="0.3">
      <c r="A29" s="38">
        <v>44954</v>
      </c>
      <c r="B29" s="39" t="s">
        <v>415</v>
      </c>
      <c r="C29" s="40" t="s">
        <v>1339</v>
      </c>
      <c r="D29" s="41" t="s">
        <v>1340</v>
      </c>
      <c r="E29" s="40" t="s">
        <v>376</v>
      </c>
      <c r="F29" s="42">
        <v>-952.88</v>
      </c>
      <c r="G29" s="158">
        <v>1124</v>
      </c>
      <c r="H29" s="45"/>
      <c r="I29" s="46">
        <v>85.76</v>
      </c>
      <c r="J29" s="46">
        <v>85.76</v>
      </c>
      <c r="K29" s="44">
        <v>0.4</v>
      </c>
      <c r="L29" s="46">
        <v>952.88</v>
      </c>
    </row>
    <row r="30" spans="1:12" x14ac:dyDescent="0.3">
      <c r="A30" s="38">
        <v>44956</v>
      </c>
      <c r="B30" s="39" t="s">
        <v>415</v>
      </c>
      <c r="C30" s="40" t="s">
        <v>322</v>
      </c>
      <c r="D30" s="41" t="s">
        <v>1341</v>
      </c>
      <c r="E30" s="40" t="s">
        <v>376</v>
      </c>
      <c r="F30" s="42">
        <v>29682.2</v>
      </c>
      <c r="G30" s="43">
        <v>35025</v>
      </c>
      <c r="H30" s="44">
        <v>29682.2</v>
      </c>
      <c r="I30" s="44">
        <v>2671.4</v>
      </c>
      <c r="J30" s="44">
        <v>2671.4</v>
      </c>
      <c r="K30" s="45"/>
      <c r="L30" s="45"/>
    </row>
    <row r="31" spans="1:12" x14ac:dyDescent="0.3">
      <c r="A31" s="38">
        <v>44956</v>
      </c>
      <c r="B31" s="39" t="s">
        <v>415</v>
      </c>
      <c r="C31" s="40" t="s">
        <v>322</v>
      </c>
      <c r="D31" s="41" t="s">
        <v>1342</v>
      </c>
      <c r="E31" s="40" t="s">
        <v>376</v>
      </c>
      <c r="F31" s="42">
        <v>147731.4</v>
      </c>
      <c r="G31" s="43">
        <v>174323</v>
      </c>
      <c r="H31" s="44">
        <v>147731.4</v>
      </c>
      <c r="I31" s="44">
        <v>13295.83</v>
      </c>
      <c r="J31" s="44">
        <v>13295.83</v>
      </c>
      <c r="K31" s="46">
        <v>0.06</v>
      </c>
      <c r="L31" s="45"/>
    </row>
    <row r="32" spans="1:12" x14ac:dyDescent="0.3">
      <c r="A32" s="38">
        <v>44956</v>
      </c>
      <c r="B32" s="39" t="s">
        <v>415</v>
      </c>
      <c r="C32" s="40" t="s">
        <v>322</v>
      </c>
      <c r="D32" s="41" t="s">
        <v>1343</v>
      </c>
      <c r="E32" s="40" t="s">
        <v>376</v>
      </c>
      <c r="F32" s="42">
        <v>14579.05</v>
      </c>
      <c r="G32" s="43">
        <v>17203</v>
      </c>
      <c r="H32" s="44">
        <v>14579.05</v>
      </c>
      <c r="I32" s="44">
        <v>1312.12</v>
      </c>
      <c r="J32" s="44">
        <v>1312.12</v>
      </c>
      <c r="K32" s="46">
        <v>0.28999999999999998</v>
      </c>
      <c r="L32" s="45"/>
    </row>
    <row r="33" spans="1:12" x14ac:dyDescent="0.3">
      <c r="A33" s="38">
        <v>44957</v>
      </c>
      <c r="B33" s="39" t="s">
        <v>415</v>
      </c>
      <c r="C33" s="40" t="s">
        <v>322</v>
      </c>
      <c r="D33" s="41" t="s">
        <v>1344</v>
      </c>
      <c r="E33" s="40" t="s">
        <v>376</v>
      </c>
      <c r="F33" s="42">
        <v>5979</v>
      </c>
      <c r="G33" s="43">
        <v>7055</v>
      </c>
      <c r="H33" s="44">
        <v>5979</v>
      </c>
      <c r="I33" s="44">
        <v>538.11</v>
      </c>
      <c r="J33" s="44">
        <v>538.11</v>
      </c>
      <c r="K33" s="46">
        <v>0.22</v>
      </c>
      <c r="L33" s="45"/>
    </row>
    <row r="34" spans="1:12" x14ac:dyDescent="0.3">
      <c r="A34" s="38">
        <v>44957</v>
      </c>
      <c r="B34" s="39" t="s">
        <v>415</v>
      </c>
      <c r="C34" s="40" t="s">
        <v>322</v>
      </c>
      <c r="D34" s="41" t="s">
        <v>1345</v>
      </c>
      <c r="E34" s="40" t="s">
        <v>376</v>
      </c>
      <c r="F34" s="42">
        <v>27658.59</v>
      </c>
      <c r="G34" s="43">
        <v>32637</v>
      </c>
      <c r="H34" s="44">
        <v>27658.59</v>
      </c>
      <c r="I34" s="44">
        <v>2489.27</v>
      </c>
      <c r="J34" s="44">
        <v>2489.27</v>
      </c>
      <c r="K34" s="46">
        <v>0.13</v>
      </c>
      <c r="L34" s="45"/>
    </row>
    <row r="35" spans="1:12" x14ac:dyDescent="0.3">
      <c r="A35" s="147"/>
      <c r="B35" s="148" t="s">
        <v>330</v>
      </c>
      <c r="C35" s="149" t="s">
        <v>7</v>
      </c>
      <c r="D35" s="150" t="s">
        <v>7</v>
      </c>
      <c r="E35" s="149" t="s">
        <v>7</v>
      </c>
      <c r="F35" s="151">
        <v>1270792.69</v>
      </c>
      <c r="G35" s="152">
        <v>1499536</v>
      </c>
      <c r="H35" s="153">
        <v>1271745.57</v>
      </c>
      <c r="I35" s="153">
        <v>114371.36</v>
      </c>
      <c r="J35" s="153">
        <v>114371.36</v>
      </c>
      <c r="K35" s="153">
        <v>0.59</v>
      </c>
      <c r="L35" s="156">
        <v>952.88</v>
      </c>
    </row>
  </sheetData>
  <mergeCells count="13">
    <mergeCell ref="A6:C6"/>
    <mergeCell ref="A1:C1"/>
    <mergeCell ref="A2:C2"/>
    <mergeCell ref="A3:C3"/>
    <mergeCell ref="A4:C4"/>
    <mergeCell ref="A5:C5"/>
    <mergeCell ref="A13:C13"/>
    <mergeCell ref="A7:C7"/>
    <mergeCell ref="A8:C8"/>
    <mergeCell ref="A9:C9"/>
    <mergeCell ref="A10:C10"/>
    <mergeCell ref="A11:C11"/>
    <mergeCell ref="A12:C12"/>
  </mergeCells>
  <pageMargins left="0.7" right="0.7" top="0.75" bottom="0.75" header="0.3" footer="0.3"/>
  <pageSetup paperSize="9" orientation="portrait" horizontalDpi="0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3A23D-3102-4B1A-B962-B460A79F7C56}">
  <dimension ref="A1:L28"/>
  <sheetViews>
    <sheetView workbookViewId="0">
      <selection sqref="A1:C1"/>
    </sheetView>
  </sheetViews>
  <sheetFormatPr defaultRowHeight="14.4" x14ac:dyDescent="0.3"/>
  <cols>
    <col min="1" max="1" width="8" bestFit="1" customWidth="1"/>
    <col min="2" max="2" width="35.21875" bestFit="1" customWidth="1"/>
    <col min="3" max="3" width="13.6640625" bestFit="1" customWidth="1"/>
    <col min="4" max="4" width="10.77734375" bestFit="1" customWidth="1"/>
    <col min="5" max="5" width="14.44140625" bestFit="1" customWidth="1"/>
    <col min="6" max="6" width="8.33203125" bestFit="1" customWidth="1"/>
    <col min="7" max="7" width="11.5546875" bestFit="1" customWidth="1"/>
    <col min="8" max="8" width="10.5546875" bestFit="1" customWidth="1"/>
    <col min="9" max="10" width="9.6640625" bestFit="1" customWidth="1"/>
    <col min="11" max="11" width="8.21875" bestFit="1" customWidth="1"/>
    <col min="12" max="12" width="8.5546875" bestFit="1" customWidth="1"/>
  </cols>
  <sheetData>
    <row r="1" spans="1:12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</row>
    <row r="6" spans="1:12" ht="15.6" x14ac:dyDescent="0.3">
      <c r="A6" s="206" t="s">
        <v>438</v>
      </c>
      <c r="B6" s="206"/>
      <c r="C6" s="206"/>
      <c r="D6" s="1"/>
      <c r="E6" s="1"/>
      <c r="F6" s="1"/>
      <c r="G6" s="1"/>
      <c r="H6" s="1"/>
      <c r="I6" s="1"/>
      <c r="J6" s="1"/>
      <c r="K6" s="1"/>
      <c r="L6" s="1"/>
    </row>
    <row r="7" spans="1:12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</row>
    <row r="8" spans="1:12" x14ac:dyDescent="0.3">
      <c r="A8" s="185" t="s">
        <v>439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</row>
    <row r="9" spans="1:12" x14ac:dyDescent="0.3">
      <c r="A9" s="185" t="s">
        <v>440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">
      <c r="A10" s="185" t="s">
        <v>7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85" t="s">
        <v>1324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</row>
    <row r="12" spans="1:12" ht="34.200000000000003" x14ac:dyDescent="0.3">
      <c r="A12" s="114" t="s">
        <v>9</v>
      </c>
      <c r="B12" s="124" t="s">
        <v>10</v>
      </c>
      <c r="C12" s="114" t="s">
        <v>313</v>
      </c>
      <c r="D12" s="114" t="s">
        <v>314</v>
      </c>
      <c r="E12" s="114" t="s">
        <v>373</v>
      </c>
      <c r="F12" s="114" t="s">
        <v>315</v>
      </c>
      <c r="G12" s="114" t="s">
        <v>316</v>
      </c>
      <c r="H12" s="114" t="s">
        <v>317</v>
      </c>
      <c r="I12" s="114" t="s">
        <v>318</v>
      </c>
      <c r="J12" s="114" t="s">
        <v>319</v>
      </c>
      <c r="K12" s="114" t="s">
        <v>320</v>
      </c>
      <c r="L12" s="114" t="s">
        <v>475</v>
      </c>
    </row>
    <row r="13" spans="1:12" x14ac:dyDescent="0.3">
      <c r="A13" s="135">
        <v>44930</v>
      </c>
      <c r="B13" s="141" t="s">
        <v>438</v>
      </c>
      <c r="C13" s="142" t="s">
        <v>322</v>
      </c>
      <c r="D13" s="143" t="s">
        <v>1289</v>
      </c>
      <c r="E13" s="142" t="s">
        <v>376</v>
      </c>
      <c r="F13" s="144">
        <v>44824.84</v>
      </c>
      <c r="G13" s="145">
        <v>52893</v>
      </c>
      <c r="H13" s="146">
        <v>44824.84</v>
      </c>
      <c r="I13" s="146">
        <v>4034.24</v>
      </c>
      <c r="J13" s="146">
        <v>4034.24</v>
      </c>
      <c r="K13" s="155">
        <v>0.32</v>
      </c>
      <c r="L13" s="123"/>
    </row>
    <row r="14" spans="1:12" x14ac:dyDescent="0.3">
      <c r="A14" s="38">
        <v>44930</v>
      </c>
      <c r="B14" s="39" t="s">
        <v>438</v>
      </c>
      <c r="C14" s="40" t="s">
        <v>322</v>
      </c>
      <c r="D14" s="41" t="s">
        <v>1290</v>
      </c>
      <c r="E14" s="40" t="s">
        <v>376</v>
      </c>
      <c r="F14" s="42">
        <v>71804.84</v>
      </c>
      <c r="G14" s="43">
        <v>84730</v>
      </c>
      <c r="H14" s="44">
        <v>71804.84</v>
      </c>
      <c r="I14" s="44">
        <v>6462.42</v>
      </c>
      <c r="J14" s="44">
        <v>6462.42</v>
      </c>
      <c r="K14" s="44">
        <v>0.32</v>
      </c>
      <c r="L14" s="45"/>
    </row>
    <row r="15" spans="1:12" x14ac:dyDescent="0.3">
      <c r="A15" s="38">
        <v>44936</v>
      </c>
      <c r="B15" s="39" t="s">
        <v>438</v>
      </c>
      <c r="C15" s="40" t="s">
        <v>322</v>
      </c>
      <c r="D15" s="41" t="s">
        <v>1291</v>
      </c>
      <c r="E15" s="40" t="s">
        <v>376</v>
      </c>
      <c r="F15" s="42">
        <v>30.87</v>
      </c>
      <c r="G15" s="43">
        <v>36</v>
      </c>
      <c r="H15" s="44">
        <v>30.87</v>
      </c>
      <c r="I15" s="44">
        <v>2.78</v>
      </c>
      <c r="J15" s="44">
        <v>2.78</v>
      </c>
      <c r="K15" s="46">
        <v>0.43</v>
      </c>
      <c r="L15" s="45"/>
    </row>
    <row r="16" spans="1:12" x14ac:dyDescent="0.3">
      <c r="A16" s="38">
        <v>44937</v>
      </c>
      <c r="B16" s="39" t="s">
        <v>438</v>
      </c>
      <c r="C16" s="40" t="s">
        <v>322</v>
      </c>
      <c r="D16" s="41" t="s">
        <v>1292</v>
      </c>
      <c r="E16" s="40" t="s">
        <v>376</v>
      </c>
      <c r="F16" s="42">
        <v>131536.70000000001</v>
      </c>
      <c r="G16" s="43">
        <v>155213</v>
      </c>
      <c r="H16" s="44">
        <v>131536.70000000001</v>
      </c>
      <c r="I16" s="44">
        <v>11838.3</v>
      </c>
      <c r="J16" s="44">
        <v>11838.3</v>
      </c>
      <c r="K16" s="46">
        <v>0.3</v>
      </c>
      <c r="L16" s="45"/>
    </row>
    <row r="17" spans="1:12" x14ac:dyDescent="0.3">
      <c r="A17" s="38">
        <v>44937</v>
      </c>
      <c r="B17" s="39" t="s">
        <v>438</v>
      </c>
      <c r="C17" s="40" t="s">
        <v>322</v>
      </c>
      <c r="D17" s="41" t="s">
        <v>1293</v>
      </c>
      <c r="E17" s="40" t="s">
        <v>376</v>
      </c>
      <c r="F17" s="42">
        <v>125839.46</v>
      </c>
      <c r="G17" s="43">
        <v>148491</v>
      </c>
      <c r="H17" s="44">
        <v>125839.46</v>
      </c>
      <c r="I17" s="44">
        <v>11325.57</v>
      </c>
      <c r="J17" s="44">
        <v>11325.57</v>
      </c>
      <c r="K17" s="44">
        <v>0.4</v>
      </c>
      <c r="L17" s="45"/>
    </row>
    <row r="18" spans="1:12" x14ac:dyDescent="0.3">
      <c r="A18" s="38">
        <v>44939</v>
      </c>
      <c r="B18" s="39" t="s">
        <v>438</v>
      </c>
      <c r="C18" s="40" t="s">
        <v>322</v>
      </c>
      <c r="D18" s="41" t="s">
        <v>1294</v>
      </c>
      <c r="E18" s="40" t="s">
        <v>376</v>
      </c>
      <c r="F18" s="42">
        <v>168923.56</v>
      </c>
      <c r="G18" s="43">
        <v>199330</v>
      </c>
      <c r="H18" s="44">
        <v>168923.56</v>
      </c>
      <c r="I18" s="44">
        <v>15203.13</v>
      </c>
      <c r="J18" s="44">
        <v>15203.13</v>
      </c>
      <c r="K18" s="44">
        <v>0.18</v>
      </c>
      <c r="L18" s="45"/>
    </row>
    <row r="19" spans="1:12" x14ac:dyDescent="0.3">
      <c r="A19" s="38">
        <v>44939</v>
      </c>
      <c r="B19" s="39" t="s">
        <v>438</v>
      </c>
      <c r="C19" s="40" t="s">
        <v>322</v>
      </c>
      <c r="D19" s="41" t="s">
        <v>1295</v>
      </c>
      <c r="E19" s="40" t="s">
        <v>376</v>
      </c>
      <c r="F19" s="42">
        <v>6949.16</v>
      </c>
      <c r="G19" s="43">
        <v>8200</v>
      </c>
      <c r="H19" s="44">
        <v>6949.16</v>
      </c>
      <c r="I19" s="44">
        <v>625.41999999999996</v>
      </c>
      <c r="J19" s="44">
        <v>625.41999999999996</v>
      </c>
      <c r="K19" s="45"/>
      <c r="L19" s="45"/>
    </row>
    <row r="20" spans="1:12" x14ac:dyDescent="0.3">
      <c r="A20" s="38">
        <v>44942</v>
      </c>
      <c r="B20" s="39" t="s">
        <v>438</v>
      </c>
      <c r="C20" s="40" t="s">
        <v>322</v>
      </c>
      <c r="D20" s="41" t="s">
        <v>1296</v>
      </c>
      <c r="E20" s="40" t="s">
        <v>376</v>
      </c>
      <c r="F20" s="42">
        <v>461.76</v>
      </c>
      <c r="G20" s="43">
        <v>545</v>
      </c>
      <c r="H20" s="44">
        <v>461.76</v>
      </c>
      <c r="I20" s="44">
        <v>41.57</v>
      </c>
      <c r="J20" s="44">
        <v>41.57</v>
      </c>
      <c r="K20" s="44">
        <v>0.1</v>
      </c>
      <c r="L20" s="45"/>
    </row>
    <row r="21" spans="1:12" x14ac:dyDescent="0.3">
      <c r="A21" s="38">
        <v>44942</v>
      </c>
      <c r="B21" s="39" t="s">
        <v>438</v>
      </c>
      <c r="C21" s="40" t="s">
        <v>322</v>
      </c>
      <c r="D21" s="41" t="s">
        <v>1297</v>
      </c>
      <c r="E21" s="40" t="s">
        <v>376</v>
      </c>
      <c r="F21" s="42">
        <v>21724.2</v>
      </c>
      <c r="G21" s="43">
        <v>25635</v>
      </c>
      <c r="H21" s="44">
        <v>21724.2</v>
      </c>
      <c r="I21" s="44">
        <v>1955.18</v>
      </c>
      <c r="J21" s="44">
        <v>1955.18</v>
      </c>
      <c r="K21" s="44">
        <v>0.44</v>
      </c>
      <c r="L21" s="45"/>
    </row>
    <row r="22" spans="1:12" x14ac:dyDescent="0.3">
      <c r="A22" s="38">
        <v>44947</v>
      </c>
      <c r="B22" s="39" t="s">
        <v>438</v>
      </c>
      <c r="C22" s="40" t="s">
        <v>322</v>
      </c>
      <c r="D22" s="41" t="s">
        <v>1298</v>
      </c>
      <c r="E22" s="40" t="s">
        <v>376</v>
      </c>
      <c r="F22" s="42">
        <v>82855.3</v>
      </c>
      <c r="G22" s="43">
        <v>97769</v>
      </c>
      <c r="H22" s="44">
        <v>82855.3</v>
      </c>
      <c r="I22" s="44">
        <v>7456.97</v>
      </c>
      <c r="J22" s="44">
        <v>7456.97</v>
      </c>
      <c r="K22" s="46">
        <v>0.24</v>
      </c>
      <c r="L22" s="45"/>
    </row>
    <row r="23" spans="1:12" x14ac:dyDescent="0.3">
      <c r="A23" s="38">
        <v>44949</v>
      </c>
      <c r="B23" s="39" t="s">
        <v>438</v>
      </c>
      <c r="C23" s="40" t="s">
        <v>322</v>
      </c>
      <c r="D23" s="41" t="s">
        <v>1299</v>
      </c>
      <c r="E23" s="40" t="s">
        <v>376</v>
      </c>
      <c r="F23" s="42">
        <v>1946.32</v>
      </c>
      <c r="G23" s="43">
        <v>2297</v>
      </c>
      <c r="H23" s="44">
        <v>1946.32</v>
      </c>
      <c r="I23" s="44">
        <v>175.17</v>
      </c>
      <c r="J23" s="44">
        <v>175.17</v>
      </c>
      <c r="K23" s="44">
        <v>0.34</v>
      </c>
      <c r="L23" s="45"/>
    </row>
    <row r="24" spans="1:12" x14ac:dyDescent="0.3">
      <c r="A24" s="38">
        <v>44951</v>
      </c>
      <c r="B24" s="39" t="s">
        <v>438</v>
      </c>
      <c r="C24" s="40" t="s">
        <v>322</v>
      </c>
      <c r="D24" s="41" t="s">
        <v>1346</v>
      </c>
      <c r="E24" s="40" t="s">
        <v>376</v>
      </c>
      <c r="F24" s="42">
        <v>138177.35</v>
      </c>
      <c r="G24" s="43">
        <v>163049</v>
      </c>
      <c r="H24" s="44">
        <v>138177.35</v>
      </c>
      <c r="I24" s="44">
        <v>12435.97</v>
      </c>
      <c r="J24" s="44">
        <v>12435.97</v>
      </c>
      <c r="K24" s="46">
        <v>0.28999999999999998</v>
      </c>
      <c r="L24" s="45"/>
    </row>
    <row r="25" spans="1:12" x14ac:dyDescent="0.3">
      <c r="A25" s="38">
        <v>44953</v>
      </c>
      <c r="B25" s="39" t="s">
        <v>438</v>
      </c>
      <c r="C25" s="40" t="s">
        <v>322</v>
      </c>
      <c r="D25" s="41" t="s">
        <v>1347</v>
      </c>
      <c r="E25" s="40" t="s">
        <v>376</v>
      </c>
      <c r="F25" s="42">
        <v>71021.240000000005</v>
      </c>
      <c r="G25" s="43">
        <v>83805</v>
      </c>
      <c r="H25" s="44">
        <v>71021.240000000005</v>
      </c>
      <c r="I25" s="44">
        <v>6391.92</v>
      </c>
      <c r="J25" s="44">
        <v>6391.92</v>
      </c>
      <c r="K25" s="46">
        <v>0.08</v>
      </c>
      <c r="L25" s="45"/>
    </row>
    <row r="26" spans="1:12" x14ac:dyDescent="0.3">
      <c r="A26" s="38">
        <v>44953</v>
      </c>
      <c r="B26" s="39" t="s">
        <v>438</v>
      </c>
      <c r="C26" s="40" t="s">
        <v>322</v>
      </c>
      <c r="D26" s="41" t="s">
        <v>1348</v>
      </c>
      <c r="E26" s="40" t="s">
        <v>376</v>
      </c>
      <c r="F26" s="42">
        <v>56618.15</v>
      </c>
      <c r="G26" s="43">
        <v>66809</v>
      </c>
      <c r="H26" s="44">
        <v>56618.15</v>
      </c>
      <c r="I26" s="44">
        <v>5095.6400000000003</v>
      </c>
      <c r="J26" s="44">
        <v>5095.6400000000003</v>
      </c>
      <c r="K26" s="46">
        <v>0.43</v>
      </c>
      <c r="L26" s="45"/>
    </row>
    <row r="27" spans="1:12" x14ac:dyDescent="0.3">
      <c r="A27" s="38">
        <v>44957</v>
      </c>
      <c r="B27" s="39" t="s">
        <v>438</v>
      </c>
      <c r="C27" s="40" t="s">
        <v>322</v>
      </c>
      <c r="D27" s="41" t="s">
        <v>1349</v>
      </c>
      <c r="E27" s="40" t="s">
        <v>376</v>
      </c>
      <c r="F27" s="42">
        <v>677.25</v>
      </c>
      <c r="G27" s="43">
        <v>799</v>
      </c>
      <c r="H27" s="44">
        <v>677.25</v>
      </c>
      <c r="I27" s="44">
        <v>60.95</v>
      </c>
      <c r="J27" s="44">
        <v>60.95</v>
      </c>
      <c r="K27" s="46">
        <v>0.15</v>
      </c>
      <c r="L27" s="45"/>
    </row>
    <row r="28" spans="1:12" x14ac:dyDescent="0.3">
      <c r="A28" s="147"/>
      <c r="B28" s="148" t="s">
        <v>330</v>
      </c>
      <c r="C28" s="149" t="s">
        <v>7</v>
      </c>
      <c r="D28" s="150" t="s">
        <v>7</v>
      </c>
      <c r="E28" s="149" t="s">
        <v>7</v>
      </c>
      <c r="F28" s="151">
        <v>923391</v>
      </c>
      <c r="G28" s="152">
        <v>1089601</v>
      </c>
      <c r="H28" s="153">
        <v>923391</v>
      </c>
      <c r="I28" s="153">
        <v>83105.23</v>
      </c>
      <c r="J28" s="153">
        <v>83105.23</v>
      </c>
      <c r="K28" s="156">
        <v>0.46</v>
      </c>
      <c r="L28" s="140"/>
    </row>
  </sheetData>
  <mergeCells count="11">
    <mergeCell ref="A7:C7"/>
    <mergeCell ref="A8:C8"/>
    <mergeCell ref="A9:C9"/>
    <mergeCell ref="A10:C10"/>
    <mergeCell ref="A11:C11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2D01-85C1-4FDD-A028-D4EDEC496304}">
  <dimension ref="A1:L31"/>
  <sheetViews>
    <sheetView workbookViewId="0">
      <selection sqref="A1:C1"/>
    </sheetView>
  </sheetViews>
  <sheetFormatPr defaultRowHeight="14.4" x14ac:dyDescent="0.3"/>
  <cols>
    <col min="1" max="1" width="8" bestFit="1" customWidth="1"/>
    <col min="2" max="2" width="37.77734375" bestFit="1" customWidth="1"/>
    <col min="3" max="3" width="13.6640625" bestFit="1" customWidth="1"/>
    <col min="4" max="4" width="10.77734375" bestFit="1" customWidth="1"/>
    <col min="5" max="5" width="14.4414062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  <col min="12" max="12" width="8.5546875" bestFit="1" customWidth="1"/>
  </cols>
  <sheetData>
    <row r="1" spans="1:12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</row>
    <row r="6" spans="1:12" ht="15.6" x14ac:dyDescent="0.3">
      <c r="A6" s="206" t="s">
        <v>449</v>
      </c>
      <c r="B6" s="206"/>
      <c r="C6" s="206"/>
      <c r="D6" s="1"/>
      <c r="E6" s="1"/>
      <c r="F6" s="1"/>
      <c r="G6" s="1"/>
      <c r="H6" s="1"/>
      <c r="I6" s="1"/>
      <c r="J6" s="1"/>
      <c r="K6" s="1"/>
      <c r="L6" s="1"/>
    </row>
    <row r="7" spans="1:12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</row>
    <row r="8" spans="1:12" x14ac:dyDescent="0.3">
      <c r="A8" s="185" t="s">
        <v>369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</row>
    <row r="9" spans="1:12" x14ac:dyDescent="0.3">
      <c r="A9" s="185" t="s">
        <v>450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">
      <c r="A10" s="185" t="s">
        <v>451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85" t="s">
        <v>452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 s="185" t="s">
        <v>7</v>
      </c>
      <c r="B12" s="185"/>
      <c r="C12" s="185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85" t="s">
        <v>1350</v>
      </c>
      <c r="B13" s="185"/>
      <c r="C13" s="185"/>
      <c r="D13" s="1"/>
      <c r="E13" s="1"/>
      <c r="F13" s="1"/>
      <c r="G13" s="1"/>
      <c r="H13" s="1"/>
      <c r="I13" s="1"/>
      <c r="J13" s="1"/>
      <c r="K13" s="1"/>
      <c r="L13" s="1"/>
    </row>
    <row r="14" spans="1:12" ht="34.200000000000003" x14ac:dyDescent="0.3">
      <c r="A14" s="114" t="s">
        <v>9</v>
      </c>
      <c r="B14" s="124" t="s">
        <v>10</v>
      </c>
      <c r="C14" s="114" t="s">
        <v>313</v>
      </c>
      <c r="D14" s="114" t="s">
        <v>314</v>
      </c>
      <c r="E14" s="114" t="s">
        <v>373</v>
      </c>
      <c r="F14" s="114" t="s">
        <v>315</v>
      </c>
      <c r="G14" s="114" t="s">
        <v>316</v>
      </c>
      <c r="H14" s="114" t="s">
        <v>317</v>
      </c>
      <c r="I14" s="114" t="s">
        <v>318</v>
      </c>
      <c r="J14" s="114" t="s">
        <v>319</v>
      </c>
      <c r="K14" s="114" t="s">
        <v>320</v>
      </c>
      <c r="L14" s="114" t="s">
        <v>475</v>
      </c>
    </row>
    <row r="15" spans="1:12" x14ac:dyDescent="0.3">
      <c r="A15" s="135">
        <v>44928</v>
      </c>
      <c r="B15" s="141" t="s">
        <v>449</v>
      </c>
      <c r="C15" s="142" t="s">
        <v>322</v>
      </c>
      <c r="D15" s="143" t="s">
        <v>1276</v>
      </c>
      <c r="E15" s="142" t="s">
        <v>376</v>
      </c>
      <c r="F15" s="144">
        <v>76669.77</v>
      </c>
      <c r="G15" s="145">
        <v>90470</v>
      </c>
      <c r="H15" s="146">
        <v>76669.77</v>
      </c>
      <c r="I15" s="146">
        <v>6900.29</v>
      </c>
      <c r="J15" s="146">
        <v>6900.29</v>
      </c>
      <c r="K15" s="155">
        <v>0.35</v>
      </c>
      <c r="L15" s="123"/>
    </row>
    <row r="16" spans="1:12" x14ac:dyDescent="0.3">
      <c r="A16" s="38">
        <v>44928</v>
      </c>
      <c r="B16" s="39" t="s">
        <v>449</v>
      </c>
      <c r="C16" s="40" t="s">
        <v>322</v>
      </c>
      <c r="D16" s="41" t="s">
        <v>1277</v>
      </c>
      <c r="E16" s="40" t="s">
        <v>376</v>
      </c>
      <c r="F16" s="42">
        <v>67853.06</v>
      </c>
      <c r="G16" s="43">
        <v>80067</v>
      </c>
      <c r="H16" s="44">
        <v>67853.06</v>
      </c>
      <c r="I16" s="44">
        <v>6106.78</v>
      </c>
      <c r="J16" s="44">
        <v>6106.78</v>
      </c>
      <c r="K16" s="44">
        <v>0.38</v>
      </c>
      <c r="L16" s="45"/>
    </row>
    <row r="17" spans="1:12" x14ac:dyDescent="0.3">
      <c r="A17" s="38">
        <v>44929</v>
      </c>
      <c r="B17" s="39" t="s">
        <v>449</v>
      </c>
      <c r="C17" s="40" t="s">
        <v>322</v>
      </c>
      <c r="D17" s="41" t="s">
        <v>1278</v>
      </c>
      <c r="E17" s="40" t="s">
        <v>376</v>
      </c>
      <c r="F17" s="42">
        <v>445.05</v>
      </c>
      <c r="G17" s="43">
        <v>525</v>
      </c>
      <c r="H17" s="44">
        <v>445.05</v>
      </c>
      <c r="I17" s="44">
        <v>40.049999999999997</v>
      </c>
      <c r="J17" s="44">
        <v>40.049999999999997</v>
      </c>
      <c r="K17" s="46">
        <v>0.15</v>
      </c>
      <c r="L17" s="45"/>
    </row>
    <row r="18" spans="1:12" x14ac:dyDescent="0.3">
      <c r="A18" s="38">
        <v>44930</v>
      </c>
      <c r="B18" s="39" t="s">
        <v>449</v>
      </c>
      <c r="C18" s="40" t="s">
        <v>322</v>
      </c>
      <c r="D18" s="41" t="s">
        <v>1279</v>
      </c>
      <c r="E18" s="40" t="s">
        <v>376</v>
      </c>
      <c r="F18" s="42">
        <v>1890.72</v>
      </c>
      <c r="G18" s="43">
        <v>2231</v>
      </c>
      <c r="H18" s="44">
        <v>1890.72</v>
      </c>
      <c r="I18" s="44">
        <v>170.16</v>
      </c>
      <c r="J18" s="44">
        <v>170.16</v>
      </c>
      <c r="K18" s="46">
        <v>0.04</v>
      </c>
      <c r="L18" s="45"/>
    </row>
    <row r="19" spans="1:12" x14ac:dyDescent="0.3">
      <c r="A19" s="38">
        <v>44935</v>
      </c>
      <c r="B19" s="39" t="s">
        <v>449</v>
      </c>
      <c r="C19" s="40" t="s">
        <v>322</v>
      </c>
      <c r="D19" s="41" t="s">
        <v>1280</v>
      </c>
      <c r="E19" s="40" t="s">
        <v>376</v>
      </c>
      <c r="F19" s="42">
        <v>1012.8</v>
      </c>
      <c r="G19" s="43">
        <v>1195</v>
      </c>
      <c r="H19" s="44">
        <v>1012.8</v>
      </c>
      <c r="I19" s="44">
        <v>91.15</v>
      </c>
      <c r="J19" s="44">
        <v>91.15</v>
      </c>
      <c r="K19" s="46">
        <v>0.1</v>
      </c>
      <c r="L19" s="45"/>
    </row>
    <row r="20" spans="1:12" x14ac:dyDescent="0.3">
      <c r="A20" s="38">
        <v>44938</v>
      </c>
      <c r="B20" s="39" t="s">
        <v>449</v>
      </c>
      <c r="C20" s="40" t="s">
        <v>322</v>
      </c>
      <c r="D20" s="41" t="s">
        <v>1281</v>
      </c>
      <c r="E20" s="40" t="s">
        <v>376</v>
      </c>
      <c r="F20" s="42">
        <v>2733.45</v>
      </c>
      <c r="G20" s="43">
        <v>3225</v>
      </c>
      <c r="H20" s="44">
        <v>2733.45</v>
      </c>
      <c r="I20" s="44">
        <v>246.01</v>
      </c>
      <c r="J20" s="44">
        <v>246.01</v>
      </c>
      <c r="K20" s="46">
        <v>0.47</v>
      </c>
      <c r="L20" s="45"/>
    </row>
    <row r="21" spans="1:12" x14ac:dyDescent="0.3">
      <c r="A21" s="38">
        <v>44938</v>
      </c>
      <c r="B21" s="39" t="s">
        <v>449</v>
      </c>
      <c r="C21" s="40" t="s">
        <v>322</v>
      </c>
      <c r="D21" s="41" t="s">
        <v>1282</v>
      </c>
      <c r="E21" s="40" t="s">
        <v>376</v>
      </c>
      <c r="F21" s="42">
        <v>41708.980000000003</v>
      </c>
      <c r="G21" s="43">
        <v>49217</v>
      </c>
      <c r="H21" s="44">
        <v>41708.980000000003</v>
      </c>
      <c r="I21" s="44">
        <v>3753.81</v>
      </c>
      <c r="J21" s="44">
        <v>3753.81</v>
      </c>
      <c r="K21" s="44">
        <v>0.4</v>
      </c>
      <c r="L21" s="45"/>
    </row>
    <row r="22" spans="1:12" x14ac:dyDescent="0.3">
      <c r="A22" s="38">
        <v>44939</v>
      </c>
      <c r="B22" s="39" t="s">
        <v>449</v>
      </c>
      <c r="C22" s="40" t="s">
        <v>322</v>
      </c>
      <c r="D22" s="41" t="s">
        <v>1283</v>
      </c>
      <c r="E22" s="40" t="s">
        <v>376</v>
      </c>
      <c r="F22" s="42">
        <v>103249</v>
      </c>
      <c r="G22" s="43">
        <v>121834</v>
      </c>
      <c r="H22" s="44">
        <v>103249</v>
      </c>
      <c r="I22" s="44">
        <v>9292.41</v>
      </c>
      <c r="J22" s="44">
        <v>9292.41</v>
      </c>
      <c r="K22" s="44">
        <v>0.18</v>
      </c>
      <c r="L22" s="45"/>
    </row>
    <row r="23" spans="1:12" x14ac:dyDescent="0.3">
      <c r="A23" s="38">
        <v>44939</v>
      </c>
      <c r="B23" s="39" t="s">
        <v>449</v>
      </c>
      <c r="C23" s="40" t="s">
        <v>322</v>
      </c>
      <c r="D23" s="41" t="s">
        <v>1284</v>
      </c>
      <c r="E23" s="40" t="s">
        <v>376</v>
      </c>
      <c r="F23" s="42">
        <v>50553.74</v>
      </c>
      <c r="G23" s="43">
        <v>59653</v>
      </c>
      <c r="H23" s="44">
        <v>50553.74</v>
      </c>
      <c r="I23" s="44">
        <v>4549.84</v>
      </c>
      <c r="J23" s="44">
        <v>4549.84</v>
      </c>
      <c r="K23" s="46">
        <v>0.42</v>
      </c>
      <c r="L23" s="45"/>
    </row>
    <row r="24" spans="1:12" x14ac:dyDescent="0.3">
      <c r="A24" s="38">
        <v>44939</v>
      </c>
      <c r="B24" s="39" t="s">
        <v>449</v>
      </c>
      <c r="C24" s="40" t="s">
        <v>322</v>
      </c>
      <c r="D24" s="41" t="s">
        <v>1285</v>
      </c>
      <c r="E24" s="40" t="s">
        <v>376</v>
      </c>
      <c r="F24" s="42">
        <v>79916.92</v>
      </c>
      <c r="G24" s="43">
        <v>94302</v>
      </c>
      <c r="H24" s="44">
        <v>79916.92</v>
      </c>
      <c r="I24" s="44">
        <v>7192.51</v>
      </c>
      <c r="J24" s="44">
        <v>7192.51</v>
      </c>
      <c r="K24" s="44">
        <v>0.06</v>
      </c>
      <c r="L24" s="45"/>
    </row>
    <row r="25" spans="1:12" x14ac:dyDescent="0.3">
      <c r="A25" s="38">
        <v>44942</v>
      </c>
      <c r="B25" s="39" t="s">
        <v>449</v>
      </c>
      <c r="C25" s="40" t="s">
        <v>322</v>
      </c>
      <c r="D25" s="41" t="s">
        <v>1286</v>
      </c>
      <c r="E25" s="40" t="s">
        <v>376</v>
      </c>
      <c r="F25" s="42">
        <v>67000</v>
      </c>
      <c r="G25" s="43">
        <v>79060</v>
      </c>
      <c r="H25" s="44">
        <v>67000</v>
      </c>
      <c r="I25" s="44">
        <v>6030</v>
      </c>
      <c r="J25" s="44">
        <v>6030</v>
      </c>
      <c r="K25" s="45"/>
      <c r="L25" s="45"/>
    </row>
    <row r="26" spans="1:12" x14ac:dyDescent="0.3">
      <c r="A26" s="38">
        <v>44946</v>
      </c>
      <c r="B26" s="39" t="s">
        <v>449</v>
      </c>
      <c r="C26" s="40" t="s">
        <v>322</v>
      </c>
      <c r="D26" s="41" t="s">
        <v>1287</v>
      </c>
      <c r="E26" s="40" t="s">
        <v>376</v>
      </c>
      <c r="F26" s="42">
        <v>22359.19</v>
      </c>
      <c r="G26" s="43">
        <v>26384</v>
      </c>
      <c r="H26" s="44">
        <v>22359.19</v>
      </c>
      <c r="I26" s="44">
        <v>2012.34</v>
      </c>
      <c r="J26" s="44">
        <v>2012.34</v>
      </c>
      <c r="K26" s="44">
        <v>0.13</v>
      </c>
      <c r="L26" s="45"/>
    </row>
    <row r="27" spans="1:12" x14ac:dyDescent="0.3">
      <c r="A27" s="38">
        <v>44951</v>
      </c>
      <c r="B27" s="39" t="s">
        <v>449</v>
      </c>
      <c r="C27" s="40" t="s">
        <v>322</v>
      </c>
      <c r="D27" s="41" t="s">
        <v>1351</v>
      </c>
      <c r="E27" s="40" t="s">
        <v>376</v>
      </c>
      <c r="F27" s="42">
        <v>35831.599999999999</v>
      </c>
      <c r="G27" s="43">
        <v>42281</v>
      </c>
      <c r="H27" s="44">
        <v>35831.599999999999</v>
      </c>
      <c r="I27" s="44">
        <v>3224.85</v>
      </c>
      <c r="J27" s="44">
        <v>3224.85</v>
      </c>
      <c r="K27" s="46">
        <v>0.3</v>
      </c>
      <c r="L27" s="45"/>
    </row>
    <row r="28" spans="1:12" x14ac:dyDescent="0.3">
      <c r="A28" s="38">
        <v>44951</v>
      </c>
      <c r="B28" s="39" t="s">
        <v>449</v>
      </c>
      <c r="C28" s="40" t="s">
        <v>322</v>
      </c>
      <c r="D28" s="41" t="s">
        <v>1352</v>
      </c>
      <c r="E28" s="40" t="s">
        <v>376</v>
      </c>
      <c r="F28" s="42">
        <v>8282.2099999999991</v>
      </c>
      <c r="G28" s="43">
        <v>9773</v>
      </c>
      <c r="H28" s="44">
        <v>8282.2099999999991</v>
      </c>
      <c r="I28" s="44">
        <v>745.41</v>
      </c>
      <c r="J28" s="44">
        <v>745.41</v>
      </c>
      <c r="K28" s="46">
        <v>0.03</v>
      </c>
      <c r="L28" s="45"/>
    </row>
    <row r="29" spans="1:12" x14ac:dyDescent="0.3">
      <c r="A29" s="38">
        <v>44956</v>
      </c>
      <c r="B29" s="39" t="s">
        <v>449</v>
      </c>
      <c r="C29" s="40" t="s">
        <v>322</v>
      </c>
      <c r="D29" s="41" t="s">
        <v>1353</v>
      </c>
      <c r="E29" s="40" t="s">
        <v>376</v>
      </c>
      <c r="F29" s="42">
        <v>20513.25</v>
      </c>
      <c r="G29" s="43">
        <v>24206</v>
      </c>
      <c r="H29" s="44">
        <v>20513.25</v>
      </c>
      <c r="I29" s="44">
        <v>1846.2</v>
      </c>
      <c r="J29" s="44">
        <v>1846.2</v>
      </c>
      <c r="K29" s="44">
        <v>0.35</v>
      </c>
      <c r="L29" s="45"/>
    </row>
    <row r="30" spans="1:12" x14ac:dyDescent="0.3">
      <c r="A30" s="38">
        <v>44957</v>
      </c>
      <c r="B30" s="39" t="s">
        <v>449</v>
      </c>
      <c r="C30" s="40" t="s">
        <v>322</v>
      </c>
      <c r="D30" s="41" t="s">
        <v>1354</v>
      </c>
      <c r="E30" s="40" t="s">
        <v>376</v>
      </c>
      <c r="F30" s="42">
        <v>8775.9</v>
      </c>
      <c r="G30" s="43">
        <v>10356</v>
      </c>
      <c r="H30" s="44">
        <v>8775.9</v>
      </c>
      <c r="I30" s="44">
        <v>789.83</v>
      </c>
      <c r="J30" s="44">
        <v>789.83</v>
      </c>
      <c r="K30" s="44">
        <v>0.44</v>
      </c>
      <c r="L30" s="45"/>
    </row>
    <row r="31" spans="1:12" x14ac:dyDescent="0.3">
      <c r="A31" s="147"/>
      <c r="B31" s="148" t="s">
        <v>330</v>
      </c>
      <c r="C31" s="149" t="s">
        <v>7</v>
      </c>
      <c r="D31" s="150" t="s">
        <v>7</v>
      </c>
      <c r="E31" s="149" t="s">
        <v>7</v>
      </c>
      <c r="F31" s="151">
        <v>588795.64</v>
      </c>
      <c r="G31" s="152">
        <v>694779</v>
      </c>
      <c r="H31" s="153">
        <v>588795.64</v>
      </c>
      <c r="I31" s="153">
        <v>52991.64</v>
      </c>
      <c r="J31" s="153">
        <v>52991.64</v>
      </c>
      <c r="K31" s="153">
        <v>0.08</v>
      </c>
      <c r="L31" s="140"/>
    </row>
  </sheetData>
  <mergeCells count="13">
    <mergeCell ref="A6:C6"/>
    <mergeCell ref="A1:C1"/>
    <mergeCell ref="A2:C2"/>
    <mergeCell ref="A3:C3"/>
    <mergeCell ref="A4:C4"/>
    <mergeCell ref="A5:C5"/>
    <mergeCell ref="A13:C13"/>
    <mergeCell ref="A7:C7"/>
    <mergeCell ref="A8:C8"/>
    <mergeCell ref="A9:C9"/>
    <mergeCell ref="A10:C10"/>
    <mergeCell ref="A11:C11"/>
    <mergeCell ref="A12:C12"/>
  </mergeCells>
  <pageMargins left="0.7" right="0.7" top="0.75" bottom="0.75" header="0.3" footer="0.3"/>
  <pageSetup paperSize="9" orientation="portrait" horizontalDpi="0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CA89-90F1-4DDB-9DC9-E79BFD7BC411}">
  <dimension ref="A1:N40"/>
  <sheetViews>
    <sheetView workbookViewId="0">
      <selection sqref="A1:C1"/>
    </sheetView>
  </sheetViews>
  <sheetFormatPr defaultRowHeight="14.4" x14ac:dyDescent="0.3"/>
  <cols>
    <col min="1" max="1" width="8" bestFit="1" customWidth="1"/>
    <col min="2" max="2" width="41.109375" bestFit="1" customWidth="1"/>
    <col min="3" max="3" width="13.6640625" bestFit="1" customWidth="1"/>
    <col min="4" max="4" width="10.77734375" bestFit="1" customWidth="1"/>
    <col min="5" max="5" width="14.4414062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  <col min="12" max="12" width="8.5546875" bestFit="1" customWidth="1"/>
    <col min="13" max="13" width="8.33203125" bestFit="1" customWidth="1"/>
    <col min="14" max="14" width="7.21875" bestFit="1" customWidth="1"/>
  </cols>
  <sheetData>
    <row r="1" spans="1:14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5.6" x14ac:dyDescent="0.3">
      <c r="A6" s="206" t="s">
        <v>368</v>
      </c>
      <c r="B6" s="206"/>
      <c r="C6" s="206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185" t="s">
        <v>369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85" t="s">
        <v>370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185" t="s">
        <v>371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85" t="s">
        <v>334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85" t="s">
        <v>7</v>
      </c>
      <c r="B12" s="185"/>
      <c r="C12" s="18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85" t="s">
        <v>1300</v>
      </c>
      <c r="B13" s="185"/>
      <c r="C13" s="185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45.6" x14ac:dyDescent="0.3">
      <c r="A14" s="114" t="s">
        <v>9</v>
      </c>
      <c r="B14" s="124" t="s">
        <v>10</v>
      </c>
      <c r="C14" s="114" t="s">
        <v>313</v>
      </c>
      <c r="D14" s="114" t="s">
        <v>314</v>
      </c>
      <c r="E14" s="114" t="s">
        <v>373</v>
      </c>
      <c r="F14" s="114" t="s">
        <v>315</v>
      </c>
      <c r="G14" s="114" t="s">
        <v>316</v>
      </c>
      <c r="H14" s="114" t="s">
        <v>317</v>
      </c>
      <c r="I14" s="114" t="s">
        <v>318</v>
      </c>
      <c r="J14" s="114" t="s">
        <v>319</v>
      </c>
      <c r="K14" s="114" t="s">
        <v>320</v>
      </c>
      <c r="L14" s="114" t="s">
        <v>475</v>
      </c>
      <c r="M14" s="114" t="s">
        <v>17</v>
      </c>
      <c r="N14" s="114" t="s">
        <v>36</v>
      </c>
    </row>
    <row r="15" spans="1:14" x14ac:dyDescent="0.3">
      <c r="A15" s="135">
        <v>44928</v>
      </c>
      <c r="B15" s="141" t="s">
        <v>368</v>
      </c>
      <c r="C15" s="142" t="s">
        <v>322</v>
      </c>
      <c r="D15" s="143" t="s">
        <v>1301</v>
      </c>
      <c r="E15" s="142" t="s">
        <v>376</v>
      </c>
      <c r="F15" s="144">
        <v>411</v>
      </c>
      <c r="G15" s="145">
        <v>485</v>
      </c>
      <c r="H15" s="146">
        <v>411</v>
      </c>
      <c r="I15" s="146">
        <v>36.99</v>
      </c>
      <c r="J15" s="146">
        <v>36.99</v>
      </c>
      <c r="K15" s="146">
        <v>0.02</v>
      </c>
      <c r="L15" s="123"/>
      <c r="M15" s="123"/>
      <c r="N15" s="123"/>
    </row>
    <row r="16" spans="1:14" x14ac:dyDescent="0.3">
      <c r="A16" s="38">
        <v>44929</v>
      </c>
      <c r="B16" s="39" t="s">
        <v>368</v>
      </c>
      <c r="C16" s="40" t="s">
        <v>322</v>
      </c>
      <c r="D16" s="41" t="s">
        <v>1302</v>
      </c>
      <c r="E16" s="40" t="s">
        <v>376</v>
      </c>
      <c r="F16" s="42">
        <v>5882.4</v>
      </c>
      <c r="G16" s="43">
        <v>6941</v>
      </c>
      <c r="H16" s="44">
        <v>5882.4</v>
      </c>
      <c r="I16" s="44">
        <v>529.41</v>
      </c>
      <c r="J16" s="44">
        <v>529.41</v>
      </c>
      <c r="K16" s="46">
        <v>0.22</v>
      </c>
      <c r="L16" s="45"/>
      <c r="M16" s="45"/>
      <c r="N16" s="45"/>
    </row>
    <row r="17" spans="1:14" x14ac:dyDescent="0.3">
      <c r="A17" s="38">
        <v>44930</v>
      </c>
      <c r="B17" s="39" t="s">
        <v>368</v>
      </c>
      <c r="C17" s="40" t="s">
        <v>322</v>
      </c>
      <c r="D17" s="41" t="s">
        <v>1303</v>
      </c>
      <c r="E17" s="40" t="s">
        <v>376</v>
      </c>
      <c r="F17" s="42">
        <v>2630.88</v>
      </c>
      <c r="G17" s="43">
        <v>3104</v>
      </c>
      <c r="H17" s="44">
        <v>2630.88</v>
      </c>
      <c r="I17" s="44">
        <v>236.78</v>
      </c>
      <c r="J17" s="44">
        <v>236.78</v>
      </c>
      <c r="K17" s="46">
        <v>0.44</v>
      </c>
      <c r="L17" s="45"/>
      <c r="M17" s="45"/>
      <c r="N17" s="45"/>
    </row>
    <row r="18" spans="1:14" x14ac:dyDescent="0.3">
      <c r="A18" s="38">
        <v>44931</v>
      </c>
      <c r="B18" s="39" t="s">
        <v>368</v>
      </c>
      <c r="C18" s="40" t="s">
        <v>322</v>
      </c>
      <c r="D18" s="41" t="s">
        <v>1304</v>
      </c>
      <c r="E18" s="40" t="s">
        <v>376</v>
      </c>
      <c r="F18" s="42">
        <v>3546</v>
      </c>
      <c r="G18" s="43">
        <v>4184</v>
      </c>
      <c r="H18" s="44">
        <v>3546</v>
      </c>
      <c r="I18" s="44">
        <v>319.14</v>
      </c>
      <c r="J18" s="44">
        <v>319.14</v>
      </c>
      <c r="K18" s="46">
        <v>0.28000000000000003</v>
      </c>
      <c r="L18" s="45"/>
      <c r="M18" s="45"/>
      <c r="N18" s="45"/>
    </row>
    <row r="19" spans="1:14" x14ac:dyDescent="0.3">
      <c r="A19" s="38">
        <v>44931</v>
      </c>
      <c r="B19" s="39" t="s">
        <v>368</v>
      </c>
      <c r="C19" s="40" t="s">
        <v>322</v>
      </c>
      <c r="D19" s="41" t="s">
        <v>1305</v>
      </c>
      <c r="E19" s="40" t="s">
        <v>376</v>
      </c>
      <c r="F19" s="42">
        <v>20727.3</v>
      </c>
      <c r="G19" s="43">
        <v>24458</v>
      </c>
      <c r="H19" s="44">
        <v>20727.3</v>
      </c>
      <c r="I19" s="44">
        <v>1865.46</v>
      </c>
      <c r="J19" s="44">
        <v>1865.46</v>
      </c>
      <c r="K19" s="46">
        <v>0.22</v>
      </c>
      <c r="L19" s="45"/>
      <c r="M19" s="45"/>
      <c r="N19" s="45"/>
    </row>
    <row r="20" spans="1:14" x14ac:dyDescent="0.3">
      <c r="A20" s="38">
        <v>44933</v>
      </c>
      <c r="B20" s="39" t="s">
        <v>368</v>
      </c>
      <c r="C20" s="40" t="s">
        <v>322</v>
      </c>
      <c r="D20" s="41" t="s">
        <v>1306</v>
      </c>
      <c r="E20" s="40" t="s">
        <v>376</v>
      </c>
      <c r="F20" s="42">
        <v>40204.32</v>
      </c>
      <c r="G20" s="43">
        <v>47441</v>
      </c>
      <c r="H20" s="44">
        <v>40204.32</v>
      </c>
      <c r="I20" s="44">
        <v>3618.39</v>
      </c>
      <c r="J20" s="44">
        <v>3618.39</v>
      </c>
      <c r="K20" s="46">
        <v>0.1</v>
      </c>
      <c r="L20" s="45"/>
      <c r="M20" s="45"/>
      <c r="N20" s="45"/>
    </row>
    <row r="21" spans="1:14" x14ac:dyDescent="0.3">
      <c r="A21" s="38">
        <v>44935</v>
      </c>
      <c r="B21" s="39" t="s">
        <v>368</v>
      </c>
      <c r="C21" s="40" t="s">
        <v>322</v>
      </c>
      <c r="D21" s="41" t="s">
        <v>1307</v>
      </c>
      <c r="E21" s="40" t="s">
        <v>376</v>
      </c>
      <c r="F21" s="42">
        <v>11900.7</v>
      </c>
      <c r="G21" s="43">
        <v>14043</v>
      </c>
      <c r="H21" s="44">
        <v>11900.7</v>
      </c>
      <c r="I21" s="44">
        <v>1071.08</v>
      </c>
      <c r="J21" s="44">
        <v>1071.08</v>
      </c>
      <c r="K21" s="44">
        <v>0.14000000000000001</v>
      </c>
      <c r="L21" s="45"/>
      <c r="M21" s="45"/>
      <c r="N21" s="45"/>
    </row>
    <row r="22" spans="1:14" x14ac:dyDescent="0.3">
      <c r="A22" s="38">
        <v>44937</v>
      </c>
      <c r="B22" s="39" t="s">
        <v>368</v>
      </c>
      <c r="C22" s="40" t="s">
        <v>322</v>
      </c>
      <c r="D22" s="41" t="s">
        <v>1308</v>
      </c>
      <c r="E22" s="40" t="s">
        <v>376</v>
      </c>
      <c r="F22" s="42">
        <v>23282.720000000001</v>
      </c>
      <c r="G22" s="43">
        <v>27474</v>
      </c>
      <c r="H22" s="44">
        <v>23282.720000000001</v>
      </c>
      <c r="I22" s="44">
        <v>2095.4299999999998</v>
      </c>
      <c r="J22" s="44">
        <v>2095.4299999999998</v>
      </c>
      <c r="K22" s="44">
        <v>0.42</v>
      </c>
      <c r="L22" s="45"/>
      <c r="M22" s="45"/>
      <c r="N22" s="45"/>
    </row>
    <row r="23" spans="1:14" x14ac:dyDescent="0.3">
      <c r="A23" s="38">
        <v>44937</v>
      </c>
      <c r="B23" s="39" t="s">
        <v>368</v>
      </c>
      <c r="C23" s="40" t="s">
        <v>322</v>
      </c>
      <c r="D23" s="41" t="s">
        <v>1309</v>
      </c>
      <c r="E23" s="40" t="s">
        <v>376</v>
      </c>
      <c r="F23" s="42">
        <v>122596.67</v>
      </c>
      <c r="G23" s="43">
        <v>144664</v>
      </c>
      <c r="H23" s="44">
        <v>122596.67</v>
      </c>
      <c r="I23" s="44">
        <v>11033.69</v>
      </c>
      <c r="J23" s="44">
        <v>11033.69</v>
      </c>
      <c r="K23" s="46">
        <v>0.05</v>
      </c>
      <c r="L23" s="45"/>
      <c r="M23" s="45"/>
      <c r="N23" s="45"/>
    </row>
    <row r="24" spans="1:14" x14ac:dyDescent="0.3">
      <c r="A24" s="38">
        <v>44938</v>
      </c>
      <c r="B24" s="39" t="s">
        <v>368</v>
      </c>
      <c r="C24" s="40" t="s">
        <v>322</v>
      </c>
      <c r="D24" s="41" t="s">
        <v>1310</v>
      </c>
      <c r="E24" s="40" t="s">
        <v>376</v>
      </c>
      <c r="F24" s="42">
        <v>7.68</v>
      </c>
      <c r="G24" s="43">
        <v>9</v>
      </c>
      <c r="H24" s="44">
        <v>7.68</v>
      </c>
      <c r="I24" s="44">
        <v>0.69</v>
      </c>
      <c r="J24" s="44">
        <v>0.69</v>
      </c>
      <c r="K24" s="46">
        <v>0.06</v>
      </c>
      <c r="L24" s="45"/>
      <c r="M24" s="45"/>
      <c r="N24" s="45"/>
    </row>
    <row r="25" spans="1:14" x14ac:dyDescent="0.3">
      <c r="A25" s="38">
        <v>44938</v>
      </c>
      <c r="B25" s="39" t="s">
        <v>368</v>
      </c>
      <c r="C25" s="40" t="s">
        <v>322</v>
      </c>
      <c r="D25" s="41" t="s">
        <v>1311</v>
      </c>
      <c r="E25" s="40" t="s">
        <v>376</v>
      </c>
      <c r="F25" s="42">
        <v>308.88</v>
      </c>
      <c r="G25" s="43">
        <v>364</v>
      </c>
      <c r="H25" s="44">
        <v>308.88</v>
      </c>
      <c r="I25" s="44">
        <v>27.8</v>
      </c>
      <c r="J25" s="44">
        <v>27.8</v>
      </c>
      <c r="K25" s="46">
        <v>0.48</v>
      </c>
      <c r="L25" s="45"/>
      <c r="M25" s="45"/>
      <c r="N25" s="45"/>
    </row>
    <row r="26" spans="1:14" x14ac:dyDescent="0.3">
      <c r="A26" s="38">
        <v>44939</v>
      </c>
      <c r="B26" s="39" t="s">
        <v>368</v>
      </c>
      <c r="C26" s="40" t="s">
        <v>322</v>
      </c>
      <c r="D26" s="41" t="s">
        <v>1312</v>
      </c>
      <c r="E26" s="40" t="s">
        <v>376</v>
      </c>
      <c r="F26" s="42">
        <v>98964.72</v>
      </c>
      <c r="G26" s="43">
        <v>116778</v>
      </c>
      <c r="H26" s="44">
        <v>98964.72</v>
      </c>
      <c r="I26" s="44">
        <v>8906.85</v>
      </c>
      <c r="J26" s="44">
        <v>8906.85</v>
      </c>
      <c r="K26" s="46">
        <v>0.42</v>
      </c>
      <c r="L26" s="45"/>
      <c r="M26" s="45"/>
      <c r="N26" s="45"/>
    </row>
    <row r="27" spans="1:14" x14ac:dyDescent="0.3">
      <c r="A27" s="38">
        <v>44944</v>
      </c>
      <c r="B27" s="39" t="s">
        <v>368</v>
      </c>
      <c r="C27" s="40" t="s">
        <v>322</v>
      </c>
      <c r="D27" s="41" t="s">
        <v>1313</v>
      </c>
      <c r="E27" s="40" t="s">
        <v>376</v>
      </c>
      <c r="F27" s="42">
        <v>10469.6</v>
      </c>
      <c r="G27" s="43">
        <v>12354</v>
      </c>
      <c r="H27" s="44">
        <v>10469.6</v>
      </c>
      <c r="I27" s="44">
        <v>942.26</v>
      </c>
      <c r="J27" s="44">
        <v>942.26</v>
      </c>
      <c r="K27" s="46">
        <v>0.12</v>
      </c>
      <c r="L27" s="45"/>
      <c r="M27" s="45"/>
      <c r="N27" s="45"/>
    </row>
    <row r="28" spans="1:14" x14ac:dyDescent="0.3">
      <c r="A28" s="38">
        <v>44945</v>
      </c>
      <c r="B28" s="39" t="s">
        <v>368</v>
      </c>
      <c r="C28" s="40" t="s">
        <v>322</v>
      </c>
      <c r="D28" s="41" t="s">
        <v>1314</v>
      </c>
      <c r="E28" s="40" t="s">
        <v>376</v>
      </c>
      <c r="F28" s="42">
        <v>32296.82</v>
      </c>
      <c r="G28" s="43">
        <v>38110</v>
      </c>
      <c r="H28" s="44">
        <v>32296.82</v>
      </c>
      <c r="I28" s="44">
        <v>2906.72</v>
      </c>
      <c r="J28" s="44">
        <v>2906.72</v>
      </c>
      <c r="K28" s="46">
        <v>0.26</v>
      </c>
      <c r="L28" s="45"/>
      <c r="M28" s="45"/>
      <c r="N28" s="45"/>
    </row>
    <row r="29" spans="1:14" x14ac:dyDescent="0.3">
      <c r="A29" s="38">
        <v>44947</v>
      </c>
      <c r="B29" s="39" t="s">
        <v>368</v>
      </c>
      <c r="C29" s="40" t="s">
        <v>322</v>
      </c>
      <c r="D29" s="41" t="s">
        <v>1315</v>
      </c>
      <c r="E29" s="40" t="s">
        <v>376</v>
      </c>
      <c r="F29" s="42">
        <v>132</v>
      </c>
      <c r="G29" s="43">
        <v>156</v>
      </c>
      <c r="H29" s="44">
        <v>132</v>
      </c>
      <c r="I29" s="44">
        <v>11.88</v>
      </c>
      <c r="J29" s="44">
        <v>11.88</v>
      </c>
      <c r="K29" s="44">
        <v>0.24</v>
      </c>
      <c r="L29" s="45"/>
      <c r="M29" s="45"/>
      <c r="N29" s="45"/>
    </row>
    <row r="30" spans="1:14" x14ac:dyDescent="0.3">
      <c r="A30" s="38">
        <v>44947</v>
      </c>
      <c r="B30" s="39" t="s">
        <v>368</v>
      </c>
      <c r="C30" s="40" t="s">
        <v>322</v>
      </c>
      <c r="D30" s="41" t="s">
        <v>1316</v>
      </c>
      <c r="E30" s="40" t="s">
        <v>376</v>
      </c>
      <c r="F30" s="42">
        <v>8011.03</v>
      </c>
      <c r="G30" s="43">
        <v>9453</v>
      </c>
      <c r="H30" s="44">
        <v>8011.03</v>
      </c>
      <c r="I30" s="44">
        <v>720.99</v>
      </c>
      <c r="J30" s="44">
        <v>720.99</v>
      </c>
      <c r="K30" s="46">
        <v>0.01</v>
      </c>
      <c r="L30" s="45"/>
      <c r="M30" s="45"/>
      <c r="N30" s="45"/>
    </row>
    <row r="31" spans="1:14" x14ac:dyDescent="0.3">
      <c r="A31" s="38">
        <v>44950</v>
      </c>
      <c r="B31" s="39" t="s">
        <v>368</v>
      </c>
      <c r="C31" s="40" t="s">
        <v>322</v>
      </c>
      <c r="D31" s="41" t="s">
        <v>1317</v>
      </c>
      <c r="E31" s="40" t="s">
        <v>376</v>
      </c>
      <c r="F31" s="42">
        <v>196.8</v>
      </c>
      <c r="G31" s="43">
        <v>232</v>
      </c>
      <c r="H31" s="44">
        <v>196.8</v>
      </c>
      <c r="I31" s="44">
        <v>17.71</v>
      </c>
      <c r="J31" s="44">
        <v>17.71</v>
      </c>
      <c r="K31" s="46">
        <v>0.22</v>
      </c>
      <c r="L31" s="45"/>
      <c r="M31" s="45"/>
      <c r="N31" s="45"/>
    </row>
    <row r="32" spans="1:14" x14ac:dyDescent="0.3">
      <c r="A32" s="38">
        <v>44950</v>
      </c>
      <c r="B32" s="39" t="s">
        <v>368</v>
      </c>
      <c r="C32" s="40" t="s">
        <v>322</v>
      </c>
      <c r="D32" s="41" t="s">
        <v>1318</v>
      </c>
      <c r="E32" s="40" t="s">
        <v>376</v>
      </c>
      <c r="F32" s="42">
        <v>1355.64</v>
      </c>
      <c r="G32" s="43">
        <v>1600</v>
      </c>
      <c r="H32" s="44">
        <v>1355.64</v>
      </c>
      <c r="I32" s="44">
        <v>122.01</v>
      </c>
      <c r="J32" s="44">
        <v>122.01</v>
      </c>
      <c r="K32" s="44">
        <v>0.34</v>
      </c>
      <c r="L32" s="45"/>
      <c r="M32" s="45"/>
      <c r="N32" s="45"/>
    </row>
    <row r="33" spans="1:14" x14ac:dyDescent="0.3">
      <c r="A33" s="38">
        <v>44952</v>
      </c>
      <c r="B33" s="39" t="s">
        <v>368</v>
      </c>
      <c r="C33" s="40" t="s">
        <v>322</v>
      </c>
      <c r="D33" s="41" t="s">
        <v>1319</v>
      </c>
      <c r="E33" s="40" t="s">
        <v>376</v>
      </c>
      <c r="F33" s="42">
        <v>16327.86</v>
      </c>
      <c r="G33" s="43">
        <v>19267</v>
      </c>
      <c r="H33" s="44">
        <v>16327.86</v>
      </c>
      <c r="I33" s="44">
        <v>1469.51</v>
      </c>
      <c r="J33" s="44">
        <v>1469.51</v>
      </c>
      <c r="K33" s="44">
        <v>0.12</v>
      </c>
      <c r="L33" s="45"/>
      <c r="M33" s="45"/>
      <c r="N33" s="45"/>
    </row>
    <row r="34" spans="1:14" x14ac:dyDescent="0.3">
      <c r="A34" s="38">
        <v>44953</v>
      </c>
      <c r="B34" s="39" t="s">
        <v>368</v>
      </c>
      <c r="C34" s="40" t="s">
        <v>322</v>
      </c>
      <c r="D34" s="41" t="s">
        <v>1320</v>
      </c>
      <c r="E34" s="40" t="s">
        <v>376</v>
      </c>
      <c r="F34" s="42">
        <v>1081.5</v>
      </c>
      <c r="G34" s="43">
        <v>1276</v>
      </c>
      <c r="H34" s="44">
        <v>1081.5</v>
      </c>
      <c r="I34" s="44">
        <v>97.34</v>
      </c>
      <c r="J34" s="44">
        <v>97.34</v>
      </c>
      <c r="K34" s="46">
        <v>0.18</v>
      </c>
      <c r="L34" s="45"/>
      <c r="M34" s="45"/>
      <c r="N34" s="45"/>
    </row>
    <row r="35" spans="1:14" x14ac:dyDescent="0.3">
      <c r="A35" s="38">
        <v>44953</v>
      </c>
      <c r="B35" s="39" t="s">
        <v>368</v>
      </c>
      <c r="C35" s="40" t="s">
        <v>322</v>
      </c>
      <c r="D35" s="41" t="s">
        <v>1321</v>
      </c>
      <c r="E35" s="40" t="s">
        <v>376</v>
      </c>
      <c r="F35" s="42">
        <v>609.6</v>
      </c>
      <c r="G35" s="43">
        <v>719</v>
      </c>
      <c r="H35" s="44">
        <v>609.6</v>
      </c>
      <c r="I35" s="44">
        <v>54.87</v>
      </c>
      <c r="J35" s="44">
        <v>54.87</v>
      </c>
      <c r="K35" s="46">
        <v>0.34</v>
      </c>
      <c r="L35" s="45"/>
      <c r="M35" s="45"/>
      <c r="N35" s="45"/>
    </row>
    <row r="36" spans="1:14" x14ac:dyDescent="0.3">
      <c r="A36" s="38">
        <v>44954</v>
      </c>
      <c r="B36" s="39" t="s">
        <v>368</v>
      </c>
      <c r="C36" s="40" t="s">
        <v>322</v>
      </c>
      <c r="D36" s="41" t="s">
        <v>1322</v>
      </c>
      <c r="E36" s="40" t="s">
        <v>376</v>
      </c>
      <c r="F36" s="42">
        <v>579.6</v>
      </c>
      <c r="G36" s="43">
        <v>684</v>
      </c>
      <c r="H36" s="44">
        <v>579.6</v>
      </c>
      <c r="I36" s="44">
        <v>52.16</v>
      </c>
      <c r="J36" s="44">
        <v>52.16</v>
      </c>
      <c r="K36" s="44">
        <v>0.08</v>
      </c>
      <c r="L36" s="45"/>
      <c r="M36" s="45"/>
      <c r="N36" s="45"/>
    </row>
    <row r="37" spans="1:14" x14ac:dyDescent="0.3">
      <c r="A37" s="38">
        <v>44954</v>
      </c>
      <c r="B37" s="39" t="s">
        <v>368</v>
      </c>
      <c r="C37" s="40" t="s">
        <v>322</v>
      </c>
      <c r="D37" s="41" t="s">
        <v>1323</v>
      </c>
      <c r="E37" s="40" t="s">
        <v>376</v>
      </c>
      <c r="F37" s="42">
        <v>131357.79999999999</v>
      </c>
      <c r="G37" s="43">
        <v>155002</v>
      </c>
      <c r="H37" s="44">
        <v>131357.79999999999</v>
      </c>
      <c r="I37" s="44">
        <v>11822.21</v>
      </c>
      <c r="J37" s="44">
        <v>11822.21</v>
      </c>
      <c r="K37" s="46">
        <v>0.22</v>
      </c>
      <c r="L37" s="45"/>
      <c r="M37" s="45"/>
      <c r="N37" s="45"/>
    </row>
    <row r="38" spans="1:14" x14ac:dyDescent="0.3">
      <c r="A38" s="38">
        <v>44957</v>
      </c>
      <c r="B38" s="39" t="s">
        <v>368</v>
      </c>
      <c r="C38" s="40" t="s">
        <v>322</v>
      </c>
      <c r="D38" s="41" t="s">
        <v>1355</v>
      </c>
      <c r="E38" s="40" t="s">
        <v>376</v>
      </c>
      <c r="F38" s="42">
        <v>2638.8</v>
      </c>
      <c r="G38" s="43">
        <v>3114</v>
      </c>
      <c r="H38" s="44">
        <v>2638.8</v>
      </c>
      <c r="I38" s="44">
        <v>237.5</v>
      </c>
      <c r="J38" s="44">
        <v>237.5</v>
      </c>
      <c r="K38" s="44">
        <v>0.2</v>
      </c>
      <c r="L38" s="45"/>
      <c r="M38" s="45"/>
      <c r="N38" s="45"/>
    </row>
    <row r="39" spans="1:14" x14ac:dyDescent="0.3">
      <c r="A39" s="38">
        <v>44957</v>
      </c>
      <c r="B39" s="39" t="s">
        <v>368</v>
      </c>
      <c r="C39" s="40" t="s">
        <v>322</v>
      </c>
      <c r="D39" s="41" t="s">
        <v>1356</v>
      </c>
      <c r="E39" s="40" t="s">
        <v>376</v>
      </c>
      <c r="F39" s="42">
        <v>37590.26</v>
      </c>
      <c r="G39" s="43">
        <v>44357</v>
      </c>
      <c r="H39" s="44">
        <v>37590.26</v>
      </c>
      <c r="I39" s="44">
        <v>3383.12</v>
      </c>
      <c r="J39" s="44">
        <v>3383.12</v>
      </c>
      <c r="K39" s="44">
        <v>0.5</v>
      </c>
      <c r="L39" s="45"/>
      <c r="M39" s="45"/>
      <c r="N39" s="45"/>
    </row>
    <row r="40" spans="1:14" x14ac:dyDescent="0.3">
      <c r="A40" s="147"/>
      <c r="B40" s="148" t="s">
        <v>330</v>
      </c>
      <c r="C40" s="149" t="s">
        <v>7</v>
      </c>
      <c r="D40" s="150" t="s">
        <v>7</v>
      </c>
      <c r="E40" s="149" t="s">
        <v>7</v>
      </c>
      <c r="F40" s="151">
        <v>573110.57999999996</v>
      </c>
      <c r="G40" s="152">
        <v>676269</v>
      </c>
      <c r="H40" s="153">
        <v>573110.57999999996</v>
      </c>
      <c r="I40" s="153">
        <v>51579.99</v>
      </c>
      <c r="J40" s="153">
        <v>51579.99</v>
      </c>
      <c r="K40" s="156">
        <v>1.56</v>
      </c>
      <c r="L40" s="140"/>
      <c r="M40" s="140"/>
      <c r="N40" s="140"/>
    </row>
  </sheetData>
  <mergeCells count="13">
    <mergeCell ref="A13:C13"/>
    <mergeCell ref="A7:C7"/>
    <mergeCell ref="A8:C8"/>
    <mergeCell ref="A9:C9"/>
    <mergeCell ref="A10:C10"/>
    <mergeCell ref="A11:C11"/>
    <mergeCell ref="A12:C12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535F-8AB3-4D0E-BF52-9E25772DDA7D}">
  <dimension ref="A1:K20"/>
  <sheetViews>
    <sheetView workbookViewId="0">
      <selection sqref="A1:C1"/>
    </sheetView>
  </sheetViews>
  <sheetFormatPr defaultRowHeight="14.4" x14ac:dyDescent="0.3"/>
  <cols>
    <col min="1" max="1" width="8" bestFit="1" customWidth="1"/>
    <col min="2" max="2" width="42.21875" bestFit="1" customWidth="1"/>
    <col min="3" max="3" width="13.6640625" bestFit="1" customWidth="1"/>
    <col min="4" max="4" width="10.77734375" bestFit="1" customWidth="1"/>
    <col min="5" max="5" width="15.3320312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</cols>
  <sheetData>
    <row r="1" spans="1:11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</row>
    <row r="2" spans="1:11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</row>
    <row r="3" spans="1:11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</row>
    <row r="4" spans="1:11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</row>
    <row r="5" spans="1:11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</row>
    <row r="6" spans="1:11" ht="15.6" x14ac:dyDescent="0.3">
      <c r="A6" s="206" t="s">
        <v>601</v>
      </c>
      <c r="B6" s="206"/>
      <c r="C6" s="206"/>
      <c r="D6" s="1"/>
      <c r="E6" s="1"/>
      <c r="F6" s="1"/>
      <c r="G6" s="1"/>
      <c r="H6" s="1"/>
      <c r="I6" s="1"/>
      <c r="J6" s="1"/>
      <c r="K6" s="1"/>
    </row>
    <row r="7" spans="1:11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</row>
    <row r="8" spans="1:11" x14ac:dyDescent="0.3">
      <c r="A8" s="185" t="s">
        <v>602</v>
      </c>
      <c r="B8" s="185"/>
      <c r="C8" s="185"/>
      <c r="D8" s="1"/>
      <c r="E8" s="1"/>
      <c r="F8" s="1"/>
      <c r="G8" s="1"/>
      <c r="H8" s="1"/>
      <c r="I8" s="1"/>
      <c r="J8" s="1"/>
      <c r="K8" s="1"/>
    </row>
    <row r="9" spans="1:11" x14ac:dyDescent="0.3">
      <c r="A9" s="185" t="s">
        <v>603</v>
      </c>
      <c r="B9" s="185"/>
      <c r="C9" s="185"/>
      <c r="D9" s="1"/>
      <c r="E9" s="1"/>
      <c r="F9" s="1"/>
      <c r="G9" s="1"/>
      <c r="H9" s="1"/>
      <c r="I9" s="1"/>
      <c r="J9" s="1"/>
      <c r="K9" s="1"/>
    </row>
    <row r="10" spans="1:11" x14ac:dyDescent="0.3">
      <c r="A10" s="185" t="s">
        <v>604</v>
      </c>
      <c r="B10" s="185"/>
      <c r="C10" s="185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185" t="s">
        <v>7</v>
      </c>
      <c r="B11" s="185"/>
      <c r="C11" s="185"/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185" t="s">
        <v>1300</v>
      </c>
      <c r="B12" s="185"/>
      <c r="C12" s="185"/>
      <c r="D12" s="1"/>
      <c r="E12" s="1"/>
      <c r="F12" s="1"/>
      <c r="G12" s="1"/>
      <c r="H12" s="1"/>
      <c r="I12" s="1"/>
      <c r="J12" s="1"/>
      <c r="K12" s="1"/>
    </row>
    <row r="13" spans="1:11" ht="34.200000000000003" x14ac:dyDescent="0.3">
      <c r="A13" s="114" t="s">
        <v>9</v>
      </c>
      <c r="B13" s="124" t="s">
        <v>10</v>
      </c>
      <c r="C13" s="114" t="s">
        <v>313</v>
      </c>
      <c r="D13" s="114" t="s">
        <v>314</v>
      </c>
      <c r="E13" s="114" t="s">
        <v>373</v>
      </c>
      <c r="F13" s="114" t="s">
        <v>315</v>
      </c>
      <c r="G13" s="114" t="s">
        <v>316</v>
      </c>
      <c r="H13" s="114" t="s">
        <v>317</v>
      </c>
      <c r="I13" s="114" t="s">
        <v>318</v>
      </c>
      <c r="J13" s="114" t="s">
        <v>319</v>
      </c>
      <c r="K13" s="114" t="s">
        <v>320</v>
      </c>
    </row>
    <row r="14" spans="1:11" x14ac:dyDescent="0.3">
      <c r="A14" s="135">
        <v>44931</v>
      </c>
      <c r="B14" s="141" t="s">
        <v>601</v>
      </c>
      <c r="C14" s="142" t="s">
        <v>322</v>
      </c>
      <c r="D14" s="143" t="s">
        <v>1357</v>
      </c>
      <c r="E14" s="142" t="s">
        <v>606</v>
      </c>
      <c r="F14" s="144">
        <v>31692.38</v>
      </c>
      <c r="G14" s="145">
        <v>37397</v>
      </c>
      <c r="H14" s="146">
        <v>31692.38</v>
      </c>
      <c r="I14" s="146">
        <v>2852.33</v>
      </c>
      <c r="J14" s="146">
        <v>2852.33</v>
      </c>
      <c r="K14" s="155">
        <v>0.04</v>
      </c>
    </row>
    <row r="15" spans="1:11" x14ac:dyDescent="0.3">
      <c r="A15" s="38">
        <v>44937</v>
      </c>
      <c r="B15" s="39" t="s">
        <v>601</v>
      </c>
      <c r="C15" s="40" t="s">
        <v>322</v>
      </c>
      <c r="D15" s="41" t="s">
        <v>1358</v>
      </c>
      <c r="E15" s="40" t="s">
        <v>606</v>
      </c>
      <c r="F15" s="42">
        <v>69122</v>
      </c>
      <c r="G15" s="43">
        <v>81564</v>
      </c>
      <c r="H15" s="44">
        <v>69122</v>
      </c>
      <c r="I15" s="44">
        <v>6220.97</v>
      </c>
      <c r="J15" s="44">
        <v>6220.97</v>
      </c>
      <c r="K15" s="44">
        <v>0.06</v>
      </c>
    </row>
    <row r="16" spans="1:11" x14ac:dyDescent="0.3">
      <c r="A16" s="38">
        <v>44942</v>
      </c>
      <c r="B16" s="39" t="s">
        <v>601</v>
      </c>
      <c r="C16" s="40" t="s">
        <v>322</v>
      </c>
      <c r="D16" s="41" t="s">
        <v>1359</v>
      </c>
      <c r="E16" s="40" t="s">
        <v>606</v>
      </c>
      <c r="F16" s="42">
        <v>17107.5</v>
      </c>
      <c r="G16" s="43">
        <v>20187</v>
      </c>
      <c r="H16" s="44">
        <v>17107.5</v>
      </c>
      <c r="I16" s="44">
        <v>1539.69</v>
      </c>
      <c r="J16" s="44">
        <v>1539.69</v>
      </c>
      <c r="K16" s="44">
        <v>0.12</v>
      </c>
    </row>
    <row r="17" spans="1:11" x14ac:dyDescent="0.3">
      <c r="A17" s="38">
        <v>44947</v>
      </c>
      <c r="B17" s="39" t="s">
        <v>601</v>
      </c>
      <c r="C17" s="40" t="s">
        <v>322</v>
      </c>
      <c r="D17" s="41" t="s">
        <v>1360</v>
      </c>
      <c r="E17" s="40" t="s">
        <v>606</v>
      </c>
      <c r="F17" s="42">
        <v>276</v>
      </c>
      <c r="G17" s="43">
        <v>326</v>
      </c>
      <c r="H17" s="44">
        <v>276</v>
      </c>
      <c r="I17" s="44">
        <v>24.84</v>
      </c>
      <c r="J17" s="44">
        <v>24.84</v>
      </c>
      <c r="K17" s="44">
        <v>0.32</v>
      </c>
    </row>
    <row r="18" spans="1:11" x14ac:dyDescent="0.3">
      <c r="A18" s="38">
        <v>44951</v>
      </c>
      <c r="B18" s="39" t="s">
        <v>601</v>
      </c>
      <c r="C18" s="40" t="s">
        <v>322</v>
      </c>
      <c r="D18" s="41" t="s">
        <v>1361</v>
      </c>
      <c r="E18" s="40" t="s">
        <v>606</v>
      </c>
      <c r="F18" s="42">
        <v>44273.8</v>
      </c>
      <c r="G18" s="43">
        <v>52243</v>
      </c>
      <c r="H18" s="44">
        <v>44273.8</v>
      </c>
      <c r="I18" s="44">
        <v>3984.64</v>
      </c>
      <c r="J18" s="44">
        <v>3984.64</v>
      </c>
      <c r="K18" s="46">
        <v>0.08</v>
      </c>
    </row>
    <row r="19" spans="1:11" x14ac:dyDescent="0.3">
      <c r="A19" s="38">
        <v>44951</v>
      </c>
      <c r="B19" s="39" t="s">
        <v>601</v>
      </c>
      <c r="C19" s="40" t="s">
        <v>322</v>
      </c>
      <c r="D19" s="41" t="s">
        <v>1362</v>
      </c>
      <c r="E19" s="40" t="s">
        <v>606</v>
      </c>
      <c r="F19" s="42">
        <v>27130.720000000001</v>
      </c>
      <c r="G19" s="43">
        <v>32014</v>
      </c>
      <c r="H19" s="44">
        <v>27130.720000000001</v>
      </c>
      <c r="I19" s="44">
        <v>2441.7800000000002</v>
      </c>
      <c r="J19" s="44">
        <v>2441.7800000000002</v>
      </c>
      <c r="K19" s="46">
        <v>0.28000000000000003</v>
      </c>
    </row>
    <row r="20" spans="1:11" x14ac:dyDescent="0.3">
      <c r="A20" s="147"/>
      <c r="B20" s="148" t="s">
        <v>330</v>
      </c>
      <c r="C20" s="149" t="s">
        <v>7</v>
      </c>
      <c r="D20" s="150" t="s">
        <v>7</v>
      </c>
      <c r="E20" s="149" t="s">
        <v>7</v>
      </c>
      <c r="F20" s="151">
        <v>189602.4</v>
      </c>
      <c r="G20" s="152">
        <v>223731</v>
      </c>
      <c r="H20" s="153">
        <v>189602.4</v>
      </c>
      <c r="I20" s="153">
        <v>17064.25</v>
      </c>
      <c r="J20" s="153">
        <v>17064.25</v>
      </c>
      <c r="K20" s="153">
        <v>0.1</v>
      </c>
    </row>
  </sheetData>
  <mergeCells count="12">
    <mergeCell ref="A12:C12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horizontalDpi="0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77FD-F46D-4084-AD7F-FD1A09863344}">
  <dimension ref="A1:K22"/>
  <sheetViews>
    <sheetView workbookViewId="0">
      <selection sqref="A1:C1"/>
    </sheetView>
  </sheetViews>
  <sheetFormatPr defaultRowHeight="14.4" x14ac:dyDescent="0.3"/>
  <cols>
    <col min="1" max="1" width="8" bestFit="1" customWidth="1"/>
    <col min="2" max="2" width="26" bestFit="1" customWidth="1"/>
    <col min="3" max="3" width="13.6640625" bestFit="1" customWidth="1"/>
    <col min="4" max="4" width="10.77734375" bestFit="1" customWidth="1"/>
    <col min="5" max="5" width="16.10937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</cols>
  <sheetData>
    <row r="1" spans="1:11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</row>
    <row r="2" spans="1:11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</row>
    <row r="3" spans="1:11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</row>
    <row r="4" spans="1:11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</row>
    <row r="5" spans="1:11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</row>
    <row r="6" spans="1:11" ht="15.6" x14ac:dyDescent="0.3">
      <c r="A6" s="206" t="s">
        <v>331</v>
      </c>
      <c r="B6" s="206"/>
      <c r="C6" s="206"/>
      <c r="D6" s="1"/>
      <c r="E6" s="1"/>
      <c r="F6" s="1"/>
      <c r="G6" s="1"/>
      <c r="H6" s="1"/>
      <c r="I6" s="1"/>
      <c r="J6" s="1"/>
      <c r="K6" s="1"/>
    </row>
    <row r="7" spans="1:11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</row>
    <row r="8" spans="1:11" x14ac:dyDescent="0.3">
      <c r="A8" s="185" t="s">
        <v>332</v>
      </c>
      <c r="B8" s="185"/>
      <c r="C8" s="185"/>
      <c r="D8" s="1"/>
      <c r="E8" s="1"/>
      <c r="F8" s="1"/>
      <c r="G8" s="1"/>
      <c r="H8" s="1"/>
      <c r="I8" s="1"/>
      <c r="J8" s="1"/>
      <c r="K8" s="1"/>
    </row>
    <row r="9" spans="1:11" x14ac:dyDescent="0.3">
      <c r="A9" s="185" t="s">
        <v>333</v>
      </c>
      <c r="B9" s="185"/>
      <c r="C9" s="185"/>
      <c r="D9" s="1"/>
      <c r="E9" s="1"/>
      <c r="F9" s="1"/>
      <c r="G9" s="1"/>
      <c r="H9" s="1"/>
      <c r="I9" s="1"/>
      <c r="J9" s="1"/>
      <c r="K9" s="1"/>
    </row>
    <row r="10" spans="1:11" x14ac:dyDescent="0.3">
      <c r="A10" s="185" t="s">
        <v>334</v>
      </c>
      <c r="B10" s="185"/>
      <c r="C10" s="185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185" t="s">
        <v>7</v>
      </c>
      <c r="B11" s="185"/>
      <c r="C11" s="185"/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185" t="s">
        <v>1300</v>
      </c>
      <c r="B12" s="185"/>
      <c r="C12" s="185"/>
      <c r="D12" s="1"/>
      <c r="E12" s="1"/>
      <c r="F12" s="1"/>
      <c r="G12" s="1"/>
      <c r="H12" s="1"/>
      <c r="I12" s="1"/>
      <c r="J12" s="1"/>
      <c r="K12" s="1"/>
    </row>
    <row r="13" spans="1:11" ht="34.200000000000003" x14ac:dyDescent="0.3">
      <c r="A13" s="114" t="s">
        <v>9</v>
      </c>
      <c r="B13" s="124" t="s">
        <v>10</v>
      </c>
      <c r="C13" s="114" t="s">
        <v>313</v>
      </c>
      <c r="D13" s="114" t="s">
        <v>314</v>
      </c>
      <c r="E13" s="114" t="s">
        <v>373</v>
      </c>
      <c r="F13" s="114" t="s">
        <v>315</v>
      </c>
      <c r="G13" s="114" t="s">
        <v>316</v>
      </c>
      <c r="H13" s="114" t="s">
        <v>317</v>
      </c>
      <c r="I13" s="114" t="s">
        <v>318</v>
      </c>
      <c r="J13" s="114" t="s">
        <v>319</v>
      </c>
      <c r="K13" s="114" t="s">
        <v>320</v>
      </c>
    </row>
    <row r="14" spans="1:11" x14ac:dyDescent="0.3">
      <c r="A14" s="135">
        <v>44931</v>
      </c>
      <c r="B14" s="141" t="s">
        <v>331</v>
      </c>
      <c r="C14" s="142" t="s">
        <v>322</v>
      </c>
      <c r="D14" s="143" t="s">
        <v>1363</v>
      </c>
      <c r="E14" s="142" t="s">
        <v>595</v>
      </c>
      <c r="F14" s="144">
        <v>47315.86</v>
      </c>
      <c r="G14" s="145">
        <v>55833</v>
      </c>
      <c r="H14" s="146">
        <v>47315.86</v>
      </c>
      <c r="I14" s="146">
        <v>4258.43</v>
      </c>
      <c r="J14" s="146">
        <v>4258.43</v>
      </c>
      <c r="K14" s="146">
        <v>0.28000000000000003</v>
      </c>
    </row>
    <row r="15" spans="1:11" x14ac:dyDescent="0.3">
      <c r="A15" s="38">
        <v>44932</v>
      </c>
      <c r="B15" s="39" t="s">
        <v>331</v>
      </c>
      <c r="C15" s="40" t="s">
        <v>322</v>
      </c>
      <c r="D15" s="41" t="s">
        <v>1364</v>
      </c>
      <c r="E15" s="40" t="s">
        <v>595</v>
      </c>
      <c r="F15" s="42">
        <v>15818.64</v>
      </c>
      <c r="G15" s="43">
        <v>18666</v>
      </c>
      <c r="H15" s="44">
        <v>15818.64</v>
      </c>
      <c r="I15" s="44">
        <v>1423.68</v>
      </c>
      <c r="J15" s="44">
        <v>1423.68</v>
      </c>
      <c r="K15" s="45"/>
    </row>
    <row r="16" spans="1:11" x14ac:dyDescent="0.3">
      <c r="A16" s="38">
        <v>44939</v>
      </c>
      <c r="B16" s="39" t="s">
        <v>331</v>
      </c>
      <c r="C16" s="40" t="s">
        <v>322</v>
      </c>
      <c r="D16" s="41" t="s">
        <v>1365</v>
      </c>
      <c r="E16" s="40" t="s">
        <v>595</v>
      </c>
      <c r="F16" s="42">
        <v>1372.88</v>
      </c>
      <c r="G16" s="43">
        <v>1620</v>
      </c>
      <c r="H16" s="44">
        <v>1372.88</v>
      </c>
      <c r="I16" s="44">
        <v>123.56</v>
      </c>
      <c r="J16" s="44">
        <v>123.56</v>
      </c>
      <c r="K16" s="45"/>
    </row>
    <row r="17" spans="1:11" x14ac:dyDescent="0.3">
      <c r="A17" s="38">
        <v>44939</v>
      </c>
      <c r="B17" s="39" t="s">
        <v>331</v>
      </c>
      <c r="C17" s="40" t="s">
        <v>322</v>
      </c>
      <c r="D17" s="41" t="s">
        <v>1366</v>
      </c>
      <c r="E17" s="40" t="s">
        <v>595</v>
      </c>
      <c r="F17" s="42">
        <v>2223.36</v>
      </c>
      <c r="G17" s="43">
        <v>2624</v>
      </c>
      <c r="H17" s="44">
        <v>2223.36</v>
      </c>
      <c r="I17" s="44">
        <v>200.1</v>
      </c>
      <c r="J17" s="44">
        <v>200.1</v>
      </c>
      <c r="K17" s="44">
        <v>0.44</v>
      </c>
    </row>
    <row r="18" spans="1:11" x14ac:dyDescent="0.3">
      <c r="A18" s="38">
        <v>44944</v>
      </c>
      <c r="B18" s="39" t="s">
        <v>331</v>
      </c>
      <c r="C18" s="40" t="s">
        <v>322</v>
      </c>
      <c r="D18" s="41" t="s">
        <v>1367</v>
      </c>
      <c r="E18" s="40" t="s">
        <v>595</v>
      </c>
      <c r="F18" s="42">
        <v>28225.599999999999</v>
      </c>
      <c r="G18" s="43">
        <v>33306</v>
      </c>
      <c r="H18" s="44">
        <v>28225.599999999999</v>
      </c>
      <c r="I18" s="44">
        <v>2540.3000000000002</v>
      </c>
      <c r="J18" s="44">
        <v>2540.3000000000002</v>
      </c>
      <c r="K18" s="46">
        <v>0.2</v>
      </c>
    </row>
    <row r="19" spans="1:11" x14ac:dyDescent="0.3">
      <c r="A19" s="38">
        <v>44945</v>
      </c>
      <c r="B19" s="39" t="s">
        <v>331</v>
      </c>
      <c r="C19" s="40" t="s">
        <v>322</v>
      </c>
      <c r="D19" s="41" t="s">
        <v>1368</v>
      </c>
      <c r="E19" s="40" t="s">
        <v>595</v>
      </c>
      <c r="F19" s="42">
        <v>57134.1</v>
      </c>
      <c r="G19" s="43">
        <v>67418</v>
      </c>
      <c r="H19" s="44">
        <v>57134.1</v>
      </c>
      <c r="I19" s="44">
        <v>5142.0600000000004</v>
      </c>
      <c r="J19" s="44">
        <v>5142.0600000000004</v>
      </c>
      <c r="K19" s="46">
        <v>0.22</v>
      </c>
    </row>
    <row r="20" spans="1:11" x14ac:dyDescent="0.3">
      <c r="A20" s="38">
        <v>44949</v>
      </c>
      <c r="B20" s="39" t="s">
        <v>331</v>
      </c>
      <c r="C20" s="40" t="s">
        <v>322</v>
      </c>
      <c r="D20" s="41" t="s">
        <v>1369</v>
      </c>
      <c r="E20" s="40" t="s">
        <v>595</v>
      </c>
      <c r="F20" s="42">
        <v>4571.58</v>
      </c>
      <c r="G20" s="43">
        <v>5394</v>
      </c>
      <c r="H20" s="44">
        <v>4571.58</v>
      </c>
      <c r="I20" s="44">
        <v>411.44</v>
      </c>
      <c r="J20" s="44">
        <v>411.44</v>
      </c>
      <c r="K20" s="46">
        <v>0.46</v>
      </c>
    </row>
    <row r="21" spans="1:11" x14ac:dyDescent="0.3">
      <c r="A21" s="38">
        <v>44951</v>
      </c>
      <c r="B21" s="39" t="s">
        <v>331</v>
      </c>
      <c r="C21" s="40" t="s">
        <v>322</v>
      </c>
      <c r="D21" s="41" t="s">
        <v>1370</v>
      </c>
      <c r="E21" s="40" t="s">
        <v>595</v>
      </c>
      <c r="F21" s="42">
        <v>37565.129999999997</v>
      </c>
      <c r="G21" s="43">
        <v>44327</v>
      </c>
      <c r="H21" s="44">
        <v>37565.129999999997</v>
      </c>
      <c r="I21" s="44">
        <v>3380.87</v>
      </c>
      <c r="J21" s="44">
        <v>3380.87</v>
      </c>
      <c r="K21" s="44">
        <v>0.13</v>
      </c>
    </row>
    <row r="22" spans="1:11" x14ac:dyDescent="0.3">
      <c r="A22" s="147"/>
      <c r="B22" s="148" t="s">
        <v>330</v>
      </c>
      <c r="C22" s="149" t="s">
        <v>7</v>
      </c>
      <c r="D22" s="150" t="s">
        <v>7</v>
      </c>
      <c r="E22" s="149" t="s">
        <v>7</v>
      </c>
      <c r="F22" s="151">
        <v>194227.15</v>
      </c>
      <c r="G22" s="152">
        <v>229188</v>
      </c>
      <c r="H22" s="153">
        <v>194227.15</v>
      </c>
      <c r="I22" s="153">
        <v>17480.439999999999</v>
      </c>
      <c r="J22" s="153">
        <v>17480.439999999999</v>
      </c>
      <c r="K22" s="156">
        <v>0.03</v>
      </c>
    </row>
  </sheetData>
  <mergeCells count="12">
    <mergeCell ref="A12:C12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509B-0C93-4BB8-96BB-FA8289723939}">
  <dimension ref="A1:J24"/>
  <sheetViews>
    <sheetView workbookViewId="0">
      <selection sqref="A1:C1"/>
    </sheetView>
  </sheetViews>
  <sheetFormatPr defaultRowHeight="14.4" x14ac:dyDescent="0.3"/>
  <cols>
    <col min="1" max="1" width="8.33203125" bestFit="1" customWidth="1"/>
    <col min="2" max="2" width="26" bestFit="1" customWidth="1"/>
    <col min="3" max="3" width="13.6640625" bestFit="1" customWidth="1"/>
    <col min="4" max="4" width="9.88671875" bestFit="1" customWidth="1"/>
    <col min="5" max="5" width="8.33203125" bestFit="1" customWidth="1"/>
    <col min="6" max="6" width="10.6640625" bestFit="1" customWidth="1"/>
    <col min="7" max="7" width="10.5546875" bestFit="1" customWidth="1"/>
    <col min="8" max="9" width="9.6640625" bestFit="1" customWidth="1"/>
    <col min="10" max="10" width="8.21875" bestFit="1" customWidth="1"/>
  </cols>
  <sheetData>
    <row r="1" spans="1:10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</row>
    <row r="2" spans="1:10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</row>
    <row r="3" spans="1:10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</row>
    <row r="4" spans="1:10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</row>
    <row r="5" spans="1:10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</row>
    <row r="6" spans="1:10" ht="15.6" x14ac:dyDescent="0.3">
      <c r="A6" s="182" t="s">
        <v>331</v>
      </c>
      <c r="B6" s="182"/>
      <c r="C6" s="182"/>
      <c r="D6" s="1"/>
      <c r="E6" s="1"/>
      <c r="F6" s="1"/>
      <c r="G6" s="1"/>
      <c r="H6" s="1"/>
      <c r="I6" s="1"/>
      <c r="J6" s="1"/>
    </row>
    <row r="7" spans="1:10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</row>
    <row r="8" spans="1:10" x14ac:dyDescent="0.3">
      <c r="A8" s="185" t="s">
        <v>332</v>
      </c>
      <c r="B8" s="185"/>
      <c r="C8" s="185"/>
      <c r="D8" s="1"/>
      <c r="E8" s="1"/>
      <c r="F8" s="1"/>
      <c r="G8" s="1"/>
      <c r="H8" s="1"/>
      <c r="I8" s="1"/>
      <c r="J8" s="1"/>
    </row>
    <row r="9" spans="1:10" x14ac:dyDescent="0.3">
      <c r="A9" s="185" t="s">
        <v>333</v>
      </c>
      <c r="B9" s="185"/>
      <c r="C9" s="185"/>
      <c r="D9" s="1"/>
      <c r="E9" s="1"/>
      <c r="F9" s="1"/>
      <c r="G9" s="1"/>
      <c r="H9" s="1"/>
      <c r="I9" s="1"/>
      <c r="J9" s="1"/>
    </row>
    <row r="10" spans="1:10" x14ac:dyDescent="0.3">
      <c r="A10" s="185" t="s">
        <v>334</v>
      </c>
      <c r="B10" s="185"/>
      <c r="C10" s="185"/>
      <c r="D10" s="1"/>
      <c r="E10" s="1"/>
      <c r="F10" s="1"/>
      <c r="G10" s="1"/>
      <c r="H10" s="1"/>
      <c r="I10" s="1"/>
      <c r="J10" s="1"/>
    </row>
    <row r="11" spans="1:10" x14ac:dyDescent="0.3">
      <c r="A11" s="185" t="s">
        <v>7</v>
      </c>
      <c r="B11" s="185"/>
      <c r="C11" s="185"/>
      <c r="D11" s="1"/>
      <c r="E11" s="1"/>
      <c r="F11" s="1"/>
      <c r="G11" s="1"/>
      <c r="H11" s="1"/>
      <c r="I11" s="1"/>
      <c r="J11" s="1"/>
    </row>
    <row r="12" spans="1:10" x14ac:dyDescent="0.3">
      <c r="A12" s="185" t="s">
        <v>312</v>
      </c>
      <c r="B12" s="185"/>
      <c r="C12" s="185"/>
      <c r="D12" s="1"/>
      <c r="E12" s="1"/>
      <c r="F12" s="1"/>
      <c r="G12" s="1"/>
      <c r="H12" s="1"/>
      <c r="I12" s="1"/>
      <c r="J12" s="1"/>
    </row>
    <row r="13" spans="1:10" ht="34.200000000000003" x14ac:dyDescent="0.3">
      <c r="A13" s="28" t="s">
        <v>9</v>
      </c>
      <c r="B13" s="29" t="s">
        <v>10</v>
      </c>
      <c r="C13" s="28" t="s">
        <v>313</v>
      </c>
      <c r="D13" s="28" t="s">
        <v>314</v>
      </c>
      <c r="E13" s="28" t="s">
        <v>315</v>
      </c>
      <c r="F13" s="28" t="s">
        <v>316</v>
      </c>
      <c r="G13" s="28" t="s">
        <v>317</v>
      </c>
      <c r="H13" s="28" t="s">
        <v>318</v>
      </c>
      <c r="I13" s="28" t="s">
        <v>319</v>
      </c>
      <c r="J13" s="28" t="s">
        <v>320</v>
      </c>
    </row>
    <row r="14" spans="1:10" x14ac:dyDescent="0.3">
      <c r="A14" s="30">
        <v>44683</v>
      </c>
      <c r="B14" s="31" t="s">
        <v>331</v>
      </c>
      <c r="C14" s="32" t="s">
        <v>322</v>
      </c>
      <c r="D14" s="33" t="s">
        <v>335</v>
      </c>
      <c r="E14" s="34">
        <v>24621.4</v>
      </c>
      <c r="F14" s="35">
        <v>29053</v>
      </c>
      <c r="G14" s="36">
        <v>24621.4</v>
      </c>
      <c r="H14" s="36">
        <v>2215.87</v>
      </c>
      <c r="I14" s="36">
        <v>2215.87</v>
      </c>
      <c r="J14" s="55">
        <v>0.14000000000000001</v>
      </c>
    </row>
    <row r="15" spans="1:10" x14ac:dyDescent="0.3">
      <c r="A15" s="38">
        <v>44687</v>
      </c>
      <c r="B15" s="39" t="s">
        <v>331</v>
      </c>
      <c r="C15" s="40" t="s">
        <v>322</v>
      </c>
      <c r="D15" s="41" t="s">
        <v>336</v>
      </c>
      <c r="E15" s="42">
        <v>9738.7999999999993</v>
      </c>
      <c r="F15" s="43">
        <v>11492</v>
      </c>
      <c r="G15" s="44">
        <v>9738.7999999999993</v>
      </c>
      <c r="H15" s="44">
        <v>876.49</v>
      </c>
      <c r="I15" s="44">
        <v>876.49</v>
      </c>
      <c r="J15" s="44">
        <v>0.22</v>
      </c>
    </row>
    <row r="16" spans="1:10" x14ac:dyDescent="0.3">
      <c r="A16" s="38">
        <v>44687</v>
      </c>
      <c r="B16" s="39" t="s">
        <v>331</v>
      </c>
      <c r="C16" s="40" t="s">
        <v>322</v>
      </c>
      <c r="D16" s="41" t="s">
        <v>337</v>
      </c>
      <c r="E16" s="42">
        <v>104.4</v>
      </c>
      <c r="F16" s="43">
        <v>123</v>
      </c>
      <c r="G16" s="44">
        <v>104.4</v>
      </c>
      <c r="H16" s="44">
        <v>9.4</v>
      </c>
      <c r="I16" s="44">
        <v>9.4</v>
      </c>
      <c r="J16" s="46">
        <v>0.2</v>
      </c>
    </row>
    <row r="17" spans="1:10" x14ac:dyDescent="0.3">
      <c r="A17" s="38">
        <v>44690</v>
      </c>
      <c r="B17" s="39" t="s">
        <v>331</v>
      </c>
      <c r="C17" s="40" t="s">
        <v>322</v>
      </c>
      <c r="D17" s="41" t="s">
        <v>338</v>
      </c>
      <c r="E17" s="42">
        <v>42541.41</v>
      </c>
      <c r="F17" s="43">
        <v>50199</v>
      </c>
      <c r="G17" s="44">
        <v>42541.41</v>
      </c>
      <c r="H17" s="44">
        <v>3828.72</v>
      </c>
      <c r="I17" s="44">
        <v>3828.72</v>
      </c>
      <c r="J17" s="44">
        <v>0.15</v>
      </c>
    </row>
    <row r="18" spans="1:10" x14ac:dyDescent="0.3">
      <c r="A18" s="38">
        <v>44691</v>
      </c>
      <c r="B18" s="39" t="s">
        <v>331</v>
      </c>
      <c r="C18" s="40" t="s">
        <v>322</v>
      </c>
      <c r="D18" s="41" t="s">
        <v>339</v>
      </c>
      <c r="E18" s="42">
        <v>9284.9</v>
      </c>
      <c r="F18" s="43">
        <v>10956</v>
      </c>
      <c r="G18" s="44">
        <v>9284.9</v>
      </c>
      <c r="H18" s="44">
        <v>835.64</v>
      </c>
      <c r="I18" s="44">
        <v>835.64</v>
      </c>
      <c r="J18" s="46">
        <v>0.18</v>
      </c>
    </row>
    <row r="19" spans="1:10" x14ac:dyDescent="0.3">
      <c r="A19" s="38">
        <v>44693</v>
      </c>
      <c r="B19" s="39" t="s">
        <v>331</v>
      </c>
      <c r="C19" s="40" t="s">
        <v>322</v>
      </c>
      <c r="D19" s="41" t="s">
        <v>340</v>
      </c>
      <c r="E19" s="42">
        <v>9835.56</v>
      </c>
      <c r="F19" s="43">
        <v>11606</v>
      </c>
      <c r="G19" s="44">
        <v>9835.56</v>
      </c>
      <c r="H19" s="44">
        <v>885.2</v>
      </c>
      <c r="I19" s="44">
        <v>885.2</v>
      </c>
      <c r="J19" s="44">
        <v>0.04</v>
      </c>
    </row>
    <row r="20" spans="1:10" x14ac:dyDescent="0.3">
      <c r="A20" s="38">
        <v>44697</v>
      </c>
      <c r="B20" s="39" t="s">
        <v>331</v>
      </c>
      <c r="C20" s="40" t="s">
        <v>322</v>
      </c>
      <c r="D20" s="41" t="s">
        <v>341</v>
      </c>
      <c r="E20" s="42">
        <v>46596.2</v>
      </c>
      <c r="F20" s="43">
        <v>54984</v>
      </c>
      <c r="G20" s="44">
        <v>46596.2</v>
      </c>
      <c r="H20" s="44">
        <v>4193.66</v>
      </c>
      <c r="I20" s="44">
        <v>4193.66</v>
      </c>
      <c r="J20" s="44">
        <v>0.48</v>
      </c>
    </row>
    <row r="21" spans="1:10" x14ac:dyDescent="0.3">
      <c r="A21" s="38">
        <v>44707</v>
      </c>
      <c r="B21" s="39" t="s">
        <v>331</v>
      </c>
      <c r="C21" s="40" t="s">
        <v>322</v>
      </c>
      <c r="D21" s="41" t="s">
        <v>342</v>
      </c>
      <c r="E21" s="42">
        <v>3836.64</v>
      </c>
      <c r="F21" s="43">
        <v>4527</v>
      </c>
      <c r="G21" s="44">
        <v>3836.64</v>
      </c>
      <c r="H21" s="44">
        <v>345.3</v>
      </c>
      <c r="I21" s="44">
        <v>345.3</v>
      </c>
      <c r="J21" s="46">
        <v>0.24</v>
      </c>
    </row>
    <row r="22" spans="1:10" x14ac:dyDescent="0.3">
      <c r="A22" s="38">
        <v>44711</v>
      </c>
      <c r="B22" s="39" t="s">
        <v>331</v>
      </c>
      <c r="C22" s="40" t="s">
        <v>322</v>
      </c>
      <c r="D22" s="41" t="s">
        <v>343</v>
      </c>
      <c r="E22" s="42">
        <v>5406.4</v>
      </c>
      <c r="F22" s="43">
        <v>6380</v>
      </c>
      <c r="G22" s="44">
        <v>5406.4</v>
      </c>
      <c r="H22" s="44">
        <v>486.58</v>
      </c>
      <c r="I22" s="44">
        <v>486.58</v>
      </c>
      <c r="J22" s="44">
        <v>0.44</v>
      </c>
    </row>
    <row r="23" spans="1:10" x14ac:dyDescent="0.3">
      <c r="A23" s="38">
        <v>44712</v>
      </c>
      <c r="B23" s="39" t="s">
        <v>331</v>
      </c>
      <c r="C23" s="40" t="s">
        <v>322</v>
      </c>
      <c r="D23" s="41" t="s">
        <v>344</v>
      </c>
      <c r="E23" s="42">
        <v>8571.11</v>
      </c>
      <c r="F23" s="43">
        <v>10114</v>
      </c>
      <c r="G23" s="44">
        <v>8571.11</v>
      </c>
      <c r="H23" s="44">
        <v>771.4</v>
      </c>
      <c r="I23" s="44">
        <v>771.4</v>
      </c>
      <c r="J23" s="44">
        <v>0.09</v>
      </c>
    </row>
    <row r="24" spans="1:10" x14ac:dyDescent="0.3">
      <c r="A24" s="47"/>
      <c r="B24" s="48" t="s">
        <v>330</v>
      </c>
      <c r="C24" s="49" t="s">
        <v>7</v>
      </c>
      <c r="D24" s="50" t="s">
        <v>7</v>
      </c>
      <c r="E24" s="51">
        <v>160536.82</v>
      </c>
      <c r="F24" s="52">
        <v>189434</v>
      </c>
      <c r="G24" s="53">
        <v>160536.82</v>
      </c>
      <c r="H24" s="53">
        <v>14448.26</v>
      </c>
      <c r="I24" s="53">
        <v>14448.26</v>
      </c>
      <c r="J24" s="53">
        <v>0.66</v>
      </c>
    </row>
  </sheetData>
  <mergeCells count="12">
    <mergeCell ref="A12:C12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horizontalDpi="0" verticalDpi="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C05E-067F-43BD-A087-72E0FEAD6C0A}">
  <dimension ref="A1:K22"/>
  <sheetViews>
    <sheetView workbookViewId="0">
      <selection sqref="A1:C1"/>
    </sheetView>
  </sheetViews>
  <sheetFormatPr defaultRowHeight="14.4" x14ac:dyDescent="0.3"/>
  <cols>
    <col min="1" max="1" width="8" bestFit="1" customWidth="1"/>
    <col min="2" max="2" width="27.6640625" bestFit="1" customWidth="1"/>
    <col min="3" max="3" width="13.6640625" bestFit="1" customWidth="1"/>
    <col min="4" max="4" width="10.77734375" bestFit="1" customWidth="1"/>
    <col min="5" max="5" width="15.4414062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</cols>
  <sheetData>
    <row r="1" spans="1:11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</row>
    <row r="2" spans="1:11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</row>
    <row r="3" spans="1:11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</row>
    <row r="4" spans="1:11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</row>
    <row r="5" spans="1:11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</row>
    <row r="6" spans="1:11" ht="15.6" x14ac:dyDescent="0.3">
      <c r="A6" s="206" t="s">
        <v>308</v>
      </c>
      <c r="B6" s="206"/>
      <c r="C6" s="206"/>
      <c r="D6" s="1"/>
      <c r="E6" s="1"/>
      <c r="F6" s="1"/>
      <c r="G6" s="1"/>
      <c r="H6" s="1"/>
      <c r="I6" s="1"/>
      <c r="J6" s="1"/>
      <c r="K6" s="1"/>
    </row>
    <row r="7" spans="1:11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</row>
    <row r="8" spans="1:11" x14ac:dyDescent="0.3">
      <c r="A8" s="185" t="s">
        <v>309</v>
      </c>
      <c r="B8" s="185"/>
      <c r="C8" s="185"/>
      <c r="D8" s="1"/>
      <c r="E8" s="1"/>
      <c r="F8" s="1"/>
      <c r="G8" s="1"/>
      <c r="H8" s="1"/>
      <c r="I8" s="1"/>
      <c r="J8" s="1"/>
      <c r="K8" s="1"/>
    </row>
    <row r="9" spans="1:11" x14ac:dyDescent="0.3">
      <c r="A9" s="185" t="s">
        <v>310</v>
      </c>
      <c r="B9" s="185"/>
      <c r="C9" s="185"/>
      <c r="D9" s="1"/>
      <c r="E9" s="1"/>
      <c r="F9" s="1"/>
      <c r="G9" s="1"/>
      <c r="H9" s="1"/>
      <c r="I9" s="1"/>
      <c r="J9" s="1"/>
      <c r="K9" s="1"/>
    </row>
    <row r="10" spans="1:11" x14ac:dyDescent="0.3">
      <c r="A10" s="185" t="s">
        <v>311</v>
      </c>
      <c r="B10" s="185"/>
      <c r="C10" s="185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185" t="s">
        <v>7</v>
      </c>
      <c r="B11" s="185"/>
      <c r="C11" s="185"/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185" t="s">
        <v>1371</v>
      </c>
      <c r="B12" s="185"/>
      <c r="C12" s="185"/>
      <c r="D12" s="1"/>
      <c r="E12" s="1"/>
      <c r="F12" s="1"/>
      <c r="G12" s="1"/>
      <c r="H12" s="1"/>
      <c r="I12" s="1"/>
      <c r="J12" s="1"/>
      <c r="K12" s="1"/>
    </row>
    <row r="13" spans="1:11" ht="34.200000000000003" x14ac:dyDescent="0.3">
      <c r="A13" s="114" t="s">
        <v>9</v>
      </c>
      <c r="B13" s="124" t="s">
        <v>10</v>
      </c>
      <c r="C13" s="114" t="s">
        <v>313</v>
      </c>
      <c r="D13" s="114" t="s">
        <v>314</v>
      </c>
      <c r="E13" s="114" t="s">
        <v>373</v>
      </c>
      <c r="F13" s="114" t="s">
        <v>315</v>
      </c>
      <c r="G13" s="114" t="s">
        <v>316</v>
      </c>
      <c r="H13" s="114" t="s">
        <v>317</v>
      </c>
      <c r="I13" s="114" t="s">
        <v>318</v>
      </c>
      <c r="J13" s="114" t="s">
        <v>319</v>
      </c>
      <c r="K13" s="114" t="s">
        <v>320</v>
      </c>
    </row>
    <row r="14" spans="1:11" x14ac:dyDescent="0.3">
      <c r="A14" s="135">
        <v>44935</v>
      </c>
      <c r="B14" s="141" t="s">
        <v>308</v>
      </c>
      <c r="C14" s="142" t="s">
        <v>322</v>
      </c>
      <c r="D14" s="143" t="s">
        <v>1372</v>
      </c>
      <c r="E14" s="142" t="s">
        <v>432</v>
      </c>
      <c r="F14" s="144">
        <v>9446</v>
      </c>
      <c r="G14" s="145">
        <v>11146</v>
      </c>
      <c r="H14" s="146">
        <v>9446</v>
      </c>
      <c r="I14" s="146">
        <v>850.14</v>
      </c>
      <c r="J14" s="146">
        <v>850.14</v>
      </c>
      <c r="K14" s="155">
        <v>0.28000000000000003</v>
      </c>
    </row>
    <row r="15" spans="1:11" x14ac:dyDescent="0.3">
      <c r="A15" s="38">
        <v>44939</v>
      </c>
      <c r="B15" s="39" t="s">
        <v>308</v>
      </c>
      <c r="C15" s="40" t="s">
        <v>322</v>
      </c>
      <c r="D15" s="41" t="s">
        <v>1373</v>
      </c>
      <c r="E15" s="40" t="s">
        <v>432</v>
      </c>
      <c r="F15" s="42">
        <v>299.07</v>
      </c>
      <c r="G15" s="43">
        <v>353</v>
      </c>
      <c r="H15" s="44">
        <v>299.07</v>
      </c>
      <c r="I15" s="44">
        <v>26.93</v>
      </c>
      <c r="J15" s="44">
        <v>26.93</v>
      </c>
      <c r="K15" s="44">
        <v>7.0000000000000007E-2</v>
      </c>
    </row>
    <row r="16" spans="1:11" x14ac:dyDescent="0.3">
      <c r="A16" s="38">
        <v>44944</v>
      </c>
      <c r="B16" s="39" t="s">
        <v>308</v>
      </c>
      <c r="C16" s="40" t="s">
        <v>322</v>
      </c>
      <c r="D16" s="41" t="s">
        <v>1374</v>
      </c>
      <c r="E16" s="40" t="s">
        <v>432</v>
      </c>
      <c r="F16" s="42">
        <v>14275.28</v>
      </c>
      <c r="G16" s="43">
        <v>16845</v>
      </c>
      <c r="H16" s="44">
        <v>14275.28</v>
      </c>
      <c r="I16" s="44">
        <v>1284.77</v>
      </c>
      <c r="J16" s="44">
        <v>1284.77</v>
      </c>
      <c r="K16" s="44">
        <v>0.18</v>
      </c>
    </row>
    <row r="17" spans="1:11" x14ac:dyDescent="0.3">
      <c r="A17" s="38">
        <v>44944</v>
      </c>
      <c r="B17" s="39" t="s">
        <v>308</v>
      </c>
      <c r="C17" s="40" t="s">
        <v>322</v>
      </c>
      <c r="D17" s="41" t="s">
        <v>1375</v>
      </c>
      <c r="E17" s="40" t="s">
        <v>432</v>
      </c>
      <c r="F17" s="42">
        <v>37411.199999999997</v>
      </c>
      <c r="G17" s="43">
        <v>44145</v>
      </c>
      <c r="H17" s="44">
        <v>37411.199999999997</v>
      </c>
      <c r="I17" s="44">
        <v>3367</v>
      </c>
      <c r="J17" s="44">
        <v>3367</v>
      </c>
      <c r="K17" s="46">
        <v>0.2</v>
      </c>
    </row>
    <row r="18" spans="1:11" x14ac:dyDescent="0.3">
      <c r="A18" s="38">
        <v>44946</v>
      </c>
      <c r="B18" s="39" t="s">
        <v>308</v>
      </c>
      <c r="C18" s="40" t="s">
        <v>322</v>
      </c>
      <c r="D18" s="41" t="s">
        <v>1376</v>
      </c>
      <c r="E18" s="40" t="s">
        <v>432</v>
      </c>
      <c r="F18" s="42">
        <v>8994.24</v>
      </c>
      <c r="G18" s="43">
        <v>10613</v>
      </c>
      <c r="H18" s="44">
        <v>8994.24</v>
      </c>
      <c r="I18" s="44">
        <v>809.48</v>
      </c>
      <c r="J18" s="44">
        <v>809.48</v>
      </c>
      <c r="K18" s="46">
        <v>0.2</v>
      </c>
    </row>
    <row r="19" spans="1:11" x14ac:dyDescent="0.3">
      <c r="A19" s="38">
        <v>44947</v>
      </c>
      <c r="B19" s="39" t="s">
        <v>308</v>
      </c>
      <c r="C19" s="40" t="s">
        <v>322</v>
      </c>
      <c r="D19" s="41" t="s">
        <v>1377</v>
      </c>
      <c r="E19" s="40" t="s">
        <v>432</v>
      </c>
      <c r="F19" s="42">
        <v>139.75</v>
      </c>
      <c r="G19" s="43">
        <v>165</v>
      </c>
      <c r="H19" s="44">
        <v>139.75</v>
      </c>
      <c r="I19" s="44">
        <v>12.58</v>
      </c>
      <c r="J19" s="44">
        <v>12.58</v>
      </c>
      <c r="K19" s="44">
        <v>0.09</v>
      </c>
    </row>
    <row r="20" spans="1:11" x14ac:dyDescent="0.3">
      <c r="A20" s="38">
        <v>44949</v>
      </c>
      <c r="B20" s="39" t="s">
        <v>308</v>
      </c>
      <c r="C20" s="40" t="s">
        <v>322</v>
      </c>
      <c r="D20" s="41" t="s">
        <v>1378</v>
      </c>
      <c r="E20" s="40" t="s">
        <v>432</v>
      </c>
      <c r="F20" s="42">
        <v>58112.160000000003</v>
      </c>
      <c r="G20" s="43">
        <v>68572</v>
      </c>
      <c r="H20" s="44">
        <v>58112.160000000003</v>
      </c>
      <c r="I20" s="44">
        <v>5230.09</v>
      </c>
      <c r="J20" s="44">
        <v>5230.09</v>
      </c>
      <c r="K20" s="46">
        <v>0.34</v>
      </c>
    </row>
    <row r="21" spans="1:11" x14ac:dyDescent="0.3">
      <c r="A21" s="38">
        <v>44957</v>
      </c>
      <c r="B21" s="39" t="s">
        <v>308</v>
      </c>
      <c r="C21" s="40" t="s">
        <v>322</v>
      </c>
      <c r="D21" s="41" t="s">
        <v>1379</v>
      </c>
      <c r="E21" s="40" t="s">
        <v>432</v>
      </c>
      <c r="F21" s="42">
        <v>1080</v>
      </c>
      <c r="G21" s="43">
        <v>1274</v>
      </c>
      <c r="H21" s="44">
        <v>1080</v>
      </c>
      <c r="I21" s="44">
        <v>97.2</v>
      </c>
      <c r="J21" s="44">
        <v>97.2</v>
      </c>
      <c r="K21" s="46">
        <v>0.4</v>
      </c>
    </row>
    <row r="22" spans="1:11" x14ac:dyDescent="0.3">
      <c r="A22" s="147"/>
      <c r="B22" s="148" t="s">
        <v>330</v>
      </c>
      <c r="C22" s="149" t="s">
        <v>7</v>
      </c>
      <c r="D22" s="150" t="s">
        <v>7</v>
      </c>
      <c r="E22" s="149" t="s">
        <v>7</v>
      </c>
      <c r="F22" s="151">
        <v>129757.7</v>
      </c>
      <c r="G22" s="152">
        <v>153113</v>
      </c>
      <c r="H22" s="153">
        <v>129757.7</v>
      </c>
      <c r="I22" s="153">
        <v>11678.19</v>
      </c>
      <c r="J22" s="153">
        <v>11678.19</v>
      </c>
      <c r="K22" s="156">
        <v>1.08</v>
      </c>
    </row>
  </sheetData>
  <mergeCells count="12">
    <mergeCell ref="A12:C12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horizontalDpi="0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8AC34-2C5F-4A98-B726-EDCCEA6A2EE7}">
  <dimension ref="A1:K28"/>
  <sheetViews>
    <sheetView workbookViewId="0">
      <selection sqref="A1:C1"/>
    </sheetView>
  </sheetViews>
  <sheetFormatPr defaultRowHeight="14.4" x14ac:dyDescent="0.3"/>
  <cols>
    <col min="1" max="1" width="8" bestFit="1" customWidth="1"/>
    <col min="2" max="2" width="31.109375" bestFit="1" customWidth="1"/>
    <col min="3" max="3" width="13.6640625" bestFit="1" customWidth="1"/>
    <col min="4" max="4" width="10.77734375" bestFit="1" customWidth="1"/>
    <col min="5" max="5" width="15.4414062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</cols>
  <sheetData>
    <row r="1" spans="1:11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</row>
    <row r="2" spans="1:11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</row>
    <row r="3" spans="1:11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</row>
    <row r="4" spans="1:11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</row>
    <row r="5" spans="1:11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</row>
    <row r="6" spans="1:11" ht="15.6" x14ac:dyDescent="0.3">
      <c r="A6" s="206" t="s">
        <v>564</v>
      </c>
      <c r="B6" s="206"/>
      <c r="C6" s="206"/>
      <c r="D6" s="1"/>
      <c r="E6" s="1"/>
      <c r="F6" s="1"/>
      <c r="G6" s="1"/>
      <c r="H6" s="1"/>
      <c r="I6" s="1"/>
      <c r="J6" s="1"/>
      <c r="K6" s="1"/>
    </row>
    <row r="7" spans="1:11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</row>
    <row r="8" spans="1:11" x14ac:dyDescent="0.3">
      <c r="A8" s="185" t="s">
        <v>565</v>
      </c>
      <c r="B8" s="185"/>
      <c r="C8" s="185"/>
      <c r="D8" s="1"/>
      <c r="E8" s="1"/>
      <c r="F8" s="1"/>
      <c r="G8" s="1"/>
      <c r="H8" s="1"/>
      <c r="I8" s="1"/>
      <c r="J8" s="1"/>
      <c r="K8" s="1"/>
    </row>
    <row r="9" spans="1:11" x14ac:dyDescent="0.3">
      <c r="A9" s="185" t="s">
        <v>566</v>
      </c>
      <c r="B9" s="185"/>
      <c r="C9" s="185"/>
      <c r="D9" s="1"/>
      <c r="E9" s="1"/>
      <c r="F9" s="1"/>
      <c r="G9" s="1"/>
      <c r="H9" s="1"/>
      <c r="I9" s="1"/>
      <c r="J9" s="1"/>
      <c r="K9" s="1"/>
    </row>
    <row r="10" spans="1:11" x14ac:dyDescent="0.3">
      <c r="A10" s="185" t="s">
        <v>567</v>
      </c>
      <c r="B10" s="185"/>
      <c r="C10" s="185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185" t="s">
        <v>7</v>
      </c>
      <c r="B11" s="185"/>
      <c r="C11" s="185"/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185" t="s">
        <v>1300</v>
      </c>
      <c r="B12" s="185"/>
      <c r="C12" s="185"/>
      <c r="D12" s="1"/>
      <c r="E12" s="1"/>
      <c r="F12" s="1"/>
      <c r="G12" s="1"/>
      <c r="H12" s="1"/>
      <c r="I12" s="1"/>
      <c r="J12" s="1"/>
      <c r="K12" s="1"/>
    </row>
    <row r="13" spans="1:11" ht="34.200000000000003" x14ac:dyDescent="0.3">
      <c r="A13" s="114" t="s">
        <v>9</v>
      </c>
      <c r="B13" s="124" t="s">
        <v>10</v>
      </c>
      <c r="C13" s="114" t="s">
        <v>313</v>
      </c>
      <c r="D13" s="114" t="s">
        <v>314</v>
      </c>
      <c r="E13" s="114" t="s">
        <v>373</v>
      </c>
      <c r="F13" s="114" t="s">
        <v>315</v>
      </c>
      <c r="G13" s="114" t="s">
        <v>316</v>
      </c>
      <c r="H13" s="114" t="s">
        <v>317</v>
      </c>
      <c r="I13" s="114" t="s">
        <v>318</v>
      </c>
      <c r="J13" s="114" t="s">
        <v>319</v>
      </c>
      <c r="K13" s="114" t="s">
        <v>320</v>
      </c>
    </row>
    <row r="14" spans="1:11" x14ac:dyDescent="0.3">
      <c r="A14" s="135">
        <v>44930</v>
      </c>
      <c r="B14" s="141" t="s">
        <v>564</v>
      </c>
      <c r="C14" s="142" t="s">
        <v>322</v>
      </c>
      <c r="D14" s="143" t="s">
        <v>1380</v>
      </c>
      <c r="E14" s="142" t="s">
        <v>569</v>
      </c>
      <c r="F14" s="144">
        <v>68178.899999999994</v>
      </c>
      <c r="G14" s="145">
        <v>80451</v>
      </c>
      <c r="H14" s="146">
        <v>68178.899999999994</v>
      </c>
      <c r="I14" s="146">
        <v>6136.1</v>
      </c>
      <c r="J14" s="146">
        <v>6136.1</v>
      </c>
      <c r="K14" s="155">
        <v>0.1</v>
      </c>
    </row>
    <row r="15" spans="1:11" x14ac:dyDescent="0.3">
      <c r="A15" s="38">
        <v>44933</v>
      </c>
      <c r="B15" s="39" t="s">
        <v>564</v>
      </c>
      <c r="C15" s="40" t="s">
        <v>322</v>
      </c>
      <c r="D15" s="41" t="s">
        <v>1381</v>
      </c>
      <c r="E15" s="40" t="s">
        <v>569</v>
      </c>
      <c r="F15" s="42">
        <v>6893.46</v>
      </c>
      <c r="G15" s="43">
        <v>8134</v>
      </c>
      <c r="H15" s="44">
        <v>6893.46</v>
      </c>
      <c r="I15" s="44">
        <v>620.41999999999996</v>
      </c>
      <c r="J15" s="44">
        <v>620.41999999999996</v>
      </c>
      <c r="K15" s="46">
        <v>0.3</v>
      </c>
    </row>
    <row r="16" spans="1:11" x14ac:dyDescent="0.3">
      <c r="A16" s="38">
        <v>44937</v>
      </c>
      <c r="B16" s="39" t="s">
        <v>564</v>
      </c>
      <c r="C16" s="40" t="s">
        <v>322</v>
      </c>
      <c r="D16" s="41" t="s">
        <v>1382</v>
      </c>
      <c r="E16" s="40" t="s">
        <v>569</v>
      </c>
      <c r="F16" s="42">
        <v>115.68</v>
      </c>
      <c r="G16" s="43">
        <v>137</v>
      </c>
      <c r="H16" s="44">
        <v>115.68</v>
      </c>
      <c r="I16" s="44">
        <v>10.41</v>
      </c>
      <c r="J16" s="44">
        <v>10.41</v>
      </c>
      <c r="K16" s="44">
        <v>0.5</v>
      </c>
    </row>
    <row r="17" spans="1:11" x14ac:dyDescent="0.3">
      <c r="A17" s="38">
        <v>44942</v>
      </c>
      <c r="B17" s="39" t="s">
        <v>564</v>
      </c>
      <c r="C17" s="40" t="s">
        <v>322</v>
      </c>
      <c r="D17" s="41" t="s">
        <v>1383</v>
      </c>
      <c r="E17" s="40" t="s">
        <v>569</v>
      </c>
      <c r="F17" s="42">
        <v>3993.12</v>
      </c>
      <c r="G17" s="43">
        <v>4712</v>
      </c>
      <c r="H17" s="44">
        <v>3993.12</v>
      </c>
      <c r="I17" s="44">
        <v>359.38</v>
      </c>
      <c r="J17" s="44">
        <v>359.38</v>
      </c>
      <c r="K17" s="44">
        <v>0.12</v>
      </c>
    </row>
    <row r="18" spans="1:11" x14ac:dyDescent="0.3">
      <c r="A18" s="38">
        <v>44943</v>
      </c>
      <c r="B18" s="39" t="s">
        <v>564</v>
      </c>
      <c r="C18" s="40" t="s">
        <v>322</v>
      </c>
      <c r="D18" s="41" t="s">
        <v>1384</v>
      </c>
      <c r="E18" s="40" t="s">
        <v>569</v>
      </c>
      <c r="F18" s="42">
        <v>16307.6</v>
      </c>
      <c r="G18" s="43">
        <v>19243</v>
      </c>
      <c r="H18" s="44">
        <v>16307.6</v>
      </c>
      <c r="I18" s="44">
        <v>1467.68</v>
      </c>
      <c r="J18" s="44">
        <v>1467.68</v>
      </c>
      <c r="K18" s="44">
        <v>0.04</v>
      </c>
    </row>
    <row r="19" spans="1:11" x14ac:dyDescent="0.3">
      <c r="A19" s="38">
        <v>44946</v>
      </c>
      <c r="B19" s="39" t="s">
        <v>564</v>
      </c>
      <c r="C19" s="40" t="s">
        <v>322</v>
      </c>
      <c r="D19" s="41" t="s">
        <v>1385</v>
      </c>
      <c r="E19" s="40" t="s">
        <v>569</v>
      </c>
      <c r="F19" s="42">
        <v>82798.22</v>
      </c>
      <c r="G19" s="43">
        <v>97702</v>
      </c>
      <c r="H19" s="44">
        <v>82798.22</v>
      </c>
      <c r="I19" s="44">
        <v>7451.83</v>
      </c>
      <c r="J19" s="44">
        <v>7451.83</v>
      </c>
      <c r="K19" s="44">
        <v>0.12</v>
      </c>
    </row>
    <row r="20" spans="1:11" x14ac:dyDescent="0.3">
      <c r="A20" s="38">
        <v>44949</v>
      </c>
      <c r="B20" s="39" t="s">
        <v>564</v>
      </c>
      <c r="C20" s="40" t="s">
        <v>322</v>
      </c>
      <c r="D20" s="41" t="s">
        <v>1386</v>
      </c>
      <c r="E20" s="40" t="s">
        <v>569</v>
      </c>
      <c r="F20" s="42">
        <v>46806.080000000002</v>
      </c>
      <c r="G20" s="43">
        <v>55231</v>
      </c>
      <c r="H20" s="44">
        <v>46806.080000000002</v>
      </c>
      <c r="I20" s="44">
        <v>4212.5600000000004</v>
      </c>
      <c r="J20" s="44">
        <v>4212.5600000000004</v>
      </c>
      <c r="K20" s="46">
        <v>0.2</v>
      </c>
    </row>
    <row r="21" spans="1:11" x14ac:dyDescent="0.3">
      <c r="A21" s="38">
        <v>44949</v>
      </c>
      <c r="B21" s="39" t="s">
        <v>564</v>
      </c>
      <c r="C21" s="40" t="s">
        <v>322</v>
      </c>
      <c r="D21" s="41" t="s">
        <v>1387</v>
      </c>
      <c r="E21" s="40" t="s">
        <v>569</v>
      </c>
      <c r="F21" s="42">
        <v>102537.01</v>
      </c>
      <c r="G21" s="43">
        <v>120994</v>
      </c>
      <c r="H21" s="44">
        <v>102537.01</v>
      </c>
      <c r="I21" s="44">
        <v>9228.32</v>
      </c>
      <c r="J21" s="44">
        <v>9228.32</v>
      </c>
      <c r="K21" s="44">
        <v>0.35</v>
      </c>
    </row>
    <row r="22" spans="1:11" x14ac:dyDescent="0.3">
      <c r="A22" s="38">
        <v>44949</v>
      </c>
      <c r="B22" s="39" t="s">
        <v>564</v>
      </c>
      <c r="C22" s="40" t="s">
        <v>322</v>
      </c>
      <c r="D22" s="41" t="s">
        <v>1388</v>
      </c>
      <c r="E22" s="40" t="s">
        <v>569</v>
      </c>
      <c r="F22" s="42">
        <v>11666.95</v>
      </c>
      <c r="G22" s="43">
        <v>13767</v>
      </c>
      <c r="H22" s="44">
        <v>11666.95</v>
      </c>
      <c r="I22" s="44">
        <v>1050.02</v>
      </c>
      <c r="J22" s="44">
        <v>1050.02</v>
      </c>
      <c r="K22" s="44">
        <v>0.01</v>
      </c>
    </row>
    <row r="23" spans="1:11" x14ac:dyDescent="0.3">
      <c r="A23" s="38">
        <v>44950</v>
      </c>
      <c r="B23" s="39" t="s">
        <v>564</v>
      </c>
      <c r="C23" s="40" t="s">
        <v>322</v>
      </c>
      <c r="D23" s="41" t="s">
        <v>1389</v>
      </c>
      <c r="E23" s="40" t="s">
        <v>569</v>
      </c>
      <c r="F23" s="42">
        <v>151931.72</v>
      </c>
      <c r="G23" s="43">
        <v>179279</v>
      </c>
      <c r="H23" s="44">
        <v>151931.72</v>
      </c>
      <c r="I23" s="44">
        <v>13673.85</v>
      </c>
      <c r="J23" s="44">
        <v>13673.85</v>
      </c>
      <c r="K23" s="46">
        <v>0.42</v>
      </c>
    </row>
    <row r="24" spans="1:11" x14ac:dyDescent="0.3">
      <c r="A24" s="38">
        <v>44952</v>
      </c>
      <c r="B24" s="39" t="s">
        <v>564</v>
      </c>
      <c r="C24" s="40" t="s">
        <v>322</v>
      </c>
      <c r="D24" s="41" t="s">
        <v>1390</v>
      </c>
      <c r="E24" s="40" t="s">
        <v>569</v>
      </c>
      <c r="F24" s="42">
        <v>4409.28</v>
      </c>
      <c r="G24" s="43">
        <v>5203</v>
      </c>
      <c r="H24" s="44">
        <v>4409.28</v>
      </c>
      <c r="I24" s="44">
        <v>396.83</v>
      </c>
      <c r="J24" s="44">
        <v>396.83</v>
      </c>
      <c r="K24" s="44">
        <v>0.06</v>
      </c>
    </row>
    <row r="25" spans="1:11" x14ac:dyDescent="0.3">
      <c r="A25" s="38">
        <v>44952</v>
      </c>
      <c r="B25" s="39" t="s">
        <v>564</v>
      </c>
      <c r="C25" s="40" t="s">
        <v>322</v>
      </c>
      <c r="D25" s="41" t="s">
        <v>1391</v>
      </c>
      <c r="E25" s="40" t="s">
        <v>569</v>
      </c>
      <c r="F25" s="42">
        <v>69638.5</v>
      </c>
      <c r="G25" s="43">
        <v>82173</v>
      </c>
      <c r="H25" s="44">
        <v>69638.5</v>
      </c>
      <c r="I25" s="44">
        <v>6267.47</v>
      </c>
      <c r="J25" s="44">
        <v>6267.47</v>
      </c>
      <c r="K25" s="46">
        <v>0.44</v>
      </c>
    </row>
    <row r="26" spans="1:11" x14ac:dyDescent="0.3">
      <c r="A26" s="38">
        <v>44956</v>
      </c>
      <c r="B26" s="39" t="s">
        <v>564</v>
      </c>
      <c r="C26" s="40" t="s">
        <v>322</v>
      </c>
      <c r="D26" s="41" t="s">
        <v>1392</v>
      </c>
      <c r="E26" s="40" t="s">
        <v>569</v>
      </c>
      <c r="F26" s="42">
        <v>27792</v>
      </c>
      <c r="G26" s="43">
        <v>32795</v>
      </c>
      <c r="H26" s="44">
        <v>27792</v>
      </c>
      <c r="I26" s="44">
        <v>2501.2800000000002</v>
      </c>
      <c r="J26" s="44">
        <v>2501.2800000000002</v>
      </c>
      <c r="K26" s="44">
        <v>0.44</v>
      </c>
    </row>
    <row r="27" spans="1:11" x14ac:dyDescent="0.3">
      <c r="A27" s="38">
        <v>44957</v>
      </c>
      <c r="B27" s="39" t="s">
        <v>564</v>
      </c>
      <c r="C27" s="40" t="s">
        <v>322</v>
      </c>
      <c r="D27" s="41" t="s">
        <v>1393</v>
      </c>
      <c r="E27" s="40" t="s">
        <v>569</v>
      </c>
      <c r="F27" s="42">
        <v>111825.85</v>
      </c>
      <c r="G27" s="43">
        <v>131955</v>
      </c>
      <c r="H27" s="44">
        <v>111825.85</v>
      </c>
      <c r="I27" s="44">
        <v>10064.33</v>
      </c>
      <c r="J27" s="44">
        <v>10064.33</v>
      </c>
      <c r="K27" s="44">
        <v>0.49</v>
      </c>
    </row>
    <row r="28" spans="1:11" x14ac:dyDescent="0.3">
      <c r="A28" s="147"/>
      <c r="B28" s="148" t="s">
        <v>330</v>
      </c>
      <c r="C28" s="149" t="s">
        <v>7</v>
      </c>
      <c r="D28" s="150" t="s">
        <v>7</v>
      </c>
      <c r="E28" s="149" t="s">
        <v>7</v>
      </c>
      <c r="F28" s="151">
        <v>704894.37</v>
      </c>
      <c r="G28" s="152">
        <v>831776</v>
      </c>
      <c r="H28" s="153">
        <v>704894.37</v>
      </c>
      <c r="I28" s="153">
        <v>63440.480000000003</v>
      </c>
      <c r="J28" s="153">
        <v>63440.480000000003</v>
      </c>
      <c r="K28" s="153">
        <v>0.67</v>
      </c>
    </row>
  </sheetData>
  <mergeCells count="12">
    <mergeCell ref="A12:C12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horizontalDpi="0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D0ED6-FC4C-4217-A6D9-2929A67073F6}">
  <dimension ref="A1:G21"/>
  <sheetViews>
    <sheetView workbookViewId="0">
      <selection sqref="A1:C1"/>
    </sheetView>
  </sheetViews>
  <sheetFormatPr defaultRowHeight="14.4" x14ac:dyDescent="0.3"/>
  <cols>
    <col min="1" max="1" width="9.5546875" bestFit="1" customWidth="1"/>
    <col min="2" max="2" width="3" bestFit="1" customWidth="1"/>
    <col min="3" max="3" width="24.6640625" bestFit="1" customWidth="1"/>
    <col min="4" max="4" width="11.44140625" bestFit="1" customWidth="1"/>
    <col min="5" max="5" width="6.44140625" bestFit="1" customWidth="1"/>
    <col min="6" max="7" width="9.5546875" bestFit="1" customWidth="1"/>
  </cols>
  <sheetData>
    <row r="1" spans="1:7" ht="15.6" x14ac:dyDescent="0.3">
      <c r="A1" s="179" t="s">
        <v>0</v>
      </c>
      <c r="B1" s="179"/>
      <c r="C1" s="179"/>
      <c r="D1" s="1"/>
      <c r="E1" s="1"/>
      <c r="F1" s="1"/>
      <c r="G1" s="1"/>
    </row>
    <row r="2" spans="1:7" x14ac:dyDescent="0.3">
      <c r="A2" s="180" t="s">
        <v>1</v>
      </c>
      <c r="B2" s="180"/>
      <c r="C2" s="180"/>
      <c r="D2" s="1"/>
      <c r="E2" s="1"/>
      <c r="F2" s="1"/>
      <c r="G2" s="1"/>
    </row>
    <row r="3" spans="1:7" x14ac:dyDescent="0.3">
      <c r="A3" s="180" t="s">
        <v>2</v>
      </c>
      <c r="B3" s="180"/>
      <c r="C3" s="180"/>
      <c r="D3" s="1"/>
      <c r="E3" s="1"/>
      <c r="F3" s="1"/>
      <c r="G3" s="1"/>
    </row>
    <row r="4" spans="1:7" x14ac:dyDescent="0.3">
      <c r="A4" s="180" t="s">
        <v>3</v>
      </c>
      <c r="B4" s="180"/>
      <c r="C4" s="180"/>
      <c r="D4" s="1"/>
      <c r="E4" s="1"/>
      <c r="F4" s="1"/>
      <c r="G4" s="1"/>
    </row>
    <row r="5" spans="1:7" x14ac:dyDescent="0.3">
      <c r="A5" s="181" t="s">
        <v>4</v>
      </c>
      <c r="B5" s="181"/>
      <c r="C5" s="181"/>
      <c r="D5" s="1"/>
      <c r="E5" s="1"/>
      <c r="F5" s="1"/>
      <c r="G5" s="1"/>
    </row>
    <row r="6" spans="1:7" ht="15.6" x14ac:dyDescent="0.3">
      <c r="A6" s="206" t="s">
        <v>1394</v>
      </c>
      <c r="B6" s="206"/>
      <c r="C6" s="206"/>
      <c r="D6" s="1"/>
      <c r="E6" s="1"/>
      <c r="F6" s="1"/>
      <c r="G6" s="1"/>
    </row>
    <row r="7" spans="1:7" x14ac:dyDescent="0.3">
      <c r="A7" s="180" t="s">
        <v>6</v>
      </c>
      <c r="B7" s="180"/>
      <c r="C7" s="180"/>
      <c r="D7" s="1"/>
      <c r="E7" s="1"/>
      <c r="F7" s="1"/>
      <c r="G7" s="1"/>
    </row>
    <row r="8" spans="1:7" x14ac:dyDescent="0.3">
      <c r="A8" s="180" t="s">
        <v>7</v>
      </c>
      <c r="B8" s="180"/>
      <c r="C8" s="180"/>
      <c r="D8" s="1"/>
      <c r="E8" s="1"/>
      <c r="F8" s="1"/>
      <c r="G8" s="1"/>
    </row>
    <row r="9" spans="1:7" x14ac:dyDescent="0.3">
      <c r="A9" s="180" t="s">
        <v>7</v>
      </c>
      <c r="B9" s="180"/>
      <c r="C9" s="180"/>
      <c r="D9" s="1"/>
      <c r="E9" s="1"/>
      <c r="F9" s="1"/>
      <c r="G9" s="1"/>
    </row>
    <row r="10" spans="1:7" x14ac:dyDescent="0.3">
      <c r="A10" s="180" t="s">
        <v>1395</v>
      </c>
      <c r="B10" s="180"/>
      <c r="C10" s="180"/>
      <c r="D10" s="1"/>
      <c r="E10" s="1"/>
      <c r="F10" s="1"/>
      <c r="G10" s="1"/>
    </row>
    <row r="11" spans="1:7" x14ac:dyDescent="0.3">
      <c r="A11" s="2" t="s">
        <v>9</v>
      </c>
      <c r="B11" s="183" t="s">
        <v>10</v>
      </c>
      <c r="C11" s="183"/>
      <c r="D11" s="3" t="s">
        <v>11</v>
      </c>
      <c r="E11" s="2" t="s">
        <v>12</v>
      </c>
      <c r="F11" s="4" t="s">
        <v>13</v>
      </c>
      <c r="G11" s="4" t="s">
        <v>14</v>
      </c>
    </row>
    <row r="12" spans="1:7" x14ac:dyDescent="0.3">
      <c r="A12" s="5">
        <v>44805</v>
      </c>
      <c r="B12" s="6" t="s">
        <v>29</v>
      </c>
      <c r="C12" s="208" t="s">
        <v>16</v>
      </c>
      <c r="D12" s="208"/>
      <c r="E12" s="208"/>
      <c r="F12" s="8">
        <v>319699</v>
      </c>
      <c r="G12" s="7"/>
    </row>
    <row r="13" spans="1:7" x14ac:dyDescent="0.3">
      <c r="A13" s="9">
        <v>44810</v>
      </c>
      <c r="B13" s="6" t="s">
        <v>29</v>
      </c>
      <c r="C13" s="10" t="s">
        <v>17</v>
      </c>
      <c r="D13" s="11" t="s">
        <v>51</v>
      </c>
      <c r="E13" s="12" t="s">
        <v>1396</v>
      </c>
      <c r="F13" s="8">
        <v>30040</v>
      </c>
      <c r="G13" s="7"/>
    </row>
    <row r="14" spans="1:7" x14ac:dyDescent="0.3">
      <c r="A14" s="9">
        <v>44841</v>
      </c>
      <c r="B14" s="6" t="s">
        <v>29</v>
      </c>
      <c r="C14" s="10" t="s">
        <v>17</v>
      </c>
      <c r="D14" s="11" t="s">
        <v>51</v>
      </c>
      <c r="E14" s="12" t="s">
        <v>1397</v>
      </c>
      <c r="F14" s="8">
        <v>28841</v>
      </c>
      <c r="G14" s="7"/>
    </row>
    <row r="15" spans="1:7" x14ac:dyDescent="0.3">
      <c r="A15" s="9">
        <v>44870</v>
      </c>
      <c r="B15" s="6" t="s">
        <v>29</v>
      </c>
      <c r="C15" s="10" t="s">
        <v>17</v>
      </c>
      <c r="D15" s="11" t="s">
        <v>51</v>
      </c>
      <c r="E15" s="12" t="s">
        <v>1398</v>
      </c>
      <c r="F15" s="8">
        <v>28727</v>
      </c>
      <c r="G15" s="7"/>
    </row>
    <row r="16" spans="1:7" x14ac:dyDescent="0.3">
      <c r="A16" s="9">
        <v>44900</v>
      </c>
      <c r="B16" s="6" t="s">
        <v>29</v>
      </c>
      <c r="C16" s="10" t="s">
        <v>17</v>
      </c>
      <c r="D16" s="11" t="s">
        <v>51</v>
      </c>
      <c r="E16" s="12" t="s">
        <v>1399</v>
      </c>
      <c r="F16" s="8">
        <v>31622</v>
      </c>
      <c r="G16" s="7"/>
    </row>
    <row r="17" spans="1:7" x14ac:dyDescent="0.3">
      <c r="A17" s="9">
        <v>44931</v>
      </c>
      <c r="B17" s="6" t="s">
        <v>29</v>
      </c>
      <c r="C17" s="10" t="s">
        <v>17</v>
      </c>
      <c r="D17" s="11" t="s">
        <v>51</v>
      </c>
      <c r="E17" s="12" t="s">
        <v>1400</v>
      </c>
      <c r="F17" s="8">
        <v>31033</v>
      </c>
      <c r="G17" s="7"/>
    </row>
    <row r="18" spans="1:7" x14ac:dyDescent="0.3">
      <c r="A18" s="9">
        <v>44965</v>
      </c>
      <c r="B18" s="6" t="s">
        <v>29</v>
      </c>
      <c r="C18" s="10" t="s">
        <v>494</v>
      </c>
      <c r="D18" s="11" t="s">
        <v>51</v>
      </c>
      <c r="E18" s="12" t="s">
        <v>1401</v>
      </c>
      <c r="F18" s="8">
        <v>31322</v>
      </c>
      <c r="G18" s="7"/>
    </row>
    <row r="19" spans="1:7" x14ac:dyDescent="0.3">
      <c r="A19" s="207">
        <v>501284</v>
      </c>
      <c r="B19" s="207"/>
      <c r="C19" s="207"/>
      <c r="D19" s="207"/>
      <c r="E19" s="207"/>
      <c r="F19" s="207"/>
      <c r="G19" s="154"/>
    </row>
    <row r="20" spans="1:7" x14ac:dyDescent="0.3">
      <c r="A20" s="20" t="s">
        <v>7</v>
      </c>
      <c r="B20" s="6" t="s">
        <v>15</v>
      </c>
      <c r="C20" s="21" t="s">
        <v>30</v>
      </c>
      <c r="D20" s="189"/>
      <c r="E20" s="189"/>
      <c r="F20" s="189"/>
      <c r="G20" s="25">
        <v>501284</v>
      </c>
    </row>
    <row r="21" spans="1:7" x14ac:dyDescent="0.3">
      <c r="A21" s="184">
        <v>501284</v>
      </c>
      <c r="B21" s="184"/>
      <c r="C21" s="184"/>
      <c r="D21" s="184"/>
      <c r="E21" s="184"/>
      <c r="F21" s="184"/>
      <c r="G21" s="23">
        <v>501284</v>
      </c>
    </row>
  </sheetData>
  <mergeCells count="15">
    <mergeCell ref="A6:C6"/>
    <mergeCell ref="A1:C1"/>
    <mergeCell ref="A2:C2"/>
    <mergeCell ref="A3:C3"/>
    <mergeCell ref="A4:C4"/>
    <mergeCell ref="A5:C5"/>
    <mergeCell ref="A19:F19"/>
    <mergeCell ref="D20:F20"/>
    <mergeCell ref="A21:F21"/>
    <mergeCell ref="A7:C7"/>
    <mergeCell ref="A8:C8"/>
    <mergeCell ref="A9:C9"/>
    <mergeCell ref="A10:C10"/>
    <mergeCell ref="B11:C11"/>
    <mergeCell ref="C12:E12"/>
  </mergeCells>
  <pageMargins left="0.7" right="0.7" top="0.75" bottom="0.75" header="0.3" footer="0.3"/>
  <pageSetup paperSize="9" orientation="portrait" horizontalDpi="0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55C0-67EE-44F1-BD2A-789082BD6C2F}">
  <dimension ref="A1:L30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36.77734375" bestFit="1" customWidth="1"/>
    <col min="3" max="3" width="13.6640625" bestFit="1" customWidth="1"/>
    <col min="4" max="4" width="10.77734375" bestFit="1" customWidth="1"/>
    <col min="5" max="5" width="14.44140625" bestFit="1" customWidth="1"/>
    <col min="6" max="6" width="8.33203125" bestFit="1" customWidth="1"/>
    <col min="7" max="7" width="11.5546875" bestFit="1" customWidth="1"/>
    <col min="8" max="8" width="10.5546875" bestFit="1" customWidth="1"/>
    <col min="9" max="10" width="9.6640625" bestFit="1" customWidth="1"/>
    <col min="11" max="11" width="8.21875" bestFit="1" customWidth="1"/>
    <col min="12" max="12" width="5.6640625" bestFit="1" customWidth="1"/>
  </cols>
  <sheetData>
    <row r="1" spans="1:12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</row>
    <row r="6" spans="1:12" ht="15.6" x14ac:dyDescent="0.3">
      <c r="A6" s="206" t="s">
        <v>415</v>
      </c>
      <c r="B6" s="206"/>
      <c r="C6" s="206"/>
      <c r="D6" s="1"/>
      <c r="E6" s="1"/>
      <c r="F6" s="1"/>
      <c r="G6" s="1"/>
      <c r="H6" s="1"/>
      <c r="I6" s="1"/>
      <c r="J6" s="1"/>
      <c r="K6" s="1"/>
      <c r="L6" s="1"/>
    </row>
    <row r="7" spans="1:12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</row>
    <row r="8" spans="1:12" x14ac:dyDescent="0.3">
      <c r="A8" s="185" t="s">
        <v>369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</row>
    <row r="9" spans="1:12" x14ac:dyDescent="0.3">
      <c r="A9" s="185" t="s">
        <v>416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">
      <c r="A10" s="185" t="s">
        <v>417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85" t="s">
        <v>418</v>
      </c>
      <c r="B11" s="185"/>
      <c r="C11" s="185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 s="185" t="s">
        <v>7</v>
      </c>
      <c r="B12" s="185"/>
      <c r="C12" s="185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85" t="s">
        <v>1402</v>
      </c>
      <c r="B13" s="185"/>
      <c r="C13" s="185"/>
      <c r="D13" s="1"/>
      <c r="E13" s="1"/>
      <c r="F13" s="1"/>
      <c r="G13" s="1"/>
      <c r="H13" s="1"/>
      <c r="I13" s="1"/>
      <c r="J13" s="1"/>
      <c r="K13" s="1"/>
      <c r="L13" s="1"/>
    </row>
    <row r="14" spans="1:12" ht="34.200000000000003" x14ac:dyDescent="0.3">
      <c r="A14" s="114" t="s">
        <v>9</v>
      </c>
      <c r="B14" s="124" t="s">
        <v>10</v>
      </c>
      <c r="C14" s="114" t="s">
        <v>313</v>
      </c>
      <c r="D14" s="114" t="s">
        <v>314</v>
      </c>
      <c r="E14" s="114" t="s">
        <v>373</v>
      </c>
      <c r="F14" s="114" t="s">
        <v>315</v>
      </c>
      <c r="G14" s="114" t="s">
        <v>316</v>
      </c>
      <c r="H14" s="114" t="s">
        <v>317</v>
      </c>
      <c r="I14" s="114" t="s">
        <v>318</v>
      </c>
      <c r="J14" s="114" t="s">
        <v>319</v>
      </c>
      <c r="K14" s="114" t="s">
        <v>320</v>
      </c>
      <c r="L14" s="114" t="s">
        <v>321</v>
      </c>
    </row>
    <row r="15" spans="1:12" x14ac:dyDescent="0.3">
      <c r="A15" s="135">
        <v>44960</v>
      </c>
      <c r="B15" s="141" t="s">
        <v>415</v>
      </c>
      <c r="C15" s="142" t="s">
        <v>322</v>
      </c>
      <c r="D15" s="143" t="s">
        <v>1403</v>
      </c>
      <c r="E15" s="142" t="s">
        <v>376</v>
      </c>
      <c r="F15" s="144">
        <v>102512.23</v>
      </c>
      <c r="G15" s="145">
        <v>120964</v>
      </c>
      <c r="H15" s="146">
        <v>102512.23</v>
      </c>
      <c r="I15" s="146">
        <v>9226.08</v>
      </c>
      <c r="J15" s="146">
        <v>9226.08</v>
      </c>
      <c r="K15" s="155">
        <v>0.39</v>
      </c>
      <c r="L15" s="123"/>
    </row>
    <row r="16" spans="1:12" x14ac:dyDescent="0.3">
      <c r="A16" s="38">
        <v>44960</v>
      </c>
      <c r="B16" s="39" t="s">
        <v>415</v>
      </c>
      <c r="C16" s="40" t="s">
        <v>322</v>
      </c>
      <c r="D16" s="41" t="s">
        <v>1404</v>
      </c>
      <c r="E16" s="40" t="s">
        <v>376</v>
      </c>
      <c r="F16" s="42">
        <v>20673.02</v>
      </c>
      <c r="G16" s="43">
        <v>24394</v>
      </c>
      <c r="H16" s="44">
        <v>20673.02</v>
      </c>
      <c r="I16" s="44">
        <v>1860.58</v>
      </c>
      <c r="J16" s="44">
        <v>1860.58</v>
      </c>
      <c r="K16" s="46">
        <v>0.18</v>
      </c>
      <c r="L16" s="45"/>
    </row>
    <row r="17" spans="1:12" x14ac:dyDescent="0.3">
      <c r="A17" s="38">
        <v>44961</v>
      </c>
      <c r="B17" s="39" t="s">
        <v>415</v>
      </c>
      <c r="C17" s="40" t="s">
        <v>322</v>
      </c>
      <c r="D17" s="41" t="s">
        <v>1405</v>
      </c>
      <c r="E17" s="40" t="s">
        <v>376</v>
      </c>
      <c r="F17" s="42">
        <v>149631.99</v>
      </c>
      <c r="G17" s="43">
        <v>176566</v>
      </c>
      <c r="H17" s="44">
        <v>149631.99</v>
      </c>
      <c r="I17" s="44">
        <v>13466.87</v>
      </c>
      <c r="J17" s="44">
        <v>13466.87</v>
      </c>
      <c r="K17" s="44">
        <v>0.27</v>
      </c>
      <c r="L17" s="45"/>
    </row>
    <row r="18" spans="1:12" x14ac:dyDescent="0.3">
      <c r="A18" s="38">
        <v>44963</v>
      </c>
      <c r="B18" s="39" t="s">
        <v>415</v>
      </c>
      <c r="C18" s="40" t="s">
        <v>322</v>
      </c>
      <c r="D18" s="41" t="s">
        <v>1406</v>
      </c>
      <c r="E18" s="40" t="s">
        <v>376</v>
      </c>
      <c r="F18" s="42">
        <v>120846</v>
      </c>
      <c r="G18" s="43">
        <v>142598</v>
      </c>
      <c r="H18" s="44">
        <v>120846</v>
      </c>
      <c r="I18" s="44">
        <v>10876.14</v>
      </c>
      <c r="J18" s="44">
        <v>10876.14</v>
      </c>
      <c r="K18" s="46">
        <v>0.28000000000000003</v>
      </c>
      <c r="L18" s="45"/>
    </row>
    <row r="19" spans="1:12" x14ac:dyDescent="0.3">
      <c r="A19" s="38">
        <v>44965</v>
      </c>
      <c r="B19" s="39" t="s">
        <v>415</v>
      </c>
      <c r="C19" s="40" t="s">
        <v>322</v>
      </c>
      <c r="D19" s="41" t="s">
        <v>1407</v>
      </c>
      <c r="E19" s="40" t="s">
        <v>376</v>
      </c>
      <c r="F19" s="42">
        <v>9144</v>
      </c>
      <c r="G19" s="43">
        <v>10790</v>
      </c>
      <c r="H19" s="44">
        <v>9144</v>
      </c>
      <c r="I19" s="44">
        <v>822.96</v>
      </c>
      <c r="J19" s="44">
        <v>822.96</v>
      </c>
      <c r="K19" s="44">
        <v>0.08</v>
      </c>
      <c r="L19" s="45"/>
    </row>
    <row r="20" spans="1:12" x14ac:dyDescent="0.3">
      <c r="A20" s="38">
        <v>44965</v>
      </c>
      <c r="B20" s="39" t="s">
        <v>415</v>
      </c>
      <c r="C20" s="40" t="s">
        <v>322</v>
      </c>
      <c r="D20" s="41" t="s">
        <v>1408</v>
      </c>
      <c r="E20" s="40" t="s">
        <v>376</v>
      </c>
      <c r="F20" s="42">
        <v>42719.44</v>
      </c>
      <c r="G20" s="43">
        <v>50409</v>
      </c>
      <c r="H20" s="44">
        <v>42719.44</v>
      </c>
      <c r="I20" s="44">
        <v>3844.74</v>
      </c>
      <c r="J20" s="44">
        <v>3844.74</v>
      </c>
      <c r="K20" s="44">
        <v>0.08</v>
      </c>
      <c r="L20" s="45"/>
    </row>
    <row r="21" spans="1:12" x14ac:dyDescent="0.3">
      <c r="A21" s="38">
        <v>44966</v>
      </c>
      <c r="B21" s="39" t="s">
        <v>415</v>
      </c>
      <c r="C21" s="40" t="s">
        <v>322</v>
      </c>
      <c r="D21" s="41" t="s">
        <v>1409</v>
      </c>
      <c r="E21" s="40" t="s">
        <v>376</v>
      </c>
      <c r="F21" s="42">
        <v>15251.7</v>
      </c>
      <c r="G21" s="43">
        <v>17997</v>
      </c>
      <c r="H21" s="44">
        <v>15251.7</v>
      </c>
      <c r="I21" s="44">
        <v>1372.66</v>
      </c>
      <c r="J21" s="44">
        <v>1372.66</v>
      </c>
      <c r="K21" s="46">
        <v>0.02</v>
      </c>
      <c r="L21" s="45"/>
    </row>
    <row r="22" spans="1:12" x14ac:dyDescent="0.3">
      <c r="A22" s="38">
        <v>44970</v>
      </c>
      <c r="B22" s="39" t="s">
        <v>415</v>
      </c>
      <c r="C22" s="40" t="s">
        <v>322</v>
      </c>
      <c r="D22" s="41" t="s">
        <v>1410</v>
      </c>
      <c r="E22" s="40" t="s">
        <v>376</v>
      </c>
      <c r="F22" s="42">
        <v>5497.44</v>
      </c>
      <c r="G22" s="43">
        <v>6487</v>
      </c>
      <c r="H22" s="44">
        <v>5497.44</v>
      </c>
      <c r="I22" s="44">
        <v>494.77</v>
      </c>
      <c r="J22" s="44">
        <v>494.77</v>
      </c>
      <c r="K22" s="44">
        <v>0.02</v>
      </c>
      <c r="L22" s="45"/>
    </row>
    <row r="23" spans="1:12" x14ac:dyDescent="0.3">
      <c r="A23" s="38">
        <v>44974</v>
      </c>
      <c r="B23" s="39" t="s">
        <v>415</v>
      </c>
      <c r="C23" s="40" t="s">
        <v>322</v>
      </c>
      <c r="D23" s="41" t="s">
        <v>1411</v>
      </c>
      <c r="E23" s="40" t="s">
        <v>376</v>
      </c>
      <c r="F23" s="42">
        <v>64425.25</v>
      </c>
      <c r="G23" s="43">
        <v>76022</v>
      </c>
      <c r="H23" s="44">
        <v>64425.25</v>
      </c>
      <c r="I23" s="44">
        <v>5798.28</v>
      </c>
      <c r="J23" s="44">
        <v>5798.28</v>
      </c>
      <c r="K23" s="44">
        <v>0.19</v>
      </c>
      <c r="L23" s="45"/>
    </row>
    <row r="24" spans="1:12" x14ac:dyDescent="0.3">
      <c r="A24" s="38">
        <v>44977</v>
      </c>
      <c r="B24" s="39" t="s">
        <v>415</v>
      </c>
      <c r="C24" s="40" t="s">
        <v>322</v>
      </c>
      <c r="D24" s="41" t="s">
        <v>1412</v>
      </c>
      <c r="E24" s="40" t="s">
        <v>376</v>
      </c>
      <c r="F24" s="42">
        <v>2844</v>
      </c>
      <c r="G24" s="43">
        <v>3356</v>
      </c>
      <c r="H24" s="44">
        <v>2844</v>
      </c>
      <c r="I24" s="44">
        <v>255.96</v>
      </c>
      <c r="J24" s="44">
        <v>255.96</v>
      </c>
      <c r="K24" s="44">
        <v>0.08</v>
      </c>
      <c r="L24" s="45"/>
    </row>
    <row r="25" spans="1:12" x14ac:dyDescent="0.3">
      <c r="A25" s="38">
        <v>44978</v>
      </c>
      <c r="B25" s="39" t="s">
        <v>415</v>
      </c>
      <c r="C25" s="40" t="s">
        <v>322</v>
      </c>
      <c r="D25" s="41" t="s">
        <v>1413</v>
      </c>
      <c r="E25" s="40" t="s">
        <v>376</v>
      </c>
      <c r="F25" s="42">
        <v>49266.41</v>
      </c>
      <c r="G25" s="43">
        <v>58134</v>
      </c>
      <c r="H25" s="44">
        <v>49266.41</v>
      </c>
      <c r="I25" s="44">
        <v>4433.99</v>
      </c>
      <c r="J25" s="44">
        <v>4433.99</v>
      </c>
      <c r="K25" s="46">
        <v>0.39</v>
      </c>
      <c r="L25" s="45"/>
    </row>
    <row r="26" spans="1:12" x14ac:dyDescent="0.3">
      <c r="A26" s="38">
        <v>44978</v>
      </c>
      <c r="B26" s="39" t="s">
        <v>415</v>
      </c>
      <c r="C26" s="40" t="s">
        <v>322</v>
      </c>
      <c r="D26" s="41" t="s">
        <v>1414</v>
      </c>
      <c r="E26" s="40" t="s">
        <v>376</v>
      </c>
      <c r="F26" s="42">
        <v>127976.2</v>
      </c>
      <c r="G26" s="43">
        <v>151012</v>
      </c>
      <c r="H26" s="44">
        <v>127976.2</v>
      </c>
      <c r="I26" s="44">
        <v>11517.86</v>
      </c>
      <c r="J26" s="44">
        <v>11517.86</v>
      </c>
      <c r="K26" s="44">
        <v>0.08</v>
      </c>
      <c r="L26" s="45"/>
    </row>
    <row r="27" spans="1:12" x14ac:dyDescent="0.3">
      <c r="A27" s="38">
        <v>44978</v>
      </c>
      <c r="B27" s="39" t="s">
        <v>415</v>
      </c>
      <c r="C27" s="40" t="s">
        <v>322</v>
      </c>
      <c r="D27" s="41" t="s">
        <v>1415</v>
      </c>
      <c r="E27" s="40" t="s">
        <v>376</v>
      </c>
      <c r="F27" s="42">
        <v>74921.3</v>
      </c>
      <c r="G27" s="43">
        <v>88407</v>
      </c>
      <c r="H27" s="44">
        <v>74921.3</v>
      </c>
      <c r="I27" s="44">
        <v>6742.92</v>
      </c>
      <c r="J27" s="44">
        <v>6742.92</v>
      </c>
      <c r="K27" s="46">
        <v>0.14000000000000001</v>
      </c>
      <c r="L27" s="45"/>
    </row>
    <row r="28" spans="1:12" x14ac:dyDescent="0.3">
      <c r="A28" s="38">
        <v>44980</v>
      </c>
      <c r="B28" s="39" t="s">
        <v>415</v>
      </c>
      <c r="C28" s="40" t="s">
        <v>322</v>
      </c>
      <c r="D28" s="41" t="s">
        <v>1416</v>
      </c>
      <c r="E28" s="40" t="s">
        <v>376</v>
      </c>
      <c r="F28" s="42">
        <v>68393</v>
      </c>
      <c r="G28" s="43">
        <v>80704</v>
      </c>
      <c r="H28" s="44">
        <v>68393</v>
      </c>
      <c r="I28" s="44">
        <v>6155.37</v>
      </c>
      <c r="J28" s="44">
        <v>6155.37</v>
      </c>
      <c r="K28" s="44">
        <v>0.26</v>
      </c>
      <c r="L28" s="45"/>
    </row>
    <row r="29" spans="1:12" x14ac:dyDescent="0.3">
      <c r="A29" s="38">
        <v>44982</v>
      </c>
      <c r="B29" s="39" t="s">
        <v>415</v>
      </c>
      <c r="C29" s="40" t="s">
        <v>322</v>
      </c>
      <c r="D29" s="41" t="s">
        <v>1417</v>
      </c>
      <c r="E29" s="40" t="s">
        <v>376</v>
      </c>
      <c r="F29" s="42">
        <v>8329.66</v>
      </c>
      <c r="G29" s="43">
        <v>9829</v>
      </c>
      <c r="H29" s="44">
        <v>8329.66</v>
      </c>
      <c r="I29" s="44">
        <v>749.67</v>
      </c>
      <c r="J29" s="44">
        <v>749.67</v>
      </c>
      <c r="K29" s="45"/>
      <c r="L29" s="45"/>
    </row>
    <row r="30" spans="1:12" x14ac:dyDescent="0.3">
      <c r="A30" s="147"/>
      <c r="B30" s="148" t="s">
        <v>330</v>
      </c>
      <c r="C30" s="149" t="s">
        <v>7</v>
      </c>
      <c r="D30" s="150" t="s">
        <v>7</v>
      </c>
      <c r="E30" s="149" t="s">
        <v>7</v>
      </c>
      <c r="F30" s="151">
        <v>862431.64</v>
      </c>
      <c r="G30" s="152">
        <v>1017669</v>
      </c>
      <c r="H30" s="153">
        <v>862431.64</v>
      </c>
      <c r="I30" s="153">
        <v>77618.850000000006</v>
      </c>
      <c r="J30" s="153">
        <v>77618.850000000006</v>
      </c>
      <c r="K30" s="156">
        <v>0.34</v>
      </c>
      <c r="L30" s="140"/>
    </row>
  </sheetData>
  <mergeCells count="13">
    <mergeCell ref="A13:C13"/>
    <mergeCell ref="A7:C7"/>
    <mergeCell ref="A8:C8"/>
    <mergeCell ref="A9:C9"/>
    <mergeCell ref="A10:C10"/>
    <mergeCell ref="A11:C11"/>
    <mergeCell ref="A12:C12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E4D7-AB59-4809-9B98-B7A11C26F547}">
  <dimension ref="A1:K23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31.109375" bestFit="1" customWidth="1"/>
    <col min="3" max="3" width="13.6640625" bestFit="1" customWidth="1"/>
    <col min="4" max="4" width="10.77734375" bestFit="1" customWidth="1"/>
    <col min="5" max="5" width="15.4414062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</cols>
  <sheetData>
    <row r="1" spans="1:11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</row>
    <row r="2" spans="1:11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</row>
    <row r="3" spans="1:11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</row>
    <row r="4" spans="1:11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</row>
    <row r="5" spans="1:11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</row>
    <row r="6" spans="1:11" ht="15.6" x14ac:dyDescent="0.3">
      <c r="A6" s="206" t="s">
        <v>564</v>
      </c>
      <c r="B6" s="206"/>
      <c r="C6" s="206"/>
      <c r="D6" s="1"/>
      <c r="E6" s="1"/>
      <c r="F6" s="1"/>
      <c r="G6" s="1"/>
      <c r="H6" s="1"/>
      <c r="I6" s="1"/>
      <c r="J6" s="1"/>
      <c r="K6" s="1"/>
    </row>
    <row r="7" spans="1:11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</row>
    <row r="8" spans="1:11" x14ac:dyDescent="0.3">
      <c r="A8" s="185" t="s">
        <v>565</v>
      </c>
      <c r="B8" s="185"/>
      <c r="C8" s="185"/>
      <c r="D8" s="1"/>
      <c r="E8" s="1"/>
      <c r="F8" s="1"/>
      <c r="G8" s="1"/>
      <c r="H8" s="1"/>
      <c r="I8" s="1"/>
      <c r="J8" s="1"/>
      <c r="K8" s="1"/>
    </row>
    <row r="9" spans="1:11" x14ac:dyDescent="0.3">
      <c r="A9" s="185" t="s">
        <v>566</v>
      </c>
      <c r="B9" s="185"/>
      <c r="C9" s="185"/>
      <c r="D9" s="1"/>
      <c r="E9" s="1"/>
      <c r="F9" s="1"/>
      <c r="G9" s="1"/>
      <c r="H9" s="1"/>
      <c r="I9" s="1"/>
      <c r="J9" s="1"/>
      <c r="K9" s="1"/>
    </row>
    <row r="10" spans="1:11" x14ac:dyDescent="0.3">
      <c r="A10" s="185" t="s">
        <v>567</v>
      </c>
      <c r="B10" s="185"/>
      <c r="C10" s="185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185" t="s">
        <v>7</v>
      </c>
      <c r="B11" s="185"/>
      <c r="C11" s="185"/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185" t="s">
        <v>1402</v>
      </c>
      <c r="B12" s="185"/>
      <c r="C12" s="185"/>
      <c r="D12" s="1"/>
      <c r="E12" s="1"/>
      <c r="F12" s="1"/>
      <c r="G12" s="1"/>
      <c r="H12" s="1"/>
      <c r="I12" s="1"/>
      <c r="J12" s="1"/>
      <c r="K12" s="1"/>
    </row>
    <row r="13" spans="1:11" ht="34.200000000000003" x14ac:dyDescent="0.3">
      <c r="A13" s="114" t="s">
        <v>9</v>
      </c>
      <c r="B13" s="124" t="s">
        <v>10</v>
      </c>
      <c r="C13" s="114" t="s">
        <v>313</v>
      </c>
      <c r="D13" s="114" t="s">
        <v>314</v>
      </c>
      <c r="E13" s="114" t="s">
        <v>373</v>
      </c>
      <c r="F13" s="114" t="s">
        <v>315</v>
      </c>
      <c r="G13" s="114" t="s">
        <v>316</v>
      </c>
      <c r="H13" s="114" t="s">
        <v>317</v>
      </c>
      <c r="I13" s="114" t="s">
        <v>318</v>
      </c>
      <c r="J13" s="114" t="s">
        <v>319</v>
      </c>
      <c r="K13" s="114" t="s">
        <v>320</v>
      </c>
    </row>
    <row r="14" spans="1:11" x14ac:dyDescent="0.3">
      <c r="A14" s="135">
        <v>44958</v>
      </c>
      <c r="B14" s="141" t="s">
        <v>564</v>
      </c>
      <c r="C14" s="142" t="s">
        <v>322</v>
      </c>
      <c r="D14" s="143" t="s">
        <v>1418</v>
      </c>
      <c r="E14" s="142" t="s">
        <v>569</v>
      </c>
      <c r="F14" s="144">
        <v>6823.65</v>
      </c>
      <c r="G14" s="145">
        <v>8052</v>
      </c>
      <c r="H14" s="146">
        <v>6823.65</v>
      </c>
      <c r="I14" s="146">
        <v>614.12</v>
      </c>
      <c r="J14" s="146">
        <v>614.12</v>
      </c>
      <c r="K14" s="146">
        <v>0.11</v>
      </c>
    </row>
    <row r="15" spans="1:11" x14ac:dyDescent="0.3">
      <c r="A15" s="38">
        <v>44963</v>
      </c>
      <c r="B15" s="39" t="s">
        <v>564</v>
      </c>
      <c r="C15" s="40" t="s">
        <v>322</v>
      </c>
      <c r="D15" s="41" t="s">
        <v>1419</v>
      </c>
      <c r="E15" s="40" t="s">
        <v>569</v>
      </c>
      <c r="F15" s="42">
        <v>44789.760000000002</v>
      </c>
      <c r="G15" s="43">
        <v>52852</v>
      </c>
      <c r="H15" s="44">
        <v>44789.760000000002</v>
      </c>
      <c r="I15" s="44">
        <v>4031.08</v>
      </c>
      <c r="J15" s="44">
        <v>4031.08</v>
      </c>
      <c r="K15" s="44">
        <v>0.08</v>
      </c>
    </row>
    <row r="16" spans="1:11" x14ac:dyDescent="0.3">
      <c r="A16" s="38">
        <v>44966</v>
      </c>
      <c r="B16" s="39" t="s">
        <v>564</v>
      </c>
      <c r="C16" s="40" t="s">
        <v>322</v>
      </c>
      <c r="D16" s="41" t="s">
        <v>1420</v>
      </c>
      <c r="E16" s="40" t="s">
        <v>569</v>
      </c>
      <c r="F16" s="42">
        <v>124210.8</v>
      </c>
      <c r="G16" s="43">
        <v>146569</v>
      </c>
      <c r="H16" s="44">
        <v>124210.8</v>
      </c>
      <c r="I16" s="44">
        <v>11178.96</v>
      </c>
      <c r="J16" s="44">
        <v>11178.96</v>
      </c>
      <c r="K16" s="44">
        <v>0.28000000000000003</v>
      </c>
    </row>
    <row r="17" spans="1:11" x14ac:dyDescent="0.3">
      <c r="A17" s="38">
        <v>44966</v>
      </c>
      <c r="B17" s="39" t="s">
        <v>564</v>
      </c>
      <c r="C17" s="40" t="s">
        <v>322</v>
      </c>
      <c r="D17" s="41" t="s">
        <v>1421</v>
      </c>
      <c r="E17" s="40" t="s">
        <v>569</v>
      </c>
      <c r="F17" s="42">
        <v>4722.7299999999996</v>
      </c>
      <c r="G17" s="43">
        <v>5573</v>
      </c>
      <c r="H17" s="44">
        <v>4722.7299999999996</v>
      </c>
      <c r="I17" s="44">
        <v>425.05</v>
      </c>
      <c r="J17" s="44">
        <v>425.05</v>
      </c>
      <c r="K17" s="44">
        <v>0.17</v>
      </c>
    </row>
    <row r="18" spans="1:11" x14ac:dyDescent="0.3">
      <c r="A18" s="38">
        <v>44967</v>
      </c>
      <c r="B18" s="39" t="s">
        <v>564</v>
      </c>
      <c r="C18" s="40" t="s">
        <v>322</v>
      </c>
      <c r="D18" s="41" t="s">
        <v>1422</v>
      </c>
      <c r="E18" s="40" t="s">
        <v>569</v>
      </c>
      <c r="F18" s="42">
        <v>68317.070000000007</v>
      </c>
      <c r="G18" s="43">
        <v>80614</v>
      </c>
      <c r="H18" s="44">
        <v>68317.070000000007</v>
      </c>
      <c r="I18" s="44">
        <v>6148.53</v>
      </c>
      <c r="J18" s="44">
        <v>6148.53</v>
      </c>
      <c r="K18" s="46">
        <v>0.13</v>
      </c>
    </row>
    <row r="19" spans="1:11" x14ac:dyDescent="0.3">
      <c r="A19" s="38">
        <v>44972</v>
      </c>
      <c r="B19" s="39" t="s">
        <v>564</v>
      </c>
      <c r="C19" s="40" t="s">
        <v>322</v>
      </c>
      <c r="D19" s="41" t="s">
        <v>1423</v>
      </c>
      <c r="E19" s="40" t="s">
        <v>569</v>
      </c>
      <c r="F19" s="42">
        <v>91184.56</v>
      </c>
      <c r="G19" s="43">
        <v>107598</v>
      </c>
      <c r="H19" s="44">
        <v>91184.56</v>
      </c>
      <c r="I19" s="44">
        <v>8206.6200000000008</v>
      </c>
      <c r="J19" s="44">
        <v>8206.6200000000008</v>
      </c>
      <c r="K19" s="44">
        <v>0.2</v>
      </c>
    </row>
    <row r="20" spans="1:11" x14ac:dyDescent="0.3">
      <c r="A20" s="38">
        <v>44972</v>
      </c>
      <c r="B20" s="39" t="s">
        <v>564</v>
      </c>
      <c r="C20" s="40" t="s">
        <v>322</v>
      </c>
      <c r="D20" s="41" t="s">
        <v>1424</v>
      </c>
      <c r="E20" s="40" t="s">
        <v>569</v>
      </c>
      <c r="F20" s="42">
        <v>201763.45</v>
      </c>
      <c r="G20" s="43">
        <v>238081</v>
      </c>
      <c r="H20" s="44">
        <v>201763.45</v>
      </c>
      <c r="I20" s="44">
        <v>18158.73</v>
      </c>
      <c r="J20" s="44">
        <v>18158.73</v>
      </c>
      <c r="K20" s="44">
        <v>0.09</v>
      </c>
    </row>
    <row r="21" spans="1:11" x14ac:dyDescent="0.3">
      <c r="A21" s="38">
        <v>44973</v>
      </c>
      <c r="B21" s="39" t="s">
        <v>564</v>
      </c>
      <c r="C21" s="40" t="s">
        <v>322</v>
      </c>
      <c r="D21" s="41" t="s">
        <v>1425</v>
      </c>
      <c r="E21" s="40" t="s">
        <v>569</v>
      </c>
      <c r="F21" s="42">
        <v>46488.12</v>
      </c>
      <c r="G21" s="43">
        <v>54856</v>
      </c>
      <c r="H21" s="44">
        <v>46488.12</v>
      </c>
      <c r="I21" s="44">
        <v>4183.9399999999996</v>
      </c>
      <c r="J21" s="44">
        <v>4183.9399999999996</v>
      </c>
      <c r="K21" s="45"/>
    </row>
    <row r="22" spans="1:11" x14ac:dyDescent="0.3">
      <c r="A22" s="38">
        <v>44985</v>
      </c>
      <c r="B22" s="39" t="s">
        <v>564</v>
      </c>
      <c r="C22" s="40" t="s">
        <v>322</v>
      </c>
      <c r="D22" s="41" t="s">
        <v>1426</v>
      </c>
      <c r="E22" s="40" t="s">
        <v>569</v>
      </c>
      <c r="F22" s="42">
        <v>210653.8</v>
      </c>
      <c r="G22" s="43">
        <v>248571</v>
      </c>
      <c r="H22" s="44">
        <v>210653.8</v>
      </c>
      <c r="I22" s="44">
        <v>18958.84</v>
      </c>
      <c r="J22" s="44">
        <v>18958.84</v>
      </c>
      <c r="K22" s="46">
        <v>0.48</v>
      </c>
    </row>
    <row r="23" spans="1:11" x14ac:dyDescent="0.3">
      <c r="A23" s="147"/>
      <c r="B23" s="148" t="s">
        <v>330</v>
      </c>
      <c r="C23" s="149" t="s">
        <v>7</v>
      </c>
      <c r="D23" s="150" t="s">
        <v>7</v>
      </c>
      <c r="E23" s="149" t="s">
        <v>7</v>
      </c>
      <c r="F23" s="151">
        <v>798953.94</v>
      </c>
      <c r="G23" s="152">
        <v>942766</v>
      </c>
      <c r="H23" s="153">
        <v>798953.94</v>
      </c>
      <c r="I23" s="153">
        <v>71905.87</v>
      </c>
      <c r="J23" s="153">
        <v>71905.87</v>
      </c>
      <c r="K23" s="153">
        <v>0.32</v>
      </c>
    </row>
  </sheetData>
  <mergeCells count="12">
    <mergeCell ref="A12:C12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horizontalDpi="0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95D1F-3C4A-4AFD-B7C0-B7456FB1CC9A}">
  <dimension ref="A1:K16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42.21875" bestFit="1" customWidth="1"/>
    <col min="3" max="3" width="13.6640625" bestFit="1" customWidth="1"/>
    <col min="4" max="4" width="10.77734375" bestFit="1" customWidth="1"/>
    <col min="5" max="5" width="15.3320312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</cols>
  <sheetData>
    <row r="1" spans="1:11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</row>
    <row r="2" spans="1:11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</row>
    <row r="3" spans="1:11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</row>
    <row r="4" spans="1:11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</row>
    <row r="5" spans="1:11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</row>
    <row r="6" spans="1:11" ht="15.6" x14ac:dyDescent="0.3">
      <c r="A6" s="206" t="s">
        <v>601</v>
      </c>
      <c r="B6" s="206"/>
      <c r="C6" s="206"/>
      <c r="D6" s="1"/>
      <c r="E6" s="1"/>
      <c r="F6" s="1"/>
      <c r="G6" s="1"/>
      <c r="H6" s="1"/>
      <c r="I6" s="1"/>
      <c r="J6" s="1"/>
      <c r="K6" s="1"/>
    </row>
    <row r="7" spans="1:11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</row>
    <row r="8" spans="1:11" x14ac:dyDescent="0.3">
      <c r="A8" s="185" t="s">
        <v>602</v>
      </c>
      <c r="B8" s="185"/>
      <c r="C8" s="185"/>
      <c r="D8" s="1"/>
      <c r="E8" s="1"/>
      <c r="F8" s="1"/>
      <c r="G8" s="1"/>
      <c r="H8" s="1"/>
      <c r="I8" s="1"/>
      <c r="J8" s="1"/>
      <c r="K8" s="1"/>
    </row>
    <row r="9" spans="1:11" x14ac:dyDescent="0.3">
      <c r="A9" s="185" t="s">
        <v>603</v>
      </c>
      <c r="B9" s="185"/>
      <c r="C9" s="185"/>
      <c r="D9" s="1"/>
      <c r="E9" s="1"/>
      <c r="F9" s="1"/>
      <c r="G9" s="1"/>
      <c r="H9" s="1"/>
      <c r="I9" s="1"/>
      <c r="J9" s="1"/>
      <c r="K9" s="1"/>
    </row>
    <row r="10" spans="1:11" x14ac:dyDescent="0.3">
      <c r="A10" s="185" t="s">
        <v>604</v>
      </c>
      <c r="B10" s="185"/>
      <c r="C10" s="185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185" t="s">
        <v>7</v>
      </c>
      <c r="B11" s="185"/>
      <c r="C11" s="185"/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185" t="s">
        <v>1427</v>
      </c>
      <c r="B12" s="185"/>
      <c r="C12" s="185"/>
      <c r="D12" s="1"/>
      <c r="E12" s="1"/>
      <c r="F12" s="1"/>
      <c r="G12" s="1"/>
      <c r="H12" s="1"/>
      <c r="I12" s="1"/>
      <c r="J12" s="1"/>
      <c r="K12" s="1"/>
    </row>
    <row r="13" spans="1:11" ht="34.200000000000003" x14ac:dyDescent="0.3">
      <c r="A13" s="114" t="s">
        <v>9</v>
      </c>
      <c r="B13" s="124" t="s">
        <v>10</v>
      </c>
      <c r="C13" s="114" t="s">
        <v>313</v>
      </c>
      <c r="D13" s="114" t="s">
        <v>314</v>
      </c>
      <c r="E13" s="114" t="s">
        <v>373</v>
      </c>
      <c r="F13" s="114" t="s">
        <v>315</v>
      </c>
      <c r="G13" s="114" t="s">
        <v>316</v>
      </c>
      <c r="H13" s="114" t="s">
        <v>317</v>
      </c>
      <c r="I13" s="114" t="s">
        <v>318</v>
      </c>
      <c r="J13" s="114" t="s">
        <v>319</v>
      </c>
      <c r="K13" s="114" t="s">
        <v>320</v>
      </c>
    </row>
    <row r="14" spans="1:11" x14ac:dyDescent="0.3">
      <c r="A14" s="135">
        <v>44958</v>
      </c>
      <c r="B14" s="141" t="s">
        <v>601</v>
      </c>
      <c r="C14" s="142" t="s">
        <v>322</v>
      </c>
      <c r="D14" s="143" t="s">
        <v>1428</v>
      </c>
      <c r="E14" s="142" t="s">
        <v>606</v>
      </c>
      <c r="F14" s="144">
        <v>95355.25</v>
      </c>
      <c r="G14" s="145">
        <v>112519</v>
      </c>
      <c r="H14" s="146">
        <v>95355.25</v>
      </c>
      <c r="I14" s="146">
        <v>8581.9599999999991</v>
      </c>
      <c r="J14" s="146">
        <v>8581.9599999999991</v>
      </c>
      <c r="K14" s="155">
        <v>0.17</v>
      </c>
    </row>
    <row r="15" spans="1:11" x14ac:dyDescent="0.3">
      <c r="A15" s="38">
        <v>44980</v>
      </c>
      <c r="B15" s="39" t="s">
        <v>601</v>
      </c>
      <c r="C15" s="40" t="s">
        <v>322</v>
      </c>
      <c r="D15" s="41" t="s">
        <v>1429</v>
      </c>
      <c r="E15" s="40" t="s">
        <v>606</v>
      </c>
      <c r="F15" s="42">
        <v>34728.660000000003</v>
      </c>
      <c r="G15" s="43">
        <v>40980</v>
      </c>
      <c r="H15" s="44">
        <v>34728.660000000003</v>
      </c>
      <c r="I15" s="44">
        <v>3125.57</v>
      </c>
      <c r="J15" s="44">
        <v>3125.57</v>
      </c>
      <c r="K15" s="44">
        <v>0.2</v>
      </c>
    </row>
    <row r="16" spans="1:11" x14ac:dyDescent="0.3">
      <c r="A16" s="147"/>
      <c r="B16" s="148" t="s">
        <v>330</v>
      </c>
      <c r="C16" s="149" t="s">
        <v>7</v>
      </c>
      <c r="D16" s="150" t="s">
        <v>7</v>
      </c>
      <c r="E16" s="149" t="s">
        <v>7</v>
      </c>
      <c r="F16" s="151">
        <v>130083.91</v>
      </c>
      <c r="G16" s="152">
        <v>153499</v>
      </c>
      <c r="H16" s="153">
        <v>130083.91</v>
      </c>
      <c r="I16" s="153">
        <v>11707.53</v>
      </c>
      <c r="J16" s="153">
        <v>11707.53</v>
      </c>
      <c r="K16" s="153">
        <v>0.03</v>
      </c>
    </row>
  </sheetData>
  <mergeCells count="12">
    <mergeCell ref="A12:C12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horizontalDpi="0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0D5F-4D36-4A8C-BE19-B144CE1DFEA3}">
  <dimension ref="A1:K28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26" bestFit="1" customWidth="1"/>
    <col min="3" max="3" width="13.6640625" bestFit="1" customWidth="1"/>
    <col min="4" max="4" width="10.77734375" bestFit="1" customWidth="1"/>
    <col min="5" max="5" width="16.10937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</cols>
  <sheetData>
    <row r="1" spans="1:11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</row>
    <row r="2" spans="1:11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</row>
    <row r="3" spans="1:11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</row>
    <row r="4" spans="1:11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</row>
    <row r="5" spans="1:11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</row>
    <row r="6" spans="1:11" ht="15.6" x14ac:dyDescent="0.3">
      <c r="A6" s="206" t="s">
        <v>331</v>
      </c>
      <c r="B6" s="206"/>
      <c r="C6" s="206"/>
      <c r="D6" s="1"/>
      <c r="E6" s="1"/>
      <c r="F6" s="1"/>
      <c r="G6" s="1"/>
      <c r="H6" s="1"/>
      <c r="I6" s="1"/>
      <c r="J6" s="1"/>
      <c r="K6" s="1"/>
    </row>
    <row r="7" spans="1:11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</row>
    <row r="8" spans="1:11" x14ac:dyDescent="0.3">
      <c r="A8" s="185" t="s">
        <v>332</v>
      </c>
      <c r="B8" s="185"/>
      <c r="C8" s="185"/>
      <c r="D8" s="1"/>
      <c r="E8" s="1"/>
      <c r="F8" s="1"/>
      <c r="G8" s="1"/>
      <c r="H8" s="1"/>
      <c r="I8" s="1"/>
      <c r="J8" s="1"/>
      <c r="K8" s="1"/>
    </row>
    <row r="9" spans="1:11" x14ac:dyDescent="0.3">
      <c r="A9" s="185" t="s">
        <v>333</v>
      </c>
      <c r="B9" s="185"/>
      <c r="C9" s="185"/>
      <c r="D9" s="1"/>
      <c r="E9" s="1"/>
      <c r="F9" s="1"/>
      <c r="G9" s="1"/>
      <c r="H9" s="1"/>
      <c r="I9" s="1"/>
      <c r="J9" s="1"/>
      <c r="K9" s="1"/>
    </row>
    <row r="10" spans="1:11" x14ac:dyDescent="0.3">
      <c r="A10" s="185" t="s">
        <v>334</v>
      </c>
      <c r="B10" s="185"/>
      <c r="C10" s="185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185" t="s">
        <v>7</v>
      </c>
      <c r="B11" s="185"/>
      <c r="C11" s="185"/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185" t="s">
        <v>1427</v>
      </c>
      <c r="B12" s="185"/>
      <c r="C12" s="185"/>
      <c r="D12" s="1"/>
      <c r="E12" s="1"/>
      <c r="F12" s="1"/>
      <c r="G12" s="1"/>
      <c r="H12" s="1"/>
      <c r="I12" s="1"/>
      <c r="J12" s="1"/>
      <c r="K12" s="1"/>
    </row>
    <row r="13" spans="1:11" ht="34.200000000000003" x14ac:dyDescent="0.3">
      <c r="A13" s="114" t="s">
        <v>9</v>
      </c>
      <c r="B13" s="124" t="s">
        <v>10</v>
      </c>
      <c r="C13" s="114" t="s">
        <v>313</v>
      </c>
      <c r="D13" s="114" t="s">
        <v>314</v>
      </c>
      <c r="E13" s="114" t="s">
        <v>373</v>
      </c>
      <c r="F13" s="114" t="s">
        <v>315</v>
      </c>
      <c r="G13" s="114" t="s">
        <v>316</v>
      </c>
      <c r="H13" s="114" t="s">
        <v>317</v>
      </c>
      <c r="I13" s="114" t="s">
        <v>318</v>
      </c>
      <c r="J13" s="114" t="s">
        <v>319</v>
      </c>
      <c r="K13" s="114" t="s">
        <v>320</v>
      </c>
    </row>
    <row r="14" spans="1:11" x14ac:dyDescent="0.3">
      <c r="A14" s="135">
        <v>44960</v>
      </c>
      <c r="B14" s="141" t="s">
        <v>331</v>
      </c>
      <c r="C14" s="142" t="s">
        <v>322</v>
      </c>
      <c r="D14" s="143" t="s">
        <v>1430</v>
      </c>
      <c r="E14" s="142" t="s">
        <v>595</v>
      </c>
      <c r="F14" s="144">
        <v>1125.6600000000001</v>
      </c>
      <c r="G14" s="145">
        <v>1328</v>
      </c>
      <c r="H14" s="146">
        <v>1125.6600000000001</v>
      </c>
      <c r="I14" s="146">
        <v>101.31</v>
      </c>
      <c r="J14" s="146">
        <v>101.31</v>
      </c>
      <c r="K14" s="155">
        <v>0.28000000000000003</v>
      </c>
    </row>
    <row r="15" spans="1:11" x14ac:dyDescent="0.3">
      <c r="A15" s="38">
        <v>44961</v>
      </c>
      <c r="B15" s="39" t="s">
        <v>331</v>
      </c>
      <c r="C15" s="40" t="s">
        <v>322</v>
      </c>
      <c r="D15" s="41" t="s">
        <v>1431</v>
      </c>
      <c r="E15" s="40" t="s">
        <v>595</v>
      </c>
      <c r="F15" s="42">
        <v>76525.2</v>
      </c>
      <c r="G15" s="43">
        <v>90300</v>
      </c>
      <c r="H15" s="44">
        <v>76525.2</v>
      </c>
      <c r="I15" s="44">
        <v>6887.26</v>
      </c>
      <c r="J15" s="44">
        <v>6887.26</v>
      </c>
      <c r="K15" s="44">
        <v>0.28000000000000003</v>
      </c>
    </row>
    <row r="16" spans="1:11" x14ac:dyDescent="0.3">
      <c r="A16" s="38">
        <v>44961</v>
      </c>
      <c r="B16" s="39" t="s">
        <v>331</v>
      </c>
      <c r="C16" s="40" t="s">
        <v>322</v>
      </c>
      <c r="D16" s="41" t="s">
        <v>1432</v>
      </c>
      <c r="E16" s="40" t="s">
        <v>595</v>
      </c>
      <c r="F16" s="42">
        <v>33072</v>
      </c>
      <c r="G16" s="43">
        <v>39025</v>
      </c>
      <c r="H16" s="44">
        <v>33072</v>
      </c>
      <c r="I16" s="44">
        <v>2976.48</v>
      </c>
      <c r="J16" s="44">
        <v>2976.48</v>
      </c>
      <c r="K16" s="44">
        <v>0.04</v>
      </c>
    </row>
    <row r="17" spans="1:11" x14ac:dyDescent="0.3">
      <c r="A17" s="38">
        <v>44961</v>
      </c>
      <c r="B17" s="39" t="s">
        <v>331</v>
      </c>
      <c r="C17" s="40" t="s">
        <v>322</v>
      </c>
      <c r="D17" s="41" t="s">
        <v>1433</v>
      </c>
      <c r="E17" s="40" t="s">
        <v>595</v>
      </c>
      <c r="F17" s="42">
        <v>3080.36</v>
      </c>
      <c r="G17" s="43">
        <v>3635</v>
      </c>
      <c r="H17" s="44">
        <v>3080.36</v>
      </c>
      <c r="I17" s="44">
        <v>277.23</v>
      </c>
      <c r="J17" s="44">
        <v>277.23</v>
      </c>
      <c r="K17" s="44">
        <v>0.18</v>
      </c>
    </row>
    <row r="18" spans="1:11" x14ac:dyDescent="0.3">
      <c r="A18" s="38">
        <v>44964</v>
      </c>
      <c r="B18" s="39" t="s">
        <v>331</v>
      </c>
      <c r="C18" s="40" t="s">
        <v>322</v>
      </c>
      <c r="D18" s="41" t="s">
        <v>1434</v>
      </c>
      <c r="E18" s="40" t="s">
        <v>595</v>
      </c>
      <c r="F18" s="42">
        <v>1318</v>
      </c>
      <c r="G18" s="43">
        <v>1555</v>
      </c>
      <c r="H18" s="44">
        <v>1318</v>
      </c>
      <c r="I18" s="44">
        <v>118.62</v>
      </c>
      <c r="J18" s="44">
        <v>118.62</v>
      </c>
      <c r="K18" s="46">
        <v>0.24</v>
      </c>
    </row>
    <row r="19" spans="1:11" x14ac:dyDescent="0.3">
      <c r="A19" s="38">
        <v>44970</v>
      </c>
      <c r="B19" s="39" t="s">
        <v>331</v>
      </c>
      <c r="C19" s="40" t="s">
        <v>322</v>
      </c>
      <c r="D19" s="41" t="s">
        <v>1435</v>
      </c>
      <c r="E19" s="40" t="s">
        <v>595</v>
      </c>
      <c r="F19" s="42">
        <v>777.24</v>
      </c>
      <c r="G19" s="43">
        <v>917</v>
      </c>
      <c r="H19" s="44">
        <v>777.24</v>
      </c>
      <c r="I19" s="44">
        <v>69.95</v>
      </c>
      <c r="J19" s="44">
        <v>69.95</v>
      </c>
      <c r="K19" s="46">
        <v>0.14000000000000001</v>
      </c>
    </row>
    <row r="20" spans="1:11" x14ac:dyDescent="0.3">
      <c r="A20" s="38">
        <v>44971</v>
      </c>
      <c r="B20" s="39" t="s">
        <v>331</v>
      </c>
      <c r="C20" s="40" t="s">
        <v>322</v>
      </c>
      <c r="D20" s="41" t="s">
        <v>1436</v>
      </c>
      <c r="E20" s="40" t="s">
        <v>595</v>
      </c>
      <c r="F20" s="42">
        <v>48</v>
      </c>
      <c r="G20" s="43">
        <v>57</v>
      </c>
      <c r="H20" s="44">
        <v>48</v>
      </c>
      <c r="I20" s="44">
        <v>4.32</v>
      </c>
      <c r="J20" s="44">
        <v>4.32</v>
      </c>
      <c r="K20" s="44">
        <v>0.36</v>
      </c>
    </row>
    <row r="21" spans="1:11" x14ac:dyDescent="0.3">
      <c r="A21" s="38">
        <v>44973</v>
      </c>
      <c r="B21" s="39" t="s">
        <v>331</v>
      </c>
      <c r="C21" s="40" t="s">
        <v>322</v>
      </c>
      <c r="D21" s="41" t="s">
        <v>1437</v>
      </c>
      <c r="E21" s="40" t="s">
        <v>595</v>
      </c>
      <c r="F21" s="42">
        <v>5373.3</v>
      </c>
      <c r="G21" s="43">
        <v>6341</v>
      </c>
      <c r="H21" s="44">
        <v>5373.3</v>
      </c>
      <c r="I21" s="44">
        <v>483.6</v>
      </c>
      <c r="J21" s="44">
        <v>483.6</v>
      </c>
      <c r="K21" s="44">
        <v>0.5</v>
      </c>
    </row>
    <row r="22" spans="1:11" x14ac:dyDescent="0.3">
      <c r="A22" s="38">
        <v>44974</v>
      </c>
      <c r="B22" s="39" t="s">
        <v>331</v>
      </c>
      <c r="C22" s="40" t="s">
        <v>322</v>
      </c>
      <c r="D22" s="41" t="s">
        <v>1438</v>
      </c>
      <c r="E22" s="40" t="s">
        <v>595</v>
      </c>
      <c r="F22" s="42">
        <v>1195</v>
      </c>
      <c r="G22" s="43">
        <v>1410</v>
      </c>
      <c r="H22" s="44">
        <v>1195</v>
      </c>
      <c r="I22" s="44">
        <v>107.55</v>
      </c>
      <c r="J22" s="44">
        <v>107.55</v>
      </c>
      <c r="K22" s="46">
        <v>0.1</v>
      </c>
    </row>
    <row r="23" spans="1:11" x14ac:dyDescent="0.3">
      <c r="A23" s="38">
        <v>44977</v>
      </c>
      <c r="B23" s="39" t="s">
        <v>331</v>
      </c>
      <c r="C23" s="40" t="s">
        <v>322</v>
      </c>
      <c r="D23" s="41" t="s">
        <v>1439</v>
      </c>
      <c r="E23" s="40" t="s">
        <v>595</v>
      </c>
      <c r="F23" s="42">
        <v>806.85</v>
      </c>
      <c r="G23" s="43">
        <v>952</v>
      </c>
      <c r="H23" s="44">
        <v>806.85</v>
      </c>
      <c r="I23" s="44">
        <v>72.62</v>
      </c>
      <c r="J23" s="44">
        <v>72.62</v>
      </c>
      <c r="K23" s="46">
        <v>0.09</v>
      </c>
    </row>
    <row r="24" spans="1:11" x14ac:dyDescent="0.3">
      <c r="A24" s="38">
        <v>44978</v>
      </c>
      <c r="B24" s="39" t="s">
        <v>331</v>
      </c>
      <c r="C24" s="40" t="s">
        <v>322</v>
      </c>
      <c r="D24" s="41" t="s">
        <v>1440</v>
      </c>
      <c r="E24" s="40" t="s">
        <v>595</v>
      </c>
      <c r="F24" s="42">
        <v>1180.75</v>
      </c>
      <c r="G24" s="43">
        <v>1393</v>
      </c>
      <c r="H24" s="44">
        <v>1180.75</v>
      </c>
      <c r="I24" s="44">
        <v>106.27</v>
      </c>
      <c r="J24" s="44">
        <v>106.27</v>
      </c>
      <c r="K24" s="46">
        <v>0.28999999999999998</v>
      </c>
    </row>
    <row r="25" spans="1:11" x14ac:dyDescent="0.3">
      <c r="A25" s="38">
        <v>44979</v>
      </c>
      <c r="B25" s="39" t="s">
        <v>331</v>
      </c>
      <c r="C25" s="40" t="s">
        <v>322</v>
      </c>
      <c r="D25" s="41" t="s">
        <v>1441</v>
      </c>
      <c r="E25" s="40" t="s">
        <v>595</v>
      </c>
      <c r="F25" s="42">
        <v>48511.23</v>
      </c>
      <c r="G25" s="43">
        <v>57243</v>
      </c>
      <c r="H25" s="44">
        <v>48511.23</v>
      </c>
      <c r="I25" s="44">
        <v>4366.01</v>
      </c>
      <c r="J25" s="44">
        <v>4366.01</v>
      </c>
      <c r="K25" s="46">
        <v>0.25</v>
      </c>
    </row>
    <row r="26" spans="1:11" x14ac:dyDescent="0.3">
      <c r="A26" s="38">
        <v>44979</v>
      </c>
      <c r="B26" s="39" t="s">
        <v>331</v>
      </c>
      <c r="C26" s="40" t="s">
        <v>322</v>
      </c>
      <c r="D26" s="41" t="s">
        <v>1442</v>
      </c>
      <c r="E26" s="40" t="s">
        <v>595</v>
      </c>
      <c r="F26" s="42">
        <v>28511.68</v>
      </c>
      <c r="G26" s="43">
        <v>33644</v>
      </c>
      <c r="H26" s="44">
        <v>28511.68</v>
      </c>
      <c r="I26" s="44">
        <v>2566.0700000000002</v>
      </c>
      <c r="J26" s="44">
        <v>2566.0700000000002</v>
      </c>
      <c r="K26" s="44">
        <v>0.18</v>
      </c>
    </row>
    <row r="27" spans="1:11" x14ac:dyDescent="0.3">
      <c r="A27" s="38">
        <v>44985</v>
      </c>
      <c r="B27" s="39" t="s">
        <v>331</v>
      </c>
      <c r="C27" s="40" t="s">
        <v>322</v>
      </c>
      <c r="D27" s="41" t="s">
        <v>1443</v>
      </c>
      <c r="E27" s="40" t="s">
        <v>595</v>
      </c>
      <c r="F27" s="42">
        <v>17557.12</v>
      </c>
      <c r="G27" s="43">
        <v>20717</v>
      </c>
      <c r="H27" s="44">
        <v>17557.12</v>
      </c>
      <c r="I27" s="44">
        <v>1580.14</v>
      </c>
      <c r="J27" s="44">
        <v>1580.14</v>
      </c>
      <c r="K27" s="46">
        <v>0.4</v>
      </c>
    </row>
    <row r="28" spans="1:11" x14ac:dyDescent="0.3">
      <c r="A28" s="147"/>
      <c r="B28" s="148" t="s">
        <v>330</v>
      </c>
      <c r="C28" s="149" t="s">
        <v>7</v>
      </c>
      <c r="D28" s="150" t="s">
        <v>7</v>
      </c>
      <c r="E28" s="149" t="s">
        <v>7</v>
      </c>
      <c r="F28" s="151">
        <v>219082.39</v>
      </c>
      <c r="G28" s="152">
        <v>258517</v>
      </c>
      <c r="H28" s="153">
        <v>219082.39</v>
      </c>
      <c r="I28" s="153">
        <v>19717.43</v>
      </c>
      <c r="J28" s="153">
        <v>19717.43</v>
      </c>
      <c r="K28" s="156">
        <v>0.25</v>
      </c>
    </row>
  </sheetData>
  <mergeCells count="12">
    <mergeCell ref="A12:C12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horizontalDpi="0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A012-FFA7-4FB5-BD8B-053F0073F359}">
  <dimension ref="A1:K20"/>
  <sheetViews>
    <sheetView workbookViewId="0">
      <selection sqref="A1:C1"/>
    </sheetView>
  </sheetViews>
  <sheetFormatPr defaultRowHeight="14.4" x14ac:dyDescent="0.3"/>
  <cols>
    <col min="1" max="1" width="8.21875" bestFit="1" customWidth="1"/>
    <col min="2" max="2" width="27.6640625" bestFit="1" customWidth="1"/>
    <col min="3" max="3" width="13.6640625" bestFit="1" customWidth="1"/>
    <col min="4" max="4" width="10.77734375" bestFit="1" customWidth="1"/>
    <col min="5" max="5" width="15.44140625" bestFit="1" customWidth="1"/>
    <col min="6" max="6" width="8.33203125" bestFit="1" customWidth="1"/>
    <col min="7" max="7" width="10.6640625" bestFit="1" customWidth="1"/>
    <col min="8" max="8" width="10.5546875" bestFit="1" customWidth="1"/>
    <col min="9" max="10" width="9.6640625" bestFit="1" customWidth="1"/>
    <col min="11" max="11" width="8.21875" bestFit="1" customWidth="1"/>
  </cols>
  <sheetData>
    <row r="1" spans="1:11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</row>
    <row r="2" spans="1:11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</row>
    <row r="3" spans="1:11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</row>
    <row r="4" spans="1:11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</row>
    <row r="5" spans="1:11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</row>
    <row r="6" spans="1:11" ht="15.6" x14ac:dyDescent="0.3">
      <c r="A6" s="206" t="s">
        <v>308</v>
      </c>
      <c r="B6" s="206"/>
      <c r="C6" s="206"/>
      <c r="D6" s="1"/>
      <c r="E6" s="1"/>
      <c r="F6" s="1"/>
      <c r="G6" s="1"/>
      <c r="H6" s="1"/>
      <c r="I6" s="1"/>
      <c r="J6" s="1"/>
      <c r="K6" s="1"/>
    </row>
    <row r="7" spans="1:11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</row>
    <row r="8" spans="1:11" x14ac:dyDescent="0.3">
      <c r="A8" s="185" t="s">
        <v>309</v>
      </c>
      <c r="B8" s="185"/>
      <c r="C8" s="185"/>
      <c r="D8" s="1"/>
      <c r="E8" s="1"/>
      <c r="F8" s="1"/>
      <c r="G8" s="1"/>
      <c r="H8" s="1"/>
      <c r="I8" s="1"/>
      <c r="J8" s="1"/>
      <c r="K8" s="1"/>
    </row>
    <row r="9" spans="1:11" x14ac:dyDescent="0.3">
      <c r="A9" s="185" t="s">
        <v>310</v>
      </c>
      <c r="B9" s="185"/>
      <c r="C9" s="185"/>
      <c r="D9" s="1"/>
      <c r="E9" s="1"/>
      <c r="F9" s="1"/>
      <c r="G9" s="1"/>
      <c r="H9" s="1"/>
      <c r="I9" s="1"/>
      <c r="J9" s="1"/>
      <c r="K9" s="1"/>
    </row>
    <row r="10" spans="1:11" x14ac:dyDescent="0.3">
      <c r="A10" s="185" t="s">
        <v>311</v>
      </c>
      <c r="B10" s="185"/>
      <c r="C10" s="185"/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185" t="s">
        <v>7</v>
      </c>
      <c r="B11" s="185"/>
      <c r="C11" s="185"/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185" t="s">
        <v>1427</v>
      </c>
      <c r="B12" s="185"/>
      <c r="C12" s="185"/>
      <c r="D12" s="1"/>
      <c r="E12" s="1"/>
      <c r="F12" s="1"/>
      <c r="G12" s="1"/>
      <c r="H12" s="1"/>
      <c r="I12" s="1"/>
      <c r="J12" s="1"/>
      <c r="K12" s="1"/>
    </row>
    <row r="13" spans="1:11" ht="34.200000000000003" x14ac:dyDescent="0.3">
      <c r="A13" s="114" t="s">
        <v>9</v>
      </c>
      <c r="B13" s="124" t="s">
        <v>10</v>
      </c>
      <c r="C13" s="114" t="s">
        <v>313</v>
      </c>
      <c r="D13" s="114" t="s">
        <v>314</v>
      </c>
      <c r="E13" s="114" t="s">
        <v>373</v>
      </c>
      <c r="F13" s="114" t="s">
        <v>315</v>
      </c>
      <c r="G13" s="114" t="s">
        <v>316</v>
      </c>
      <c r="H13" s="114" t="s">
        <v>317</v>
      </c>
      <c r="I13" s="114" t="s">
        <v>318</v>
      </c>
      <c r="J13" s="114" t="s">
        <v>319</v>
      </c>
      <c r="K13" s="114" t="s">
        <v>320</v>
      </c>
    </row>
    <row r="14" spans="1:11" x14ac:dyDescent="0.3">
      <c r="A14" s="135">
        <v>44963</v>
      </c>
      <c r="B14" s="141" t="s">
        <v>308</v>
      </c>
      <c r="C14" s="142" t="s">
        <v>322</v>
      </c>
      <c r="D14" s="143" t="s">
        <v>1444</v>
      </c>
      <c r="E14" s="142" t="s">
        <v>432</v>
      </c>
      <c r="F14" s="144">
        <v>154725.98000000001</v>
      </c>
      <c r="G14" s="145">
        <v>182577</v>
      </c>
      <c r="H14" s="146">
        <v>154725.98000000001</v>
      </c>
      <c r="I14" s="146">
        <v>13925.34</v>
      </c>
      <c r="J14" s="146">
        <v>13925.34</v>
      </c>
      <c r="K14" s="146">
        <v>0.34</v>
      </c>
    </row>
    <row r="15" spans="1:11" x14ac:dyDescent="0.3">
      <c r="A15" s="38">
        <v>44963</v>
      </c>
      <c r="B15" s="39" t="s">
        <v>308</v>
      </c>
      <c r="C15" s="40" t="s">
        <v>322</v>
      </c>
      <c r="D15" s="41" t="s">
        <v>1445</v>
      </c>
      <c r="E15" s="40" t="s">
        <v>432</v>
      </c>
      <c r="F15" s="42">
        <v>58766.51</v>
      </c>
      <c r="G15" s="43">
        <v>69344</v>
      </c>
      <c r="H15" s="44">
        <v>58766.51</v>
      </c>
      <c r="I15" s="44">
        <v>5288.97</v>
      </c>
      <c r="J15" s="44">
        <v>5288.97</v>
      </c>
      <c r="K15" s="46">
        <v>0.45</v>
      </c>
    </row>
    <row r="16" spans="1:11" x14ac:dyDescent="0.3">
      <c r="A16" s="38">
        <v>44971</v>
      </c>
      <c r="B16" s="39" t="s">
        <v>308</v>
      </c>
      <c r="C16" s="40" t="s">
        <v>322</v>
      </c>
      <c r="D16" s="41" t="s">
        <v>1446</v>
      </c>
      <c r="E16" s="40" t="s">
        <v>432</v>
      </c>
      <c r="F16" s="42">
        <v>24413</v>
      </c>
      <c r="G16" s="43">
        <v>28807</v>
      </c>
      <c r="H16" s="44">
        <v>24413</v>
      </c>
      <c r="I16" s="44">
        <v>2197.17</v>
      </c>
      <c r="J16" s="44">
        <v>2197.17</v>
      </c>
      <c r="K16" s="46">
        <v>0.34</v>
      </c>
    </row>
    <row r="17" spans="1:11" x14ac:dyDescent="0.3">
      <c r="A17" s="38">
        <v>44972</v>
      </c>
      <c r="B17" s="39" t="s">
        <v>308</v>
      </c>
      <c r="C17" s="40" t="s">
        <v>322</v>
      </c>
      <c r="D17" s="41" t="s">
        <v>1447</v>
      </c>
      <c r="E17" s="40" t="s">
        <v>432</v>
      </c>
      <c r="F17" s="42">
        <v>14865.86</v>
      </c>
      <c r="G17" s="43">
        <v>17542</v>
      </c>
      <c r="H17" s="44">
        <v>14865.86</v>
      </c>
      <c r="I17" s="44">
        <v>1337.93</v>
      </c>
      <c r="J17" s="44">
        <v>1337.93</v>
      </c>
      <c r="K17" s="44">
        <v>0.28000000000000003</v>
      </c>
    </row>
    <row r="18" spans="1:11" x14ac:dyDescent="0.3">
      <c r="A18" s="38">
        <v>44975</v>
      </c>
      <c r="B18" s="39" t="s">
        <v>308</v>
      </c>
      <c r="C18" s="40" t="s">
        <v>322</v>
      </c>
      <c r="D18" s="41" t="s">
        <v>1448</v>
      </c>
      <c r="E18" s="40" t="s">
        <v>432</v>
      </c>
      <c r="F18" s="42">
        <v>142.08000000000001</v>
      </c>
      <c r="G18" s="43">
        <v>168</v>
      </c>
      <c r="H18" s="44">
        <v>142.08000000000001</v>
      </c>
      <c r="I18" s="44">
        <v>12.79</v>
      </c>
      <c r="J18" s="44">
        <v>12.79</v>
      </c>
      <c r="K18" s="44">
        <v>0.34</v>
      </c>
    </row>
    <row r="19" spans="1:11" x14ac:dyDescent="0.3">
      <c r="A19" s="38">
        <v>44975</v>
      </c>
      <c r="B19" s="39" t="s">
        <v>308</v>
      </c>
      <c r="C19" s="40" t="s">
        <v>322</v>
      </c>
      <c r="D19" s="41" t="s">
        <v>1449</v>
      </c>
      <c r="E19" s="40" t="s">
        <v>432</v>
      </c>
      <c r="F19" s="42">
        <v>142.08000000000001</v>
      </c>
      <c r="G19" s="43">
        <v>168</v>
      </c>
      <c r="H19" s="44">
        <v>142.08000000000001</v>
      </c>
      <c r="I19" s="44">
        <v>12.79</v>
      </c>
      <c r="J19" s="44">
        <v>12.79</v>
      </c>
      <c r="K19" s="44">
        <v>0.34</v>
      </c>
    </row>
    <row r="20" spans="1:11" x14ac:dyDescent="0.3">
      <c r="A20" s="147"/>
      <c r="B20" s="148" t="s">
        <v>330</v>
      </c>
      <c r="C20" s="149" t="s">
        <v>7</v>
      </c>
      <c r="D20" s="150" t="s">
        <v>7</v>
      </c>
      <c r="E20" s="149" t="s">
        <v>7</v>
      </c>
      <c r="F20" s="151">
        <v>253055.51</v>
      </c>
      <c r="G20" s="152">
        <v>298606</v>
      </c>
      <c r="H20" s="153">
        <v>253055.51</v>
      </c>
      <c r="I20" s="153">
        <v>22774.99</v>
      </c>
      <c r="J20" s="153">
        <v>22774.99</v>
      </c>
      <c r="K20" s="153">
        <v>0.51</v>
      </c>
    </row>
  </sheetData>
  <mergeCells count="12">
    <mergeCell ref="A12:C12"/>
    <mergeCell ref="A1:C1"/>
    <mergeCell ref="A2:C2"/>
    <mergeCell ref="A3:C3"/>
    <mergeCell ref="A4:C4"/>
    <mergeCell ref="A5:C5"/>
    <mergeCell ref="A6:C6"/>
    <mergeCell ref="A7:C7"/>
    <mergeCell ref="A8:C8"/>
    <mergeCell ref="A9:C9"/>
    <mergeCell ref="A10:C10"/>
    <mergeCell ref="A11:C11"/>
  </mergeCells>
  <pageMargins left="0.7" right="0.7" top="0.75" bottom="0.75" header="0.3" footer="0.3"/>
  <pageSetup paperSize="9" orientation="portrait" horizontalDpi="0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AC468-15E1-4013-9DAE-7F50BF7B2E57}">
  <dimension ref="A1:G19"/>
  <sheetViews>
    <sheetView workbookViewId="0">
      <selection sqref="A1:C1"/>
    </sheetView>
  </sheetViews>
  <sheetFormatPr defaultRowHeight="14.4" x14ac:dyDescent="0.3"/>
  <cols>
    <col min="1" max="1" width="8.109375" bestFit="1" customWidth="1"/>
    <col min="2" max="2" width="3" bestFit="1" customWidth="1"/>
    <col min="3" max="3" width="23.33203125" bestFit="1" customWidth="1"/>
    <col min="4" max="4" width="14.5546875" bestFit="1" customWidth="1"/>
    <col min="5" max="5" width="10.77734375" bestFit="1" customWidth="1"/>
    <col min="6" max="7" width="9.5546875" bestFit="1" customWidth="1"/>
  </cols>
  <sheetData>
    <row r="1" spans="1:7" ht="15.6" x14ac:dyDescent="0.3">
      <c r="A1" s="179" t="s">
        <v>0</v>
      </c>
      <c r="B1" s="179"/>
      <c r="C1" s="179"/>
      <c r="D1" s="1"/>
      <c r="E1" s="1"/>
      <c r="F1" s="1"/>
      <c r="G1" s="1"/>
    </row>
    <row r="2" spans="1:7" x14ac:dyDescent="0.3">
      <c r="A2" s="180" t="s">
        <v>1</v>
      </c>
      <c r="B2" s="180"/>
      <c r="C2" s="180"/>
      <c r="D2" s="1"/>
      <c r="E2" s="1"/>
      <c r="F2" s="1"/>
      <c r="G2" s="1"/>
    </row>
    <row r="3" spans="1:7" x14ac:dyDescent="0.3">
      <c r="A3" s="180" t="s">
        <v>2</v>
      </c>
      <c r="B3" s="180"/>
      <c r="C3" s="180"/>
      <c r="D3" s="1"/>
      <c r="E3" s="1"/>
      <c r="F3" s="1"/>
      <c r="G3" s="1"/>
    </row>
    <row r="4" spans="1:7" x14ac:dyDescent="0.3">
      <c r="A4" s="180" t="s">
        <v>3</v>
      </c>
      <c r="B4" s="180"/>
      <c r="C4" s="180"/>
      <c r="D4" s="1"/>
      <c r="E4" s="1"/>
      <c r="F4" s="1"/>
      <c r="G4" s="1"/>
    </row>
    <row r="5" spans="1:7" x14ac:dyDescent="0.3">
      <c r="A5" s="181" t="s">
        <v>4</v>
      </c>
      <c r="B5" s="181"/>
      <c r="C5" s="181"/>
      <c r="D5" s="1"/>
      <c r="E5" s="1"/>
      <c r="F5" s="1"/>
      <c r="G5" s="1"/>
    </row>
    <row r="6" spans="1:7" ht="15.6" x14ac:dyDescent="0.3">
      <c r="A6" s="206" t="s">
        <v>438</v>
      </c>
      <c r="B6" s="206"/>
      <c r="C6" s="206"/>
      <c r="D6" s="1"/>
      <c r="E6" s="1"/>
      <c r="F6" s="1"/>
      <c r="G6" s="1"/>
    </row>
    <row r="7" spans="1:7" x14ac:dyDescent="0.3">
      <c r="A7" s="180" t="s">
        <v>6</v>
      </c>
      <c r="B7" s="180"/>
      <c r="C7" s="180"/>
      <c r="D7" s="1"/>
      <c r="E7" s="1"/>
      <c r="F7" s="1"/>
      <c r="G7" s="1"/>
    </row>
    <row r="8" spans="1:7" x14ac:dyDescent="0.3">
      <c r="A8" s="180" t="s">
        <v>439</v>
      </c>
      <c r="B8" s="180"/>
      <c r="C8" s="180"/>
      <c r="D8" s="1"/>
      <c r="E8" s="1"/>
      <c r="F8" s="1"/>
      <c r="G8" s="1"/>
    </row>
    <row r="9" spans="1:7" x14ac:dyDescent="0.3">
      <c r="A9" s="180" t="s">
        <v>440</v>
      </c>
      <c r="B9" s="180"/>
      <c r="C9" s="180"/>
      <c r="D9" s="1"/>
      <c r="E9" s="1"/>
      <c r="F9" s="1"/>
      <c r="G9" s="1"/>
    </row>
    <row r="10" spans="1:7" x14ac:dyDescent="0.3">
      <c r="A10" s="180" t="s">
        <v>7</v>
      </c>
      <c r="B10" s="180"/>
      <c r="C10" s="180"/>
      <c r="D10" s="1"/>
      <c r="E10" s="1"/>
      <c r="F10" s="1"/>
      <c r="G10" s="1"/>
    </row>
    <row r="11" spans="1:7" x14ac:dyDescent="0.3">
      <c r="A11" s="180" t="s">
        <v>1450</v>
      </c>
      <c r="B11" s="180"/>
      <c r="C11" s="180"/>
      <c r="D11" s="1"/>
      <c r="E11" s="1"/>
      <c r="F11" s="1"/>
      <c r="G11" s="1"/>
    </row>
    <row r="12" spans="1:7" x14ac:dyDescent="0.3">
      <c r="A12" s="2" t="s">
        <v>9</v>
      </c>
      <c r="B12" s="183" t="s">
        <v>10</v>
      </c>
      <c r="C12" s="183"/>
      <c r="D12" s="3" t="s">
        <v>11</v>
      </c>
      <c r="E12" s="2" t="s">
        <v>12</v>
      </c>
      <c r="F12" s="4" t="s">
        <v>13</v>
      </c>
      <c r="G12" s="4" t="s">
        <v>14</v>
      </c>
    </row>
    <row r="13" spans="1:7" x14ac:dyDescent="0.3">
      <c r="A13" s="9">
        <v>44991</v>
      </c>
      <c r="B13" s="6" t="s">
        <v>29</v>
      </c>
      <c r="C13" s="10" t="s">
        <v>317</v>
      </c>
      <c r="D13" s="11" t="s">
        <v>322</v>
      </c>
      <c r="E13" s="12" t="s">
        <v>1451</v>
      </c>
      <c r="F13" s="8">
        <v>157685</v>
      </c>
      <c r="G13" s="7"/>
    </row>
    <row r="14" spans="1:7" x14ac:dyDescent="0.3">
      <c r="A14" s="9">
        <v>44994</v>
      </c>
      <c r="B14" s="6" t="s">
        <v>29</v>
      </c>
      <c r="C14" s="10" t="s">
        <v>317</v>
      </c>
      <c r="D14" s="11" t="s">
        <v>322</v>
      </c>
      <c r="E14" s="12" t="s">
        <v>1452</v>
      </c>
      <c r="F14" s="8">
        <v>3147</v>
      </c>
      <c r="G14" s="7"/>
    </row>
    <row r="15" spans="1:7" x14ac:dyDescent="0.3">
      <c r="A15" s="9">
        <v>44996</v>
      </c>
      <c r="B15" s="6" t="s">
        <v>29</v>
      </c>
      <c r="C15" s="10" t="s">
        <v>317</v>
      </c>
      <c r="D15" s="11" t="s">
        <v>322</v>
      </c>
      <c r="E15" s="12" t="s">
        <v>1453</v>
      </c>
      <c r="F15" s="8">
        <v>47144</v>
      </c>
      <c r="G15" s="7"/>
    </row>
    <row r="16" spans="1:7" x14ac:dyDescent="0.3">
      <c r="A16" s="9">
        <v>44996</v>
      </c>
      <c r="B16" s="6" t="s">
        <v>29</v>
      </c>
      <c r="C16" s="10" t="s">
        <v>317</v>
      </c>
      <c r="D16" s="11" t="s">
        <v>322</v>
      </c>
      <c r="E16" s="12" t="s">
        <v>1454</v>
      </c>
      <c r="F16" s="8">
        <v>1787</v>
      </c>
      <c r="G16" s="7"/>
    </row>
    <row r="17" spans="1:7" x14ac:dyDescent="0.3">
      <c r="A17" s="207">
        <v>209763</v>
      </c>
      <c r="B17" s="207"/>
      <c r="C17" s="207"/>
      <c r="D17" s="207"/>
      <c r="E17" s="207"/>
      <c r="F17" s="207"/>
      <c r="G17" s="154"/>
    </row>
    <row r="18" spans="1:7" x14ac:dyDescent="0.3">
      <c r="A18" s="20" t="s">
        <v>7</v>
      </c>
      <c r="B18" s="6" t="s">
        <v>15</v>
      </c>
      <c r="C18" s="21" t="s">
        <v>30</v>
      </c>
      <c r="D18" s="189"/>
      <c r="E18" s="189"/>
      <c r="F18" s="189"/>
      <c r="G18" s="25">
        <v>209763</v>
      </c>
    </row>
    <row r="19" spans="1:7" x14ac:dyDescent="0.3">
      <c r="A19" s="184">
        <v>209763</v>
      </c>
      <c r="B19" s="184"/>
      <c r="C19" s="184"/>
      <c r="D19" s="184"/>
      <c r="E19" s="184"/>
      <c r="F19" s="184"/>
      <c r="G19" s="23">
        <v>209763</v>
      </c>
    </row>
  </sheetData>
  <mergeCells count="15">
    <mergeCell ref="A6:C6"/>
    <mergeCell ref="A1:C1"/>
    <mergeCell ref="A2:C2"/>
    <mergeCell ref="A3:C3"/>
    <mergeCell ref="A4:C4"/>
    <mergeCell ref="A5:C5"/>
    <mergeCell ref="A17:F17"/>
    <mergeCell ref="D18:F18"/>
    <mergeCell ref="A19:F19"/>
    <mergeCell ref="A7:C7"/>
    <mergeCell ref="A8:C8"/>
    <mergeCell ref="A9:C9"/>
    <mergeCell ref="A10:C10"/>
    <mergeCell ref="A11:C11"/>
    <mergeCell ref="B12:C12"/>
  </mergeCells>
  <pageMargins left="0.7" right="0.7" top="0.75" bottom="0.75" header="0.3" footer="0.3"/>
  <pageSetup paperSize="9" orientation="portrait" horizontalDpi="0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01D63-D798-4578-AEA0-0553BD375701}">
  <dimension ref="A1:AG87"/>
  <sheetViews>
    <sheetView tabSelected="1" workbookViewId="0">
      <selection sqref="A1:C1"/>
    </sheetView>
  </sheetViews>
  <sheetFormatPr defaultRowHeight="14.4" x14ac:dyDescent="0.3"/>
  <cols>
    <col min="1" max="1" width="8.21875" bestFit="1" customWidth="1"/>
    <col min="2" max="2" width="43.44140625" bestFit="1" customWidth="1"/>
    <col min="3" max="3" width="23.33203125" bestFit="1" customWidth="1"/>
    <col min="4" max="4" width="16.21875" bestFit="1" customWidth="1"/>
    <col min="5" max="5" width="16.44140625" bestFit="1" customWidth="1"/>
    <col min="6" max="6" width="9.77734375" bestFit="1" customWidth="1"/>
    <col min="7" max="7" width="11.5546875" bestFit="1" customWidth="1"/>
    <col min="8" max="8" width="9.6640625" bestFit="1" customWidth="1"/>
    <col min="9" max="10" width="10.5546875" bestFit="1" customWidth="1"/>
    <col min="11" max="11" width="9.6640625" bestFit="1" customWidth="1"/>
    <col min="12" max="12" width="8.21875" bestFit="1" customWidth="1"/>
    <col min="13" max="13" width="10.5546875" bestFit="1" customWidth="1"/>
    <col min="14" max="14" width="8.77734375" bestFit="1" customWidth="1"/>
    <col min="15" max="15" width="9.6640625" bestFit="1" customWidth="1"/>
    <col min="16" max="17" width="7.88671875" bestFit="1" customWidth="1"/>
    <col min="18" max="18" width="11.44140625" bestFit="1" customWidth="1"/>
    <col min="19" max="20" width="7.88671875" bestFit="1" customWidth="1"/>
    <col min="21" max="21" width="9.6640625" bestFit="1" customWidth="1"/>
    <col min="22" max="22" width="8.5546875" bestFit="1" customWidth="1"/>
    <col min="23" max="24" width="9.6640625" bestFit="1" customWidth="1"/>
    <col min="25" max="25" width="8.77734375" bestFit="1" customWidth="1"/>
    <col min="26" max="26" width="11.44140625" bestFit="1" customWidth="1"/>
    <col min="28" max="28" width="7.33203125" bestFit="1" customWidth="1"/>
    <col min="29" max="29" width="7.44140625" bestFit="1" customWidth="1"/>
    <col min="30" max="30" width="9.6640625" bestFit="1" customWidth="1"/>
    <col min="31" max="31" width="10.5546875" bestFit="1" customWidth="1"/>
    <col min="32" max="32" width="9.6640625" bestFit="1" customWidth="1"/>
    <col min="33" max="33" width="8.77734375" bestFit="1" customWidth="1"/>
  </cols>
  <sheetData>
    <row r="1" spans="1:33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3">
      <c r="A2" s="185" t="s">
        <v>1</v>
      </c>
      <c r="B2" s="185"/>
      <c r="C2" s="18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3">
      <c r="A3" s="185" t="s">
        <v>2</v>
      </c>
      <c r="B3" s="185"/>
      <c r="C3" s="18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3">
      <c r="A4" s="185" t="s">
        <v>3</v>
      </c>
      <c r="B4" s="185"/>
      <c r="C4" s="18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3">
      <c r="A5" s="190" t="s">
        <v>4</v>
      </c>
      <c r="B5" s="190"/>
      <c r="C5" s="19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6" x14ac:dyDescent="0.3">
      <c r="A6" s="206" t="s">
        <v>228</v>
      </c>
      <c r="B6" s="206"/>
      <c r="C6" s="20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3">
      <c r="A7" s="185" t="s">
        <v>6</v>
      </c>
      <c r="B7" s="185"/>
      <c r="C7" s="18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3">
      <c r="A8" s="185" t="s">
        <v>7</v>
      </c>
      <c r="B8" s="185"/>
      <c r="C8" s="18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3">
      <c r="A9" s="185" t="s">
        <v>7</v>
      </c>
      <c r="B9" s="185"/>
      <c r="C9" s="18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3">
      <c r="A10" s="185" t="s">
        <v>1427</v>
      </c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57" x14ac:dyDescent="0.3">
      <c r="A11" s="159" t="s">
        <v>9</v>
      </c>
      <c r="B11" s="209" t="s">
        <v>10</v>
      </c>
      <c r="C11" s="210"/>
      <c r="D11" s="159" t="s">
        <v>314</v>
      </c>
      <c r="E11" s="159" t="s">
        <v>373</v>
      </c>
      <c r="F11" s="160" t="s">
        <v>315</v>
      </c>
      <c r="G11" s="160" t="s">
        <v>316</v>
      </c>
      <c r="H11" s="159" t="s">
        <v>44</v>
      </c>
      <c r="I11" s="159" t="s">
        <v>229</v>
      </c>
      <c r="J11" s="159" t="s">
        <v>228</v>
      </c>
      <c r="K11" s="159" t="s">
        <v>227</v>
      </c>
      <c r="L11" s="159" t="s">
        <v>320</v>
      </c>
      <c r="M11" s="159" t="s">
        <v>1546</v>
      </c>
      <c r="N11" s="159" t="s">
        <v>1458</v>
      </c>
      <c r="O11" s="159" t="s">
        <v>1547</v>
      </c>
      <c r="P11" s="159" t="s">
        <v>1548</v>
      </c>
      <c r="Q11" s="159" t="s">
        <v>1549</v>
      </c>
      <c r="R11" s="159" t="s">
        <v>374</v>
      </c>
      <c r="S11" s="159" t="s">
        <v>1550</v>
      </c>
      <c r="T11" s="159" t="s">
        <v>1551</v>
      </c>
      <c r="U11" s="159" t="s">
        <v>83</v>
      </c>
      <c r="V11" s="159" t="s">
        <v>219</v>
      </c>
      <c r="W11" s="159" t="s">
        <v>1552</v>
      </c>
      <c r="X11" s="159" t="s">
        <v>1553</v>
      </c>
      <c r="Y11" s="159" t="s">
        <v>723</v>
      </c>
      <c r="Z11" s="159" t="s">
        <v>17</v>
      </c>
      <c r="AA11" s="159" t="s">
        <v>1554</v>
      </c>
      <c r="AB11" s="159" t="s">
        <v>1555</v>
      </c>
      <c r="AC11" s="159" t="s">
        <v>1556</v>
      </c>
      <c r="AD11" s="159" t="s">
        <v>1557</v>
      </c>
      <c r="AE11" s="159" t="s">
        <v>483</v>
      </c>
      <c r="AF11" s="159" t="s">
        <v>1558</v>
      </c>
      <c r="AG11" s="159" t="s">
        <v>152</v>
      </c>
    </row>
    <row r="12" spans="1:33" x14ac:dyDescent="0.3">
      <c r="A12" s="161">
        <v>44958</v>
      </c>
      <c r="B12" s="162" t="s">
        <v>46</v>
      </c>
      <c r="C12" s="211" t="s">
        <v>47</v>
      </c>
      <c r="D12" s="212"/>
      <c r="E12" s="211"/>
      <c r="F12" s="163"/>
      <c r="G12" s="164">
        <v>4597.28</v>
      </c>
      <c r="H12" s="165">
        <v>3896</v>
      </c>
      <c r="I12" s="165">
        <v>350.64</v>
      </c>
      <c r="J12" s="165">
        <v>350.64</v>
      </c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</row>
    <row r="13" spans="1:33" x14ac:dyDescent="0.3">
      <c r="A13" s="38">
        <v>44958</v>
      </c>
      <c r="B13" s="39" t="s">
        <v>46</v>
      </c>
      <c r="C13" s="39" t="s">
        <v>47</v>
      </c>
      <c r="D13" s="167" t="s">
        <v>1455</v>
      </c>
      <c r="E13" s="41" t="s">
        <v>7</v>
      </c>
      <c r="F13" s="168"/>
      <c r="G13" s="158">
        <v>1770</v>
      </c>
      <c r="H13" s="46">
        <v>1500</v>
      </c>
      <c r="I13" s="46">
        <v>135</v>
      </c>
      <c r="J13" s="46">
        <v>135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</row>
    <row r="14" spans="1:33" x14ac:dyDescent="0.3">
      <c r="A14" s="38">
        <v>44958</v>
      </c>
      <c r="B14" s="39" t="s">
        <v>180</v>
      </c>
      <c r="C14" s="39" t="s">
        <v>47</v>
      </c>
      <c r="D14" s="167" t="s">
        <v>1456</v>
      </c>
      <c r="E14" s="41" t="s">
        <v>1559</v>
      </c>
      <c r="F14" s="168"/>
      <c r="G14" s="158">
        <v>950</v>
      </c>
      <c r="H14" s="45"/>
      <c r="I14" s="46">
        <v>72.459999999999994</v>
      </c>
      <c r="J14" s="46">
        <v>72.459999999999994</v>
      </c>
      <c r="K14" s="46">
        <v>805.07</v>
      </c>
      <c r="L14" s="46">
        <v>0.01</v>
      </c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</row>
    <row r="15" spans="1:33" x14ac:dyDescent="0.3">
      <c r="A15" s="38">
        <v>44958</v>
      </c>
      <c r="B15" s="39" t="s">
        <v>180</v>
      </c>
      <c r="C15" s="39" t="s">
        <v>47</v>
      </c>
      <c r="D15" s="167" t="s">
        <v>1457</v>
      </c>
      <c r="E15" s="41" t="s">
        <v>1559</v>
      </c>
      <c r="F15" s="168"/>
      <c r="G15" s="158">
        <v>440</v>
      </c>
      <c r="H15" s="45"/>
      <c r="I15" s="46">
        <v>33.56</v>
      </c>
      <c r="J15" s="46">
        <v>33.56</v>
      </c>
      <c r="K15" s="46">
        <v>372.87</v>
      </c>
      <c r="L15" s="46">
        <v>0.01</v>
      </c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spans="1:33" x14ac:dyDescent="0.3">
      <c r="A16" s="38">
        <v>44959</v>
      </c>
      <c r="B16" s="39" t="s">
        <v>84</v>
      </c>
      <c r="C16" s="39" t="s">
        <v>47</v>
      </c>
      <c r="D16" s="167" t="s">
        <v>1459</v>
      </c>
      <c r="E16" s="41" t="s">
        <v>1560</v>
      </c>
      <c r="F16" s="168"/>
      <c r="G16" s="158">
        <v>145000</v>
      </c>
      <c r="H16" s="45"/>
      <c r="I16" s="46">
        <v>11250</v>
      </c>
      <c r="J16" s="46">
        <v>11250</v>
      </c>
      <c r="K16" s="45"/>
      <c r="L16" s="45"/>
      <c r="M16" s="46">
        <v>125000</v>
      </c>
      <c r="N16" s="44">
        <v>2500</v>
      </c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spans="1:33" x14ac:dyDescent="0.3">
      <c r="A17" s="38">
        <v>44960</v>
      </c>
      <c r="B17" s="39" t="s">
        <v>48</v>
      </c>
      <c r="C17" s="39" t="s">
        <v>47</v>
      </c>
      <c r="D17" s="167" t="s">
        <v>1460</v>
      </c>
      <c r="E17" s="41" t="s">
        <v>7</v>
      </c>
      <c r="F17" s="168"/>
      <c r="G17" s="158">
        <v>4308.18</v>
      </c>
      <c r="H17" s="46">
        <v>3651</v>
      </c>
      <c r="I17" s="46">
        <v>328.59</v>
      </c>
      <c r="J17" s="46">
        <v>328.59</v>
      </c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</row>
    <row r="18" spans="1:33" x14ac:dyDescent="0.3">
      <c r="A18" s="38">
        <v>44961</v>
      </c>
      <c r="B18" s="39" t="s">
        <v>163</v>
      </c>
      <c r="C18" s="39" t="s">
        <v>47</v>
      </c>
      <c r="D18" s="167" t="s">
        <v>1461</v>
      </c>
      <c r="E18" s="41" t="s">
        <v>1561</v>
      </c>
      <c r="F18" s="168"/>
      <c r="G18" s="158">
        <v>14152</v>
      </c>
      <c r="H18" s="45"/>
      <c r="I18" s="46">
        <v>130.85</v>
      </c>
      <c r="J18" s="46">
        <v>130.85</v>
      </c>
      <c r="K18" s="45"/>
      <c r="L18" s="46">
        <v>0.05</v>
      </c>
      <c r="M18" s="45"/>
      <c r="N18" s="45"/>
      <c r="O18" s="46">
        <v>13674.41</v>
      </c>
      <c r="P18" s="46">
        <v>107.92</v>
      </c>
      <c r="Q18" s="46">
        <v>107.92</v>
      </c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</row>
    <row r="19" spans="1:33" x14ac:dyDescent="0.3">
      <c r="A19" s="38">
        <v>44963</v>
      </c>
      <c r="B19" s="39" t="s">
        <v>1462</v>
      </c>
      <c r="C19" s="39" t="s">
        <v>1463</v>
      </c>
      <c r="D19" s="167" t="s">
        <v>1464</v>
      </c>
      <c r="E19" s="41" t="s">
        <v>1562</v>
      </c>
      <c r="F19" s="42">
        <v>-50728.5</v>
      </c>
      <c r="G19" s="158">
        <v>59860</v>
      </c>
      <c r="H19" s="45"/>
      <c r="I19" s="46">
        <v>4565.57</v>
      </c>
      <c r="J19" s="46">
        <v>4565.57</v>
      </c>
      <c r="K19" s="45"/>
      <c r="L19" s="46">
        <v>0.36</v>
      </c>
      <c r="M19" s="45"/>
      <c r="N19" s="45"/>
      <c r="O19" s="45"/>
      <c r="P19" s="45"/>
      <c r="Q19" s="45"/>
      <c r="R19" s="46">
        <v>50728.5</v>
      </c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</row>
    <row r="20" spans="1:33" x14ac:dyDescent="0.3">
      <c r="A20" s="38">
        <v>44963</v>
      </c>
      <c r="B20" s="39" t="s">
        <v>1462</v>
      </c>
      <c r="C20" s="39" t="s">
        <v>1463</v>
      </c>
      <c r="D20" s="167" t="s">
        <v>1465</v>
      </c>
      <c r="E20" s="41" t="s">
        <v>1562</v>
      </c>
      <c r="F20" s="42">
        <v>-1313.4</v>
      </c>
      <c r="G20" s="158">
        <v>1550</v>
      </c>
      <c r="H20" s="45"/>
      <c r="I20" s="46">
        <v>118.21</v>
      </c>
      <c r="J20" s="46">
        <v>118.21</v>
      </c>
      <c r="K20" s="45"/>
      <c r="L20" s="46">
        <v>0.18</v>
      </c>
      <c r="M20" s="45"/>
      <c r="N20" s="45"/>
      <c r="O20" s="45"/>
      <c r="P20" s="45"/>
      <c r="Q20" s="45"/>
      <c r="R20" s="46">
        <v>1313.4</v>
      </c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</row>
    <row r="21" spans="1:33" x14ac:dyDescent="0.3">
      <c r="A21" s="38">
        <v>44963</v>
      </c>
      <c r="B21" s="39" t="s">
        <v>1466</v>
      </c>
      <c r="C21" s="39" t="s">
        <v>47</v>
      </c>
      <c r="D21" s="167" t="s">
        <v>1467</v>
      </c>
      <c r="E21" s="41" t="s">
        <v>1563</v>
      </c>
      <c r="F21" s="168"/>
      <c r="G21" s="158">
        <v>2967</v>
      </c>
      <c r="H21" s="45"/>
      <c r="I21" s="46">
        <v>197.17</v>
      </c>
      <c r="J21" s="46">
        <v>197.17</v>
      </c>
      <c r="K21" s="46">
        <v>2489.1</v>
      </c>
      <c r="L21" s="45"/>
      <c r="M21" s="45"/>
      <c r="N21" s="45"/>
      <c r="O21" s="45"/>
      <c r="P21" s="45"/>
      <c r="Q21" s="45"/>
      <c r="R21" s="45"/>
      <c r="S21" s="46">
        <v>41.78</v>
      </c>
      <c r="T21" s="46">
        <v>41.78</v>
      </c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</row>
    <row r="22" spans="1:33" x14ac:dyDescent="0.3">
      <c r="A22" s="38">
        <v>44963</v>
      </c>
      <c r="B22" s="39" t="s">
        <v>1466</v>
      </c>
      <c r="C22" s="39" t="s">
        <v>47</v>
      </c>
      <c r="D22" s="167" t="s">
        <v>1468</v>
      </c>
      <c r="E22" s="41" t="s">
        <v>1563</v>
      </c>
      <c r="F22" s="168"/>
      <c r="G22" s="158">
        <v>3742</v>
      </c>
      <c r="H22" s="45"/>
      <c r="I22" s="46">
        <v>285.41000000000003</v>
      </c>
      <c r="J22" s="46">
        <v>285.41000000000003</v>
      </c>
      <c r="K22" s="46">
        <v>3171.14</v>
      </c>
      <c r="L22" s="46">
        <v>0.04</v>
      </c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</row>
    <row r="23" spans="1:33" x14ac:dyDescent="0.3">
      <c r="A23" s="38">
        <v>44963</v>
      </c>
      <c r="B23" s="39" t="s">
        <v>180</v>
      </c>
      <c r="C23" s="39" t="s">
        <v>47</v>
      </c>
      <c r="D23" s="167" t="s">
        <v>1469</v>
      </c>
      <c r="E23" s="41" t="s">
        <v>1559</v>
      </c>
      <c r="F23" s="168"/>
      <c r="G23" s="158">
        <v>2580</v>
      </c>
      <c r="H23" s="45"/>
      <c r="I23" s="46">
        <v>83.9</v>
      </c>
      <c r="J23" s="46">
        <v>83.9</v>
      </c>
      <c r="K23" s="46">
        <v>2088.44</v>
      </c>
      <c r="L23" s="45"/>
      <c r="M23" s="45"/>
      <c r="N23" s="45"/>
      <c r="O23" s="45"/>
      <c r="P23" s="45"/>
      <c r="Q23" s="45"/>
      <c r="R23" s="45"/>
      <c r="S23" s="46">
        <v>161.88</v>
      </c>
      <c r="T23" s="46">
        <v>161.88</v>
      </c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</row>
    <row r="24" spans="1:33" x14ac:dyDescent="0.3">
      <c r="A24" s="38">
        <v>44963</v>
      </c>
      <c r="B24" s="39" t="s">
        <v>180</v>
      </c>
      <c r="C24" s="39" t="s">
        <v>47</v>
      </c>
      <c r="D24" s="167" t="s">
        <v>1470</v>
      </c>
      <c r="E24" s="41" t="s">
        <v>1559</v>
      </c>
      <c r="F24" s="168"/>
      <c r="G24" s="158">
        <v>220</v>
      </c>
      <c r="H24" s="45"/>
      <c r="I24" s="46">
        <v>16.78</v>
      </c>
      <c r="J24" s="46">
        <v>16.78</v>
      </c>
      <c r="K24" s="46">
        <v>186.44</v>
      </c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</row>
    <row r="25" spans="1:33" x14ac:dyDescent="0.3">
      <c r="A25" s="38">
        <v>44963</v>
      </c>
      <c r="B25" s="39" t="s">
        <v>1471</v>
      </c>
      <c r="C25" s="39" t="s">
        <v>47</v>
      </c>
      <c r="D25" s="167" t="s">
        <v>90</v>
      </c>
      <c r="E25" s="41" t="s">
        <v>1564</v>
      </c>
      <c r="F25" s="168"/>
      <c r="G25" s="158">
        <v>3680</v>
      </c>
      <c r="H25" s="45"/>
      <c r="I25" s="46">
        <v>281.5</v>
      </c>
      <c r="J25" s="46">
        <v>281.5</v>
      </c>
      <c r="K25" s="46">
        <v>3117</v>
      </c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</row>
    <row r="26" spans="1:33" x14ac:dyDescent="0.3">
      <c r="A26" s="38">
        <v>44964</v>
      </c>
      <c r="B26" s="39" t="s">
        <v>1472</v>
      </c>
      <c r="C26" s="39" t="s">
        <v>1463</v>
      </c>
      <c r="D26" s="167" t="s">
        <v>1473</v>
      </c>
      <c r="E26" s="41" t="s">
        <v>1565</v>
      </c>
      <c r="F26" s="42">
        <v>-689090.09</v>
      </c>
      <c r="G26" s="158">
        <v>813126</v>
      </c>
      <c r="H26" s="45"/>
      <c r="I26" s="46">
        <v>62018.11</v>
      </c>
      <c r="J26" s="46">
        <v>62018.11</v>
      </c>
      <c r="K26" s="45"/>
      <c r="L26" s="44">
        <v>0.31</v>
      </c>
      <c r="M26" s="45"/>
      <c r="N26" s="45"/>
      <c r="O26" s="45"/>
      <c r="P26" s="45"/>
      <c r="Q26" s="45"/>
      <c r="R26" s="46">
        <v>689090.09</v>
      </c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</row>
    <row r="27" spans="1:33" x14ac:dyDescent="0.3">
      <c r="A27" s="38">
        <v>44964</v>
      </c>
      <c r="B27" s="39" t="s">
        <v>1472</v>
      </c>
      <c r="C27" s="39" t="s">
        <v>1463</v>
      </c>
      <c r="D27" s="167" t="s">
        <v>1474</v>
      </c>
      <c r="E27" s="41" t="s">
        <v>1565</v>
      </c>
      <c r="F27" s="42">
        <v>-614448</v>
      </c>
      <c r="G27" s="158">
        <v>725049</v>
      </c>
      <c r="H27" s="45"/>
      <c r="I27" s="46">
        <v>55300.32</v>
      </c>
      <c r="J27" s="46">
        <v>55300.32</v>
      </c>
      <c r="K27" s="45"/>
      <c r="L27" s="46">
        <v>0.36</v>
      </c>
      <c r="M27" s="45"/>
      <c r="N27" s="45"/>
      <c r="O27" s="45"/>
      <c r="P27" s="45"/>
      <c r="Q27" s="45"/>
      <c r="R27" s="46">
        <v>614448</v>
      </c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</row>
    <row r="28" spans="1:33" x14ac:dyDescent="0.3">
      <c r="A28" s="38">
        <v>44964</v>
      </c>
      <c r="B28" s="39" t="s">
        <v>1472</v>
      </c>
      <c r="C28" s="39" t="s">
        <v>1463</v>
      </c>
      <c r="D28" s="167" t="s">
        <v>1475</v>
      </c>
      <c r="E28" s="41" t="s">
        <v>1565</v>
      </c>
      <c r="F28" s="42">
        <v>-562219.92000000004</v>
      </c>
      <c r="G28" s="158">
        <v>663420</v>
      </c>
      <c r="H28" s="45"/>
      <c r="I28" s="46">
        <v>50599.79</v>
      </c>
      <c r="J28" s="46">
        <v>50599.79</v>
      </c>
      <c r="K28" s="45"/>
      <c r="L28" s="46">
        <v>0.5</v>
      </c>
      <c r="M28" s="45"/>
      <c r="N28" s="45"/>
      <c r="O28" s="45"/>
      <c r="P28" s="45"/>
      <c r="Q28" s="45"/>
      <c r="R28" s="46">
        <v>562219.92000000004</v>
      </c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</row>
    <row r="29" spans="1:33" x14ac:dyDescent="0.3">
      <c r="A29" s="38">
        <v>44965</v>
      </c>
      <c r="B29" s="39" t="s">
        <v>1476</v>
      </c>
      <c r="C29" s="39" t="s">
        <v>1463</v>
      </c>
      <c r="D29" s="167" t="s">
        <v>1477</v>
      </c>
      <c r="E29" s="41" t="s">
        <v>1566</v>
      </c>
      <c r="F29" s="42">
        <v>-237759.06</v>
      </c>
      <c r="G29" s="158">
        <v>280556</v>
      </c>
      <c r="H29" s="45"/>
      <c r="I29" s="46">
        <v>21398.32</v>
      </c>
      <c r="J29" s="46">
        <v>21398.32</v>
      </c>
      <c r="K29" s="45"/>
      <c r="L29" s="46">
        <v>0.3</v>
      </c>
      <c r="M29" s="45"/>
      <c r="N29" s="45"/>
      <c r="O29" s="45"/>
      <c r="P29" s="45"/>
      <c r="Q29" s="45"/>
      <c r="R29" s="46">
        <v>237759.06</v>
      </c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</row>
    <row r="30" spans="1:33" x14ac:dyDescent="0.3">
      <c r="A30" s="38">
        <v>44965</v>
      </c>
      <c r="B30" s="39" t="s">
        <v>1478</v>
      </c>
      <c r="C30" s="39" t="s">
        <v>1463</v>
      </c>
      <c r="D30" s="167" t="s">
        <v>1479</v>
      </c>
      <c r="E30" s="41" t="s">
        <v>1567</v>
      </c>
      <c r="F30" s="42">
        <v>-1610.17</v>
      </c>
      <c r="G30" s="158">
        <v>1900</v>
      </c>
      <c r="H30" s="45"/>
      <c r="I30" s="46">
        <v>144.91999999999999</v>
      </c>
      <c r="J30" s="46">
        <v>144.91999999999999</v>
      </c>
      <c r="K30" s="45"/>
      <c r="L30" s="44">
        <v>0.01</v>
      </c>
      <c r="M30" s="45"/>
      <c r="N30" s="45"/>
      <c r="O30" s="45"/>
      <c r="P30" s="45"/>
      <c r="Q30" s="45"/>
      <c r="R30" s="46">
        <v>1610.17</v>
      </c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</row>
    <row r="31" spans="1:33" x14ac:dyDescent="0.3">
      <c r="A31" s="38">
        <v>44965</v>
      </c>
      <c r="B31" s="39" t="s">
        <v>1478</v>
      </c>
      <c r="C31" s="39" t="s">
        <v>1463</v>
      </c>
      <c r="D31" s="167" t="s">
        <v>1480</v>
      </c>
      <c r="E31" s="41" t="s">
        <v>1567</v>
      </c>
      <c r="F31" s="42">
        <v>-32203.4</v>
      </c>
      <c r="G31" s="158">
        <v>38000</v>
      </c>
      <c r="H31" s="45"/>
      <c r="I31" s="46">
        <v>2898.31</v>
      </c>
      <c r="J31" s="46">
        <v>2898.31</v>
      </c>
      <c r="K31" s="45"/>
      <c r="L31" s="44">
        <v>0.02</v>
      </c>
      <c r="M31" s="45"/>
      <c r="N31" s="45"/>
      <c r="O31" s="45"/>
      <c r="P31" s="45"/>
      <c r="Q31" s="45"/>
      <c r="R31" s="46">
        <v>32203.4</v>
      </c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</row>
    <row r="32" spans="1:33" x14ac:dyDescent="0.3">
      <c r="A32" s="38">
        <v>44965</v>
      </c>
      <c r="B32" s="39" t="s">
        <v>912</v>
      </c>
      <c r="C32" s="39" t="s">
        <v>1463</v>
      </c>
      <c r="D32" s="167" t="s">
        <v>1481</v>
      </c>
      <c r="E32" s="41" t="s">
        <v>376</v>
      </c>
      <c r="F32" s="42">
        <v>-35932.199999999997</v>
      </c>
      <c r="G32" s="158">
        <v>42400</v>
      </c>
      <c r="H32" s="45"/>
      <c r="I32" s="46">
        <v>3233.9</v>
      </c>
      <c r="J32" s="46">
        <v>3233.9</v>
      </c>
      <c r="K32" s="45"/>
      <c r="L32" s="45"/>
      <c r="M32" s="45"/>
      <c r="N32" s="45"/>
      <c r="O32" s="45"/>
      <c r="P32" s="45"/>
      <c r="Q32" s="45"/>
      <c r="R32" s="46">
        <v>35932.199999999997</v>
      </c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</row>
    <row r="33" spans="1:33" x14ac:dyDescent="0.3">
      <c r="A33" s="38">
        <v>44966</v>
      </c>
      <c r="B33" s="39" t="s">
        <v>1472</v>
      </c>
      <c r="C33" s="39" t="s">
        <v>1463</v>
      </c>
      <c r="D33" s="167" t="s">
        <v>1482</v>
      </c>
      <c r="E33" s="41" t="s">
        <v>1565</v>
      </c>
      <c r="F33" s="42">
        <v>-312664.95</v>
      </c>
      <c r="G33" s="158">
        <v>368945</v>
      </c>
      <c r="H33" s="45"/>
      <c r="I33" s="46">
        <v>28139.84</v>
      </c>
      <c r="J33" s="46">
        <v>28139.84</v>
      </c>
      <c r="K33" s="45"/>
      <c r="L33" s="46">
        <v>0.37</v>
      </c>
      <c r="M33" s="45"/>
      <c r="N33" s="45"/>
      <c r="O33" s="45"/>
      <c r="P33" s="45"/>
      <c r="Q33" s="45"/>
      <c r="R33" s="46">
        <v>312664.95</v>
      </c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</row>
    <row r="34" spans="1:33" x14ac:dyDescent="0.3">
      <c r="A34" s="38">
        <v>44966</v>
      </c>
      <c r="B34" s="39" t="s">
        <v>1471</v>
      </c>
      <c r="C34" s="39" t="s">
        <v>47</v>
      </c>
      <c r="D34" s="167" t="s">
        <v>1483</v>
      </c>
      <c r="E34" s="41" t="s">
        <v>1564</v>
      </c>
      <c r="F34" s="168"/>
      <c r="G34" s="158">
        <v>2260</v>
      </c>
      <c r="H34" s="45"/>
      <c r="I34" s="46">
        <v>172</v>
      </c>
      <c r="J34" s="46">
        <v>172</v>
      </c>
      <c r="K34" s="46">
        <v>1916</v>
      </c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</row>
    <row r="35" spans="1:33" x14ac:dyDescent="0.3">
      <c r="A35" s="38">
        <v>44967</v>
      </c>
      <c r="B35" s="39" t="s">
        <v>84</v>
      </c>
      <c r="C35" s="39" t="s">
        <v>47</v>
      </c>
      <c r="D35" s="167" t="s">
        <v>1484</v>
      </c>
      <c r="E35" s="41" t="s">
        <v>1560</v>
      </c>
      <c r="F35" s="168"/>
      <c r="G35" s="158">
        <v>1740</v>
      </c>
      <c r="H35" s="45"/>
      <c r="I35" s="46">
        <v>135</v>
      </c>
      <c r="J35" s="46">
        <v>135</v>
      </c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6">
        <v>1500</v>
      </c>
      <c r="V35" s="44">
        <v>30</v>
      </c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</row>
    <row r="36" spans="1:33" x14ac:dyDescent="0.3">
      <c r="A36" s="38">
        <v>44970</v>
      </c>
      <c r="B36" s="39" t="s">
        <v>1568</v>
      </c>
      <c r="C36" s="39" t="s">
        <v>47</v>
      </c>
      <c r="D36" s="167" t="s">
        <v>1485</v>
      </c>
      <c r="E36" s="41" t="s">
        <v>1569</v>
      </c>
      <c r="F36" s="168"/>
      <c r="G36" s="158">
        <v>3575</v>
      </c>
      <c r="H36" s="45"/>
      <c r="I36" s="46">
        <v>272.7</v>
      </c>
      <c r="J36" s="46">
        <v>272.7</v>
      </c>
      <c r="K36" s="46">
        <v>3030</v>
      </c>
      <c r="L36" s="44">
        <v>0.4</v>
      </c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</row>
    <row r="37" spans="1:33" x14ac:dyDescent="0.3">
      <c r="A37" s="38">
        <v>44970</v>
      </c>
      <c r="B37" s="39" t="s">
        <v>84</v>
      </c>
      <c r="C37" s="39" t="s">
        <v>47</v>
      </c>
      <c r="D37" s="167" t="s">
        <v>1486</v>
      </c>
      <c r="E37" s="41" t="s">
        <v>1560</v>
      </c>
      <c r="F37" s="168"/>
      <c r="G37" s="158">
        <v>2644</v>
      </c>
      <c r="H37" s="45"/>
      <c r="I37" s="46">
        <v>205.2</v>
      </c>
      <c r="J37" s="46">
        <v>205.2</v>
      </c>
      <c r="K37" s="45"/>
      <c r="L37" s="44">
        <v>0.4</v>
      </c>
      <c r="M37" s="45"/>
      <c r="N37" s="45"/>
      <c r="O37" s="45"/>
      <c r="P37" s="45"/>
      <c r="Q37" s="45"/>
      <c r="R37" s="45"/>
      <c r="S37" s="45"/>
      <c r="T37" s="45"/>
      <c r="U37" s="46">
        <v>2280</v>
      </c>
      <c r="V37" s="44">
        <v>46</v>
      </c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</row>
    <row r="38" spans="1:33" x14ac:dyDescent="0.3">
      <c r="A38" s="38">
        <v>44970</v>
      </c>
      <c r="B38" s="39" t="s">
        <v>84</v>
      </c>
      <c r="C38" s="39" t="s">
        <v>47</v>
      </c>
      <c r="D38" s="167" t="s">
        <v>1487</v>
      </c>
      <c r="E38" s="41" t="s">
        <v>1560</v>
      </c>
      <c r="F38" s="168"/>
      <c r="G38" s="158">
        <v>2924</v>
      </c>
      <c r="H38" s="45"/>
      <c r="I38" s="46">
        <v>226.8</v>
      </c>
      <c r="J38" s="46">
        <v>226.8</v>
      </c>
      <c r="K38" s="45"/>
      <c r="L38" s="46">
        <v>0.4</v>
      </c>
      <c r="M38" s="45"/>
      <c r="N38" s="45"/>
      <c r="O38" s="45"/>
      <c r="P38" s="45"/>
      <c r="Q38" s="45"/>
      <c r="R38" s="45"/>
      <c r="S38" s="45"/>
      <c r="T38" s="45"/>
      <c r="U38" s="46">
        <v>2520</v>
      </c>
      <c r="V38" s="44">
        <v>50</v>
      </c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</row>
    <row r="39" spans="1:33" x14ac:dyDescent="0.3">
      <c r="A39" s="38">
        <v>44970</v>
      </c>
      <c r="B39" s="39" t="s">
        <v>1472</v>
      </c>
      <c r="C39" s="39" t="s">
        <v>1463</v>
      </c>
      <c r="D39" s="167" t="s">
        <v>1488</v>
      </c>
      <c r="E39" s="41" t="s">
        <v>1565</v>
      </c>
      <c r="F39" s="42">
        <v>-305951.71000000002</v>
      </c>
      <c r="G39" s="158">
        <v>361023</v>
      </c>
      <c r="H39" s="45"/>
      <c r="I39" s="46">
        <v>27535.65</v>
      </c>
      <c r="J39" s="46">
        <v>27535.65</v>
      </c>
      <c r="K39" s="45"/>
      <c r="L39" s="44">
        <v>0.01</v>
      </c>
      <c r="M39" s="45"/>
      <c r="N39" s="45"/>
      <c r="O39" s="45"/>
      <c r="P39" s="45"/>
      <c r="Q39" s="45"/>
      <c r="R39" s="46">
        <v>305951.71000000002</v>
      </c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</row>
    <row r="40" spans="1:33" x14ac:dyDescent="0.3">
      <c r="A40" s="38">
        <v>44971</v>
      </c>
      <c r="B40" s="39" t="s">
        <v>1489</v>
      </c>
      <c r="C40" s="39" t="s">
        <v>1463</v>
      </c>
      <c r="D40" s="167" t="s">
        <v>1490</v>
      </c>
      <c r="E40" s="41" t="s">
        <v>1570</v>
      </c>
      <c r="F40" s="42">
        <v>-2388.21</v>
      </c>
      <c r="G40" s="158">
        <v>2818</v>
      </c>
      <c r="H40" s="45"/>
      <c r="I40" s="46">
        <v>214.94</v>
      </c>
      <c r="J40" s="46">
        <v>214.94</v>
      </c>
      <c r="K40" s="45"/>
      <c r="L40" s="44">
        <v>0.09</v>
      </c>
      <c r="M40" s="45"/>
      <c r="N40" s="45"/>
      <c r="O40" s="45"/>
      <c r="P40" s="45"/>
      <c r="Q40" s="45"/>
      <c r="R40" s="46">
        <v>2388.21</v>
      </c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</row>
    <row r="41" spans="1:33" x14ac:dyDescent="0.3">
      <c r="A41" s="38">
        <v>44971</v>
      </c>
      <c r="B41" s="39" t="s">
        <v>1462</v>
      </c>
      <c r="C41" s="39" t="s">
        <v>1463</v>
      </c>
      <c r="D41" s="167" t="s">
        <v>1491</v>
      </c>
      <c r="E41" s="41" t="s">
        <v>1562</v>
      </c>
      <c r="F41" s="42">
        <v>-6171.5</v>
      </c>
      <c r="G41" s="158">
        <v>7282</v>
      </c>
      <c r="H41" s="45"/>
      <c r="I41" s="46">
        <v>555.44000000000005</v>
      </c>
      <c r="J41" s="46">
        <v>555.44000000000005</v>
      </c>
      <c r="K41" s="45"/>
      <c r="L41" s="44">
        <v>0.38</v>
      </c>
      <c r="M41" s="45"/>
      <c r="N41" s="45"/>
      <c r="O41" s="45"/>
      <c r="P41" s="45"/>
      <c r="Q41" s="45"/>
      <c r="R41" s="46">
        <v>6171.5</v>
      </c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</row>
    <row r="42" spans="1:33" x14ac:dyDescent="0.3">
      <c r="A42" s="38">
        <v>44971</v>
      </c>
      <c r="B42" s="39" t="s">
        <v>1472</v>
      </c>
      <c r="C42" s="39" t="s">
        <v>1463</v>
      </c>
      <c r="D42" s="167" t="s">
        <v>1492</v>
      </c>
      <c r="E42" s="41" t="s">
        <v>1565</v>
      </c>
      <c r="F42" s="42">
        <v>-149437.26</v>
      </c>
      <c r="G42" s="158">
        <v>176336</v>
      </c>
      <c r="H42" s="45"/>
      <c r="I42" s="46">
        <v>13449.35</v>
      </c>
      <c r="J42" s="46">
        <v>13449.35</v>
      </c>
      <c r="K42" s="45"/>
      <c r="L42" s="46">
        <v>0.04</v>
      </c>
      <c r="M42" s="45"/>
      <c r="N42" s="45"/>
      <c r="O42" s="45"/>
      <c r="P42" s="45"/>
      <c r="Q42" s="45"/>
      <c r="R42" s="46">
        <v>149437.26</v>
      </c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</row>
    <row r="43" spans="1:33" x14ac:dyDescent="0.3">
      <c r="A43" s="38">
        <v>44971</v>
      </c>
      <c r="B43" s="39" t="s">
        <v>1493</v>
      </c>
      <c r="C43" s="39" t="s">
        <v>1463</v>
      </c>
      <c r="D43" s="167" t="s">
        <v>1494</v>
      </c>
      <c r="E43" s="41" t="s">
        <v>1571</v>
      </c>
      <c r="F43" s="42">
        <v>-71307.259999999995</v>
      </c>
      <c r="G43" s="158">
        <v>84142.56</v>
      </c>
      <c r="H43" s="45"/>
      <c r="I43" s="46">
        <v>6417.65</v>
      </c>
      <c r="J43" s="46">
        <v>6417.65</v>
      </c>
      <c r="K43" s="45"/>
      <c r="L43" s="45"/>
      <c r="M43" s="45"/>
      <c r="N43" s="45"/>
      <c r="O43" s="45"/>
      <c r="P43" s="45"/>
      <c r="Q43" s="45"/>
      <c r="R43" s="46">
        <v>71307.259999999995</v>
      </c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</row>
    <row r="44" spans="1:33" x14ac:dyDescent="0.3">
      <c r="A44" s="38">
        <v>44971</v>
      </c>
      <c r="B44" s="39" t="s">
        <v>1495</v>
      </c>
      <c r="C44" s="39" t="s">
        <v>47</v>
      </c>
      <c r="D44" s="167" t="s">
        <v>1496</v>
      </c>
      <c r="E44" s="41" t="s">
        <v>1572</v>
      </c>
      <c r="F44" s="168"/>
      <c r="G44" s="158">
        <v>5369.58</v>
      </c>
      <c r="H44" s="45"/>
      <c r="I44" s="46">
        <v>405.35</v>
      </c>
      <c r="J44" s="46">
        <v>405.35</v>
      </c>
      <c r="K44" s="46">
        <v>4556.26</v>
      </c>
      <c r="L44" s="45"/>
      <c r="M44" s="45"/>
      <c r="N44" s="45"/>
      <c r="O44" s="45"/>
      <c r="P44" s="46">
        <v>1.31</v>
      </c>
      <c r="Q44" s="46">
        <v>1.31</v>
      </c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</row>
    <row r="45" spans="1:33" x14ac:dyDescent="0.3">
      <c r="A45" s="38">
        <v>44972</v>
      </c>
      <c r="B45" s="39" t="s">
        <v>1478</v>
      </c>
      <c r="C45" s="39" t="s">
        <v>1463</v>
      </c>
      <c r="D45" s="167" t="s">
        <v>1497</v>
      </c>
      <c r="E45" s="41" t="s">
        <v>1567</v>
      </c>
      <c r="F45" s="42">
        <v>-8855.94</v>
      </c>
      <c r="G45" s="158">
        <v>10450</v>
      </c>
      <c r="H45" s="45"/>
      <c r="I45" s="46">
        <v>797.04</v>
      </c>
      <c r="J45" s="46">
        <v>797.04</v>
      </c>
      <c r="K45" s="45"/>
      <c r="L45" s="44">
        <v>0.02</v>
      </c>
      <c r="M45" s="45"/>
      <c r="N45" s="45"/>
      <c r="O45" s="45"/>
      <c r="P45" s="45"/>
      <c r="Q45" s="45"/>
      <c r="R45" s="46">
        <v>8855.94</v>
      </c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</row>
    <row r="46" spans="1:33" x14ac:dyDescent="0.3">
      <c r="A46" s="38">
        <v>44972</v>
      </c>
      <c r="B46" s="39" t="s">
        <v>1472</v>
      </c>
      <c r="C46" s="39" t="s">
        <v>1463</v>
      </c>
      <c r="D46" s="167" t="s">
        <v>1498</v>
      </c>
      <c r="E46" s="41" t="s">
        <v>1565</v>
      </c>
      <c r="F46" s="42">
        <v>-229650.05</v>
      </c>
      <c r="G46" s="158">
        <v>270987</v>
      </c>
      <c r="H46" s="45"/>
      <c r="I46" s="46">
        <v>20668.509999999998</v>
      </c>
      <c r="J46" s="46">
        <v>20668.509999999998</v>
      </c>
      <c r="K46" s="45"/>
      <c r="L46" s="44">
        <v>7.0000000000000007E-2</v>
      </c>
      <c r="M46" s="45"/>
      <c r="N46" s="45"/>
      <c r="O46" s="45"/>
      <c r="P46" s="45"/>
      <c r="Q46" s="45"/>
      <c r="R46" s="46">
        <v>229650.05</v>
      </c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</row>
    <row r="47" spans="1:33" x14ac:dyDescent="0.3">
      <c r="A47" s="38">
        <v>44972</v>
      </c>
      <c r="B47" s="39" t="s">
        <v>91</v>
      </c>
      <c r="C47" s="39" t="s">
        <v>47</v>
      </c>
      <c r="D47" s="167" t="s">
        <v>1499</v>
      </c>
      <c r="E47" s="41" t="s">
        <v>1573</v>
      </c>
      <c r="F47" s="168"/>
      <c r="G47" s="158">
        <v>11770</v>
      </c>
      <c r="H47" s="45"/>
      <c r="I47" s="46">
        <v>897.71</v>
      </c>
      <c r="J47" s="46">
        <v>897.71</v>
      </c>
      <c r="K47" s="45"/>
      <c r="L47" s="46">
        <v>0.08</v>
      </c>
      <c r="M47" s="45"/>
      <c r="N47" s="45"/>
      <c r="O47" s="45"/>
      <c r="P47" s="45"/>
      <c r="Q47" s="45"/>
      <c r="R47" s="45"/>
      <c r="S47" s="45"/>
      <c r="T47" s="45"/>
      <c r="U47" s="46">
        <v>9974.5</v>
      </c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</row>
    <row r="48" spans="1:33" x14ac:dyDescent="0.3">
      <c r="A48" s="38">
        <v>44972</v>
      </c>
      <c r="B48" s="39" t="s">
        <v>157</v>
      </c>
      <c r="C48" s="39" t="s">
        <v>47</v>
      </c>
      <c r="D48" s="167" t="s">
        <v>1500</v>
      </c>
      <c r="E48" s="41" t="s">
        <v>376</v>
      </c>
      <c r="F48" s="168"/>
      <c r="G48" s="158">
        <v>57984</v>
      </c>
      <c r="H48" s="45"/>
      <c r="I48" s="46">
        <v>4422.51</v>
      </c>
      <c r="J48" s="46">
        <v>4422.51</v>
      </c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6">
        <v>49138.98</v>
      </c>
      <c r="X48" s="45"/>
      <c r="Y48" s="45"/>
      <c r="Z48" s="45"/>
      <c r="AA48" s="45"/>
      <c r="AB48" s="45"/>
      <c r="AC48" s="45"/>
      <c r="AD48" s="45"/>
      <c r="AE48" s="45"/>
      <c r="AF48" s="45"/>
      <c r="AG48" s="45"/>
    </row>
    <row r="49" spans="1:33" x14ac:dyDescent="0.3">
      <c r="A49" s="38">
        <v>44972</v>
      </c>
      <c r="B49" s="39" t="s">
        <v>1472</v>
      </c>
      <c r="C49" s="39" t="s">
        <v>1501</v>
      </c>
      <c r="D49" s="167" t="s">
        <v>1502</v>
      </c>
      <c r="E49" s="41" t="s">
        <v>1565</v>
      </c>
      <c r="F49" s="42">
        <v>2853.2</v>
      </c>
      <c r="G49" s="43">
        <v>3367</v>
      </c>
      <c r="H49" s="45"/>
      <c r="I49" s="44">
        <v>256.79000000000002</v>
      </c>
      <c r="J49" s="44">
        <v>256.79000000000002</v>
      </c>
      <c r="K49" s="45"/>
      <c r="L49" s="44">
        <v>0.22</v>
      </c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4">
        <v>2853.2</v>
      </c>
      <c r="Y49" s="45"/>
      <c r="Z49" s="45"/>
      <c r="AA49" s="45"/>
      <c r="AB49" s="45"/>
      <c r="AC49" s="45"/>
      <c r="AD49" s="45"/>
      <c r="AE49" s="45"/>
      <c r="AF49" s="45"/>
      <c r="AG49" s="45"/>
    </row>
    <row r="50" spans="1:33" x14ac:dyDescent="0.3">
      <c r="A50" s="38">
        <v>44973</v>
      </c>
      <c r="B50" s="39" t="s">
        <v>1472</v>
      </c>
      <c r="C50" s="39" t="s">
        <v>1463</v>
      </c>
      <c r="D50" s="167" t="s">
        <v>1503</v>
      </c>
      <c r="E50" s="41" t="s">
        <v>1565</v>
      </c>
      <c r="F50" s="42">
        <v>-719957.08</v>
      </c>
      <c r="G50" s="158">
        <v>849549</v>
      </c>
      <c r="H50" s="45"/>
      <c r="I50" s="46">
        <v>64796.14</v>
      </c>
      <c r="J50" s="46">
        <v>64796.14</v>
      </c>
      <c r="K50" s="45"/>
      <c r="L50" s="44">
        <v>0.36</v>
      </c>
      <c r="M50" s="45"/>
      <c r="N50" s="45"/>
      <c r="O50" s="45"/>
      <c r="P50" s="45"/>
      <c r="Q50" s="45"/>
      <c r="R50" s="46">
        <v>719957.08</v>
      </c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</row>
    <row r="51" spans="1:33" x14ac:dyDescent="0.3">
      <c r="A51" s="38">
        <v>44973</v>
      </c>
      <c r="B51" s="39" t="s">
        <v>1504</v>
      </c>
      <c r="C51" s="39" t="s">
        <v>1463</v>
      </c>
      <c r="D51" s="167" t="s">
        <v>1505</v>
      </c>
      <c r="E51" s="41" t="s">
        <v>1574</v>
      </c>
      <c r="F51" s="42">
        <v>-3420</v>
      </c>
      <c r="G51" s="158">
        <v>4036</v>
      </c>
      <c r="H51" s="45"/>
      <c r="I51" s="46">
        <v>307.8</v>
      </c>
      <c r="J51" s="46">
        <v>307.8</v>
      </c>
      <c r="K51" s="45"/>
      <c r="L51" s="46">
        <v>0.4</v>
      </c>
      <c r="M51" s="45"/>
      <c r="N51" s="45"/>
      <c r="O51" s="45"/>
      <c r="P51" s="45"/>
      <c r="Q51" s="45"/>
      <c r="R51" s="46">
        <v>3420</v>
      </c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</row>
    <row r="52" spans="1:33" x14ac:dyDescent="0.3">
      <c r="A52" s="38">
        <v>44974</v>
      </c>
      <c r="B52" s="39" t="s">
        <v>1506</v>
      </c>
      <c r="C52" s="39" t="s">
        <v>1463</v>
      </c>
      <c r="D52" s="167" t="s">
        <v>1507</v>
      </c>
      <c r="E52" s="41" t="s">
        <v>1575</v>
      </c>
      <c r="F52" s="42">
        <v>-3465</v>
      </c>
      <c r="G52" s="158">
        <v>4089</v>
      </c>
      <c r="H52" s="45"/>
      <c r="I52" s="46">
        <v>311.85000000000002</v>
      </c>
      <c r="J52" s="46">
        <v>311.85000000000002</v>
      </c>
      <c r="K52" s="45"/>
      <c r="L52" s="46">
        <v>0.3</v>
      </c>
      <c r="M52" s="45"/>
      <c r="N52" s="45"/>
      <c r="O52" s="45"/>
      <c r="P52" s="45"/>
      <c r="Q52" s="45"/>
      <c r="R52" s="46">
        <v>3465</v>
      </c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</row>
    <row r="53" spans="1:33" x14ac:dyDescent="0.3">
      <c r="A53" s="38">
        <v>44974</v>
      </c>
      <c r="B53" s="39" t="s">
        <v>93</v>
      </c>
      <c r="C53" s="39" t="s">
        <v>47</v>
      </c>
      <c r="D53" s="167" t="s">
        <v>1508</v>
      </c>
      <c r="E53" s="41" t="s">
        <v>1576</v>
      </c>
      <c r="F53" s="168"/>
      <c r="G53" s="158">
        <v>1560</v>
      </c>
      <c r="H53" s="45"/>
      <c r="I53" s="46">
        <v>118.98</v>
      </c>
      <c r="J53" s="46">
        <v>118.98</v>
      </c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6">
        <v>1322.04</v>
      </c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</row>
    <row r="54" spans="1:33" x14ac:dyDescent="0.3">
      <c r="A54" s="38">
        <v>44974</v>
      </c>
      <c r="B54" s="39" t="s">
        <v>1509</v>
      </c>
      <c r="C54" s="39" t="s">
        <v>1463</v>
      </c>
      <c r="D54" s="167" t="s">
        <v>1510</v>
      </c>
      <c r="E54" s="41" t="s">
        <v>1577</v>
      </c>
      <c r="F54" s="42">
        <v>-7584.75</v>
      </c>
      <c r="G54" s="158">
        <v>8950</v>
      </c>
      <c r="H54" s="45"/>
      <c r="I54" s="46">
        <v>682.63</v>
      </c>
      <c r="J54" s="46">
        <v>682.63</v>
      </c>
      <c r="K54" s="45"/>
      <c r="L54" s="44">
        <v>0.01</v>
      </c>
      <c r="M54" s="45"/>
      <c r="N54" s="45"/>
      <c r="O54" s="45"/>
      <c r="P54" s="45"/>
      <c r="Q54" s="45"/>
      <c r="R54" s="46">
        <v>7584.75</v>
      </c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</row>
    <row r="55" spans="1:33" x14ac:dyDescent="0.3">
      <c r="A55" s="38">
        <v>44977</v>
      </c>
      <c r="B55" s="39" t="s">
        <v>1478</v>
      </c>
      <c r="C55" s="39" t="s">
        <v>1463</v>
      </c>
      <c r="D55" s="167" t="s">
        <v>1511</v>
      </c>
      <c r="E55" s="41" t="s">
        <v>1567</v>
      </c>
      <c r="F55" s="42">
        <v>-8050.85</v>
      </c>
      <c r="G55" s="158">
        <v>9500</v>
      </c>
      <c r="H55" s="45"/>
      <c r="I55" s="46">
        <v>724.58</v>
      </c>
      <c r="J55" s="46">
        <v>724.58</v>
      </c>
      <c r="K55" s="45"/>
      <c r="L55" s="44">
        <v>0.01</v>
      </c>
      <c r="M55" s="45"/>
      <c r="N55" s="45"/>
      <c r="O55" s="45"/>
      <c r="P55" s="45"/>
      <c r="Q55" s="45"/>
      <c r="R55" s="46">
        <v>8050.85</v>
      </c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</row>
    <row r="56" spans="1:33" x14ac:dyDescent="0.3">
      <c r="A56" s="38">
        <v>44977</v>
      </c>
      <c r="B56" s="39" t="s">
        <v>1472</v>
      </c>
      <c r="C56" s="39" t="s">
        <v>1463</v>
      </c>
      <c r="D56" s="167" t="s">
        <v>1512</v>
      </c>
      <c r="E56" s="41" t="s">
        <v>1565</v>
      </c>
      <c r="F56" s="42">
        <v>-63293.85</v>
      </c>
      <c r="G56" s="158">
        <v>74687</v>
      </c>
      <c r="H56" s="45"/>
      <c r="I56" s="46">
        <v>5696.44</v>
      </c>
      <c r="J56" s="46">
        <v>5696.44</v>
      </c>
      <c r="K56" s="45"/>
      <c r="L56" s="46">
        <v>0.27</v>
      </c>
      <c r="M56" s="45"/>
      <c r="N56" s="45"/>
      <c r="O56" s="45"/>
      <c r="P56" s="45"/>
      <c r="Q56" s="45"/>
      <c r="R56" s="46">
        <v>63293.85</v>
      </c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</row>
    <row r="57" spans="1:33" x14ac:dyDescent="0.3">
      <c r="A57" s="38">
        <v>44977</v>
      </c>
      <c r="B57" s="39" t="s">
        <v>1472</v>
      </c>
      <c r="C57" s="39" t="s">
        <v>1463</v>
      </c>
      <c r="D57" s="167" t="s">
        <v>1513</v>
      </c>
      <c r="E57" s="41" t="s">
        <v>1565</v>
      </c>
      <c r="F57" s="42">
        <v>-22260</v>
      </c>
      <c r="G57" s="158">
        <v>26267</v>
      </c>
      <c r="H57" s="45"/>
      <c r="I57" s="46">
        <v>2003.4</v>
      </c>
      <c r="J57" s="46">
        <v>2003.4</v>
      </c>
      <c r="K57" s="45"/>
      <c r="L57" s="46">
        <v>0.2</v>
      </c>
      <c r="M57" s="45"/>
      <c r="N57" s="45"/>
      <c r="O57" s="45"/>
      <c r="P57" s="45"/>
      <c r="Q57" s="45"/>
      <c r="R57" s="46">
        <v>22260</v>
      </c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</row>
    <row r="58" spans="1:33" x14ac:dyDescent="0.3">
      <c r="A58" s="38">
        <v>44977</v>
      </c>
      <c r="B58" s="39" t="s">
        <v>1472</v>
      </c>
      <c r="C58" s="39" t="s">
        <v>1463</v>
      </c>
      <c r="D58" s="167" t="s">
        <v>1514</v>
      </c>
      <c r="E58" s="41" t="s">
        <v>1565</v>
      </c>
      <c r="F58" s="42">
        <v>-95259.37</v>
      </c>
      <c r="G58" s="158">
        <v>112406</v>
      </c>
      <c r="H58" s="45"/>
      <c r="I58" s="46">
        <v>8573.34</v>
      </c>
      <c r="J58" s="46">
        <v>8573.34</v>
      </c>
      <c r="K58" s="45"/>
      <c r="L58" s="44">
        <v>0.05</v>
      </c>
      <c r="M58" s="45"/>
      <c r="N58" s="45"/>
      <c r="O58" s="45"/>
      <c r="P58" s="45"/>
      <c r="Q58" s="45"/>
      <c r="R58" s="46">
        <v>95259.37</v>
      </c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</row>
    <row r="59" spans="1:33" x14ac:dyDescent="0.3">
      <c r="A59" s="38">
        <v>44979</v>
      </c>
      <c r="B59" s="39" t="s">
        <v>1515</v>
      </c>
      <c r="C59" s="39" t="s">
        <v>1463</v>
      </c>
      <c r="D59" s="167" t="s">
        <v>755</v>
      </c>
      <c r="E59" s="41" t="s">
        <v>1578</v>
      </c>
      <c r="F59" s="42">
        <v>-5659.32</v>
      </c>
      <c r="G59" s="158">
        <v>6678</v>
      </c>
      <c r="H59" s="45"/>
      <c r="I59" s="46">
        <v>509.34</v>
      </c>
      <c r="J59" s="46">
        <v>509.34</v>
      </c>
      <c r="K59" s="45"/>
      <c r="L59" s="45"/>
      <c r="M59" s="45"/>
      <c r="N59" s="45"/>
      <c r="O59" s="45"/>
      <c r="P59" s="45"/>
      <c r="Q59" s="45"/>
      <c r="R59" s="46">
        <v>5659.32</v>
      </c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</row>
    <row r="60" spans="1:33" x14ac:dyDescent="0.3">
      <c r="A60" s="38">
        <v>44979</v>
      </c>
      <c r="B60" s="39" t="s">
        <v>1516</v>
      </c>
      <c r="C60" s="39" t="s">
        <v>1463</v>
      </c>
      <c r="D60" s="167" t="s">
        <v>1517</v>
      </c>
      <c r="E60" s="41" t="s">
        <v>1579</v>
      </c>
      <c r="F60" s="42">
        <v>-39051.99</v>
      </c>
      <c r="G60" s="158">
        <v>46081</v>
      </c>
      <c r="H60" s="45"/>
      <c r="I60" s="46">
        <v>3514.68</v>
      </c>
      <c r="J60" s="46">
        <v>3514.68</v>
      </c>
      <c r="K60" s="45"/>
      <c r="L60" s="44">
        <v>0.35</v>
      </c>
      <c r="M60" s="45"/>
      <c r="N60" s="45"/>
      <c r="O60" s="45"/>
      <c r="P60" s="45"/>
      <c r="Q60" s="45"/>
      <c r="R60" s="46">
        <v>39051.99</v>
      </c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</row>
    <row r="61" spans="1:33" x14ac:dyDescent="0.3">
      <c r="A61" s="38">
        <v>44980</v>
      </c>
      <c r="B61" s="39" t="s">
        <v>172</v>
      </c>
      <c r="C61" s="39" t="s">
        <v>1463</v>
      </c>
      <c r="D61" s="167" t="s">
        <v>1518</v>
      </c>
      <c r="E61" s="41" t="s">
        <v>1580</v>
      </c>
      <c r="F61" s="42">
        <v>-6059.35</v>
      </c>
      <c r="G61" s="158">
        <v>7150</v>
      </c>
      <c r="H61" s="45"/>
      <c r="I61" s="46">
        <v>545.34</v>
      </c>
      <c r="J61" s="46">
        <v>545.34</v>
      </c>
      <c r="K61" s="45"/>
      <c r="L61" s="44">
        <v>0.03</v>
      </c>
      <c r="M61" s="45"/>
      <c r="N61" s="45"/>
      <c r="O61" s="45"/>
      <c r="P61" s="45"/>
      <c r="Q61" s="45"/>
      <c r="R61" s="46">
        <v>6059.35</v>
      </c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</row>
    <row r="62" spans="1:33" x14ac:dyDescent="0.3">
      <c r="A62" s="38">
        <v>44980</v>
      </c>
      <c r="B62" s="39" t="s">
        <v>1519</v>
      </c>
      <c r="C62" s="39" t="s">
        <v>1463</v>
      </c>
      <c r="D62" s="167" t="s">
        <v>1520</v>
      </c>
      <c r="E62" s="41" t="s">
        <v>1581</v>
      </c>
      <c r="F62" s="42">
        <v>-21152.54</v>
      </c>
      <c r="G62" s="158">
        <v>24960</v>
      </c>
      <c r="H62" s="45"/>
      <c r="I62" s="46">
        <v>1903.72</v>
      </c>
      <c r="J62" s="46">
        <v>1903.72</v>
      </c>
      <c r="K62" s="45"/>
      <c r="L62" s="46">
        <v>0.02</v>
      </c>
      <c r="M62" s="45"/>
      <c r="N62" s="45"/>
      <c r="O62" s="45"/>
      <c r="P62" s="45"/>
      <c r="Q62" s="45"/>
      <c r="R62" s="46">
        <v>21152.54</v>
      </c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</row>
    <row r="63" spans="1:33" x14ac:dyDescent="0.3">
      <c r="A63" s="38">
        <v>44980</v>
      </c>
      <c r="B63" s="39" t="s">
        <v>1521</v>
      </c>
      <c r="C63" s="39" t="s">
        <v>47</v>
      </c>
      <c r="D63" s="167" t="s">
        <v>1522</v>
      </c>
      <c r="E63" s="41" t="s">
        <v>1582</v>
      </c>
      <c r="F63" s="168"/>
      <c r="G63" s="158">
        <v>5340</v>
      </c>
      <c r="H63" s="45"/>
      <c r="I63" s="46">
        <v>45</v>
      </c>
      <c r="J63" s="46">
        <v>45</v>
      </c>
      <c r="K63" s="46">
        <v>4210</v>
      </c>
      <c r="L63" s="45"/>
      <c r="M63" s="45"/>
      <c r="N63" s="45"/>
      <c r="O63" s="45"/>
      <c r="P63" s="45"/>
      <c r="Q63" s="45"/>
      <c r="R63" s="45"/>
      <c r="S63" s="46">
        <v>520</v>
      </c>
      <c r="T63" s="46">
        <v>520</v>
      </c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</row>
    <row r="64" spans="1:33" x14ac:dyDescent="0.3">
      <c r="A64" s="38">
        <v>44981</v>
      </c>
      <c r="B64" s="39" t="s">
        <v>1472</v>
      </c>
      <c r="C64" s="39" t="s">
        <v>1501</v>
      </c>
      <c r="D64" s="167" t="s">
        <v>1523</v>
      </c>
      <c r="E64" s="41" t="s">
        <v>1565</v>
      </c>
      <c r="F64" s="42">
        <v>19083.599999999999</v>
      </c>
      <c r="G64" s="43">
        <v>22519</v>
      </c>
      <c r="H64" s="45"/>
      <c r="I64" s="44">
        <v>1717.52</v>
      </c>
      <c r="J64" s="44">
        <v>1717.52</v>
      </c>
      <c r="K64" s="45"/>
      <c r="L64" s="44">
        <v>0.36</v>
      </c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4">
        <v>19083.599999999999</v>
      </c>
      <c r="Y64" s="45"/>
      <c r="Z64" s="45"/>
      <c r="AA64" s="45"/>
      <c r="AB64" s="45"/>
      <c r="AC64" s="45"/>
      <c r="AD64" s="45"/>
      <c r="AE64" s="45"/>
      <c r="AF64" s="45"/>
      <c r="AG64" s="45"/>
    </row>
    <row r="65" spans="1:33" x14ac:dyDescent="0.3">
      <c r="A65" s="38">
        <v>44981</v>
      </c>
      <c r="B65" s="39" t="s">
        <v>1583</v>
      </c>
      <c r="C65" s="39" t="s">
        <v>51</v>
      </c>
      <c r="D65" s="167" t="s">
        <v>1524</v>
      </c>
      <c r="E65" s="41" t="s">
        <v>7</v>
      </c>
      <c r="F65" s="168"/>
      <c r="G65" s="43">
        <v>1628582.86</v>
      </c>
      <c r="H65" s="45"/>
      <c r="I65" s="46">
        <v>776.57</v>
      </c>
      <c r="J65" s="46">
        <v>776.57</v>
      </c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6">
        <v>2500.0100000000002</v>
      </c>
      <c r="Z65" s="44">
        <v>1632636.01</v>
      </c>
      <c r="AA65" s="45"/>
      <c r="AB65" s="45"/>
      <c r="AC65" s="45"/>
      <c r="AD65" s="45"/>
      <c r="AE65" s="45"/>
      <c r="AF65" s="45"/>
      <c r="AG65" s="45"/>
    </row>
    <row r="66" spans="1:33" x14ac:dyDescent="0.3">
      <c r="A66" s="38">
        <v>44981</v>
      </c>
      <c r="B66" s="39" t="s">
        <v>912</v>
      </c>
      <c r="C66" s="39" t="s">
        <v>1463</v>
      </c>
      <c r="D66" s="167" t="s">
        <v>1525</v>
      </c>
      <c r="E66" s="41" t="s">
        <v>376</v>
      </c>
      <c r="F66" s="42">
        <v>-51525.4</v>
      </c>
      <c r="G66" s="158">
        <v>60800</v>
      </c>
      <c r="H66" s="45"/>
      <c r="I66" s="46">
        <v>4637.29</v>
      </c>
      <c r="J66" s="46">
        <v>4637.29</v>
      </c>
      <c r="K66" s="45"/>
      <c r="L66" s="46">
        <v>0.02</v>
      </c>
      <c r="M66" s="45"/>
      <c r="N66" s="45"/>
      <c r="O66" s="45"/>
      <c r="P66" s="45"/>
      <c r="Q66" s="45"/>
      <c r="R66" s="46">
        <v>51525.4</v>
      </c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</row>
    <row r="67" spans="1:33" x14ac:dyDescent="0.3">
      <c r="A67" s="38">
        <v>44981</v>
      </c>
      <c r="B67" s="39" t="s">
        <v>1478</v>
      </c>
      <c r="C67" s="39" t="s">
        <v>1463</v>
      </c>
      <c r="D67" s="167" t="s">
        <v>1526</v>
      </c>
      <c r="E67" s="41" t="s">
        <v>1567</v>
      </c>
      <c r="F67" s="42">
        <v>-38135.58</v>
      </c>
      <c r="G67" s="158">
        <v>45000</v>
      </c>
      <c r="H67" s="45"/>
      <c r="I67" s="46">
        <v>3432.2</v>
      </c>
      <c r="J67" s="46">
        <v>3432.2</v>
      </c>
      <c r="K67" s="45"/>
      <c r="L67" s="46">
        <v>0.02</v>
      </c>
      <c r="M67" s="45"/>
      <c r="N67" s="45"/>
      <c r="O67" s="45"/>
      <c r="P67" s="45"/>
      <c r="Q67" s="45"/>
      <c r="R67" s="46">
        <v>38135.58</v>
      </c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</row>
    <row r="68" spans="1:33" x14ac:dyDescent="0.3">
      <c r="A68" s="38">
        <v>44981</v>
      </c>
      <c r="B68" s="39" t="s">
        <v>1527</v>
      </c>
      <c r="C68" s="39" t="s">
        <v>1463</v>
      </c>
      <c r="D68" s="167" t="s">
        <v>1528</v>
      </c>
      <c r="E68" s="41" t="s">
        <v>1584</v>
      </c>
      <c r="F68" s="42">
        <v>-197438.16</v>
      </c>
      <c r="G68" s="158">
        <v>232977</v>
      </c>
      <c r="H68" s="45"/>
      <c r="I68" s="46">
        <v>17769.419999999998</v>
      </c>
      <c r="J68" s="46">
        <v>17769.419999999998</v>
      </c>
      <c r="K68" s="45"/>
      <c r="L68" s="45"/>
      <c r="M68" s="45"/>
      <c r="N68" s="45"/>
      <c r="O68" s="45"/>
      <c r="P68" s="45"/>
      <c r="Q68" s="45"/>
      <c r="R68" s="46">
        <v>197438.16</v>
      </c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</row>
    <row r="69" spans="1:33" x14ac:dyDescent="0.3">
      <c r="A69" s="38">
        <v>44981</v>
      </c>
      <c r="B69" s="39" t="s">
        <v>1462</v>
      </c>
      <c r="C69" s="39" t="s">
        <v>47</v>
      </c>
      <c r="D69" s="167" t="s">
        <v>1529</v>
      </c>
      <c r="E69" s="41" t="s">
        <v>1562</v>
      </c>
      <c r="F69" s="168"/>
      <c r="G69" s="43">
        <v>1146.96</v>
      </c>
      <c r="H69" s="45"/>
      <c r="I69" s="44">
        <v>87.48</v>
      </c>
      <c r="J69" s="44">
        <v>87.48</v>
      </c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4">
        <v>972</v>
      </c>
      <c r="AB69" s="45"/>
      <c r="AC69" s="45"/>
      <c r="AD69" s="45"/>
      <c r="AE69" s="45"/>
      <c r="AF69" s="45"/>
      <c r="AG69" s="45"/>
    </row>
    <row r="70" spans="1:33" x14ac:dyDescent="0.3">
      <c r="A70" s="38">
        <v>44981</v>
      </c>
      <c r="B70" s="39" t="s">
        <v>1462</v>
      </c>
      <c r="C70" s="39" t="s">
        <v>47</v>
      </c>
      <c r="D70" s="167" t="s">
        <v>1529</v>
      </c>
      <c r="E70" s="41" t="s">
        <v>1562</v>
      </c>
      <c r="F70" s="168"/>
      <c r="G70" s="43">
        <v>2655</v>
      </c>
      <c r="H70" s="45"/>
      <c r="I70" s="44">
        <v>202.5</v>
      </c>
      <c r="J70" s="44">
        <v>202.5</v>
      </c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4">
        <v>2250</v>
      </c>
      <c r="AB70" s="45"/>
      <c r="AC70" s="45"/>
      <c r="AD70" s="45"/>
      <c r="AE70" s="45"/>
      <c r="AF70" s="45"/>
      <c r="AG70" s="45"/>
    </row>
    <row r="71" spans="1:33" x14ac:dyDescent="0.3">
      <c r="A71" s="38">
        <v>44981</v>
      </c>
      <c r="B71" s="39" t="s">
        <v>163</v>
      </c>
      <c r="C71" s="39" t="s">
        <v>47</v>
      </c>
      <c r="D71" s="167" t="s">
        <v>1530</v>
      </c>
      <c r="E71" s="41" t="s">
        <v>1561</v>
      </c>
      <c r="F71" s="168"/>
      <c r="G71" s="158">
        <v>11344</v>
      </c>
      <c r="H71" s="45"/>
      <c r="I71" s="46">
        <v>175.46</v>
      </c>
      <c r="J71" s="46">
        <v>175.46</v>
      </c>
      <c r="K71" s="45"/>
      <c r="L71" s="46">
        <v>0.39</v>
      </c>
      <c r="M71" s="45"/>
      <c r="N71" s="45"/>
      <c r="O71" s="46">
        <v>10747.75</v>
      </c>
      <c r="P71" s="46">
        <v>106.56</v>
      </c>
      <c r="Q71" s="46">
        <v>106.56</v>
      </c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6">
        <v>15.91</v>
      </c>
      <c r="AC71" s="46">
        <v>15.91</v>
      </c>
      <c r="AD71" s="45"/>
      <c r="AE71" s="45"/>
      <c r="AF71" s="45"/>
      <c r="AG71" s="45"/>
    </row>
    <row r="72" spans="1:33" x14ac:dyDescent="0.3">
      <c r="A72" s="38">
        <v>44982</v>
      </c>
      <c r="B72" s="39" t="s">
        <v>1585</v>
      </c>
      <c r="C72" s="39" t="s">
        <v>47</v>
      </c>
      <c r="D72" s="167" t="s">
        <v>1531</v>
      </c>
      <c r="E72" s="41" t="s">
        <v>1586</v>
      </c>
      <c r="F72" s="168"/>
      <c r="G72" s="158">
        <v>16770</v>
      </c>
      <c r="H72" s="45"/>
      <c r="I72" s="46">
        <v>135</v>
      </c>
      <c r="J72" s="46">
        <v>135</v>
      </c>
      <c r="K72" s="45"/>
      <c r="L72" s="44">
        <v>0.03</v>
      </c>
      <c r="M72" s="45"/>
      <c r="N72" s="45"/>
      <c r="O72" s="45"/>
      <c r="P72" s="46">
        <v>357.14</v>
      </c>
      <c r="Q72" s="46">
        <v>357.14</v>
      </c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6">
        <v>15785.75</v>
      </c>
      <c r="AE72" s="45"/>
      <c r="AF72" s="45"/>
      <c r="AG72" s="45"/>
    </row>
    <row r="73" spans="1:33" x14ac:dyDescent="0.3">
      <c r="A73" s="38">
        <v>44982</v>
      </c>
      <c r="B73" s="39" t="s">
        <v>1462</v>
      </c>
      <c r="C73" s="39" t="s">
        <v>1463</v>
      </c>
      <c r="D73" s="167" t="s">
        <v>1532</v>
      </c>
      <c r="E73" s="41" t="s">
        <v>1562</v>
      </c>
      <c r="F73" s="42">
        <v>-54286.3</v>
      </c>
      <c r="G73" s="158">
        <v>64058</v>
      </c>
      <c r="H73" s="45"/>
      <c r="I73" s="46">
        <v>4885.78</v>
      </c>
      <c r="J73" s="46">
        <v>4885.78</v>
      </c>
      <c r="K73" s="45"/>
      <c r="L73" s="46">
        <v>0.14000000000000001</v>
      </c>
      <c r="M73" s="45"/>
      <c r="N73" s="45"/>
      <c r="O73" s="45"/>
      <c r="P73" s="45"/>
      <c r="Q73" s="45"/>
      <c r="R73" s="46">
        <v>54286.3</v>
      </c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</row>
    <row r="74" spans="1:33" x14ac:dyDescent="0.3">
      <c r="A74" s="38">
        <v>44982</v>
      </c>
      <c r="B74" s="39" t="s">
        <v>46</v>
      </c>
      <c r="C74" s="39" t="s">
        <v>47</v>
      </c>
      <c r="D74" s="167" t="s">
        <v>1533</v>
      </c>
      <c r="E74" s="41" t="s">
        <v>7</v>
      </c>
      <c r="F74" s="168"/>
      <c r="G74" s="158">
        <v>31063.84</v>
      </c>
      <c r="H74" s="46">
        <v>26325.279999999999</v>
      </c>
      <c r="I74" s="46">
        <v>2369.2800000000002</v>
      </c>
      <c r="J74" s="46">
        <v>2369.2800000000002</v>
      </c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</row>
    <row r="75" spans="1:33" x14ac:dyDescent="0.3">
      <c r="A75" s="38">
        <v>44983</v>
      </c>
      <c r="B75" s="39" t="s">
        <v>1472</v>
      </c>
      <c r="C75" s="39" t="s">
        <v>1463</v>
      </c>
      <c r="D75" s="167" t="s">
        <v>1534</v>
      </c>
      <c r="E75" s="41" t="s">
        <v>1565</v>
      </c>
      <c r="F75" s="42">
        <v>-577235.85</v>
      </c>
      <c r="G75" s="158">
        <v>681138</v>
      </c>
      <c r="H75" s="45"/>
      <c r="I75" s="46">
        <v>51951.22</v>
      </c>
      <c r="J75" s="46">
        <v>51951.22</v>
      </c>
      <c r="K75" s="45"/>
      <c r="L75" s="44">
        <v>0.28999999999999998</v>
      </c>
      <c r="M75" s="45"/>
      <c r="N75" s="45"/>
      <c r="O75" s="45"/>
      <c r="P75" s="45"/>
      <c r="Q75" s="45"/>
      <c r="R75" s="46">
        <v>577235.85</v>
      </c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</row>
    <row r="76" spans="1:33" x14ac:dyDescent="0.3">
      <c r="A76" s="38">
        <v>44983</v>
      </c>
      <c r="B76" s="39" t="s">
        <v>1472</v>
      </c>
      <c r="C76" s="39" t="s">
        <v>1463</v>
      </c>
      <c r="D76" s="167" t="s">
        <v>1535</v>
      </c>
      <c r="E76" s="41" t="s">
        <v>1565</v>
      </c>
      <c r="F76" s="42">
        <v>-23184</v>
      </c>
      <c r="G76" s="158">
        <v>27357</v>
      </c>
      <c r="H76" s="45"/>
      <c r="I76" s="46">
        <v>2086.56</v>
      </c>
      <c r="J76" s="46">
        <v>2086.56</v>
      </c>
      <c r="K76" s="45"/>
      <c r="L76" s="44">
        <v>0.12</v>
      </c>
      <c r="M76" s="45"/>
      <c r="N76" s="45"/>
      <c r="O76" s="45"/>
      <c r="P76" s="45"/>
      <c r="Q76" s="45"/>
      <c r="R76" s="46">
        <v>23184</v>
      </c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</row>
    <row r="77" spans="1:33" x14ac:dyDescent="0.3">
      <c r="A77" s="38">
        <v>44983</v>
      </c>
      <c r="B77" s="39" t="s">
        <v>1536</v>
      </c>
      <c r="C77" s="39" t="s">
        <v>1463</v>
      </c>
      <c r="D77" s="167" t="s">
        <v>1537</v>
      </c>
      <c r="E77" s="41" t="s">
        <v>1587</v>
      </c>
      <c r="F77" s="42">
        <v>-4924.34</v>
      </c>
      <c r="G77" s="158">
        <v>5811</v>
      </c>
      <c r="H77" s="45"/>
      <c r="I77" s="46">
        <v>443.19</v>
      </c>
      <c r="J77" s="46">
        <v>443.19</v>
      </c>
      <c r="K77" s="45"/>
      <c r="L77" s="46">
        <v>0.28000000000000003</v>
      </c>
      <c r="M77" s="45"/>
      <c r="N77" s="45"/>
      <c r="O77" s="45"/>
      <c r="P77" s="45"/>
      <c r="Q77" s="45"/>
      <c r="R77" s="46">
        <v>4924.34</v>
      </c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</row>
    <row r="78" spans="1:33" x14ac:dyDescent="0.3">
      <c r="A78" s="38">
        <v>44985</v>
      </c>
      <c r="B78" s="39" t="s">
        <v>1538</v>
      </c>
      <c r="C78" s="39" t="s">
        <v>47</v>
      </c>
      <c r="D78" s="167" t="s">
        <v>1539</v>
      </c>
      <c r="E78" s="41" t="s">
        <v>1588</v>
      </c>
      <c r="F78" s="168"/>
      <c r="G78" s="158">
        <v>216000</v>
      </c>
      <c r="H78" s="45"/>
      <c r="I78" s="46">
        <v>18000</v>
      </c>
      <c r="J78" s="46">
        <v>18000</v>
      </c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6">
        <v>200000</v>
      </c>
      <c r="AF78" s="44">
        <v>20000</v>
      </c>
      <c r="AG78" s="45"/>
    </row>
    <row r="79" spans="1:33" x14ac:dyDescent="0.3">
      <c r="A79" s="38">
        <v>44985</v>
      </c>
      <c r="B79" s="39" t="s">
        <v>1527</v>
      </c>
      <c r="C79" s="39" t="s">
        <v>1463</v>
      </c>
      <c r="D79" s="167" t="s">
        <v>1540</v>
      </c>
      <c r="E79" s="41" t="s">
        <v>1584</v>
      </c>
      <c r="F79" s="42">
        <v>-74339.8</v>
      </c>
      <c r="G79" s="158">
        <v>87721</v>
      </c>
      <c r="H79" s="45"/>
      <c r="I79" s="46">
        <v>6690.6</v>
      </c>
      <c r="J79" s="46">
        <v>6690.6</v>
      </c>
      <c r="K79" s="45"/>
      <c r="L79" s="45"/>
      <c r="M79" s="45"/>
      <c r="N79" s="45"/>
      <c r="O79" s="45"/>
      <c r="P79" s="45"/>
      <c r="Q79" s="45"/>
      <c r="R79" s="46">
        <v>74339.8</v>
      </c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</row>
    <row r="80" spans="1:33" x14ac:dyDescent="0.3">
      <c r="A80" s="38">
        <v>44985</v>
      </c>
      <c r="B80" s="39" t="s">
        <v>1541</v>
      </c>
      <c r="C80" s="39" t="s">
        <v>1463</v>
      </c>
      <c r="D80" s="167" t="s">
        <v>1542</v>
      </c>
      <c r="E80" s="41" t="s">
        <v>1589</v>
      </c>
      <c r="F80" s="42">
        <v>-25500</v>
      </c>
      <c r="G80" s="158">
        <v>30090</v>
      </c>
      <c r="H80" s="45"/>
      <c r="I80" s="46">
        <v>2295</v>
      </c>
      <c r="J80" s="46">
        <v>2295</v>
      </c>
      <c r="K80" s="45"/>
      <c r="L80" s="45"/>
      <c r="M80" s="45"/>
      <c r="N80" s="45"/>
      <c r="O80" s="45"/>
      <c r="P80" s="45"/>
      <c r="Q80" s="45"/>
      <c r="R80" s="46">
        <v>25500</v>
      </c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</row>
    <row r="81" spans="1:33" x14ac:dyDescent="0.3">
      <c r="A81" s="38">
        <v>44985</v>
      </c>
      <c r="B81" s="39" t="s">
        <v>153</v>
      </c>
      <c r="C81" s="39" t="s">
        <v>47</v>
      </c>
      <c r="D81" s="167" t="s">
        <v>1543</v>
      </c>
      <c r="E81" s="41" t="s">
        <v>1590</v>
      </c>
      <c r="F81" s="168"/>
      <c r="G81" s="158">
        <v>4567</v>
      </c>
      <c r="H81" s="45"/>
      <c r="I81" s="46">
        <v>348.33</v>
      </c>
      <c r="J81" s="46">
        <v>348.33</v>
      </c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6">
        <v>3870.34</v>
      </c>
    </row>
    <row r="82" spans="1:33" x14ac:dyDescent="0.3">
      <c r="A82" s="38">
        <v>44985</v>
      </c>
      <c r="B82" s="39" t="s">
        <v>1493</v>
      </c>
      <c r="C82" s="39" t="s">
        <v>1463</v>
      </c>
      <c r="D82" s="167" t="s">
        <v>1544</v>
      </c>
      <c r="E82" s="41" t="s">
        <v>1571</v>
      </c>
      <c r="F82" s="42">
        <v>-117479.64</v>
      </c>
      <c r="G82" s="158">
        <v>138625.98000000001</v>
      </c>
      <c r="H82" s="45"/>
      <c r="I82" s="46">
        <v>10573.17</v>
      </c>
      <c r="J82" s="46">
        <v>10573.17</v>
      </c>
      <c r="K82" s="45"/>
      <c r="L82" s="45"/>
      <c r="M82" s="45"/>
      <c r="N82" s="45"/>
      <c r="O82" s="45"/>
      <c r="P82" s="45"/>
      <c r="Q82" s="45"/>
      <c r="R82" s="46">
        <v>117479.64</v>
      </c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</row>
    <row r="83" spans="1:33" x14ac:dyDescent="0.3">
      <c r="A83" s="38">
        <v>44985</v>
      </c>
      <c r="B83" s="39" t="s">
        <v>1495</v>
      </c>
      <c r="C83" s="39" t="s">
        <v>47</v>
      </c>
      <c r="D83" s="167" t="s">
        <v>1545</v>
      </c>
      <c r="E83" s="41" t="s">
        <v>1572</v>
      </c>
      <c r="F83" s="168"/>
      <c r="G83" s="158">
        <v>3491.28</v>
      </c>
      <c r="H83" s="45"/>
      <c r="I83" s="46">
        <v>266.29000000000002</v>
      </c>
      <c r="J83" s="46">
        <v>266.29000000000002</v>
      </c>
      <c r="K83" s="46">
        <v>2958.7</v>
      </c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</row>
    <row r="84" spans="1:33" x14ac:dyDescent="0.3">
      <c r="A84" s="169"/>
      <c r="B84" s="170" t="s">
        <v>330</v>
      </c>
      <c r="C84" s="171" t="s">
        <v>7</v>
      </c>
      <c r="D84" s="172" t="s">
        <v>7</v>
      </c>
      <c r="E84" s="173" t="s">
        <v>7</v>
      </c>
      <c r="F84" s="174">
        <v>-5449057.9900000002</v>
      </c>
      <c r="G84" s="175">
        <v>5360313.88</v>
      </c>
      <c r="H84" s="176">
        <v>35372.28</v>
      </c>
      <c r="I84" s="176">
        <v>532263.31000000006</v>
      </c>
      <c r="J84" s="176">
        <v>532263.31000000006</v>
      </c>
      <c r="K84" s="176">
        <v>28901.02</v>
      </c>
      <c r="L84" s="176">
        <v>1.2</v>
      </c>
      <c r="M84" s="176">
        <v>125000</v>
      </c>
      <c r="N84" s="177">
        <v>2500</v>
      </c>
      <c r="O84" s="176">
        <v>24422.16</v>
      </c>
      <c r="P84" s="176">
        <v>572.92999999999995</v>
      </c>
      <c r="Q84" s="176">
        <v>572.92999999999995</v>
      </c>
      <c r="R84" s="176">
        <v>5470994.79</v>
      </c>
      <c r="S84" s="176">
        <v>723.66</v>
      </c>
      <c r="T84" s="176">
        <v>723.66</v>
      </c>
      <c r="U84" s="176">
        <v>17596.54</v>
      </c>
      <c r="V84" s="177">
        <v>126</v>
      </c>
      <c r="W84" s="176">
        <v>49138.98</v>
      </c>
      <c r="X84" s="177">
        <v>21936.799999999999</v>
      </c>
      <c r="Y84" s="176">
        <v>2500.0100000000002</v>
      </c>
      <c r="Z84" s="177">
        <v>1632636.01</v>
      </c>
      <c r="AA84" s="177">
        <v>3222</v>
      </c>
      <c r="AB84" s="176">
        <v>15.91</v>
      </c>
      <c r="AC84" s="176">
        <v>15.91</v>
      </c>
      <c r="AD84" s="176">
        <v>15785.75</v>
      </c>
      <c r="AE84" s="176">
        <v>200000</v>
      </c>
      <c r="AF84" s="177">
        <v>20000</v>
      </c>
      <c r="AG84" s="176">
        <v>3870.34</v>
      </c>
    </row>
    <row r="85" spans="1:33" x14ac:dyDescent="0.3">
      <c r="A85" s="191">
        <v>11527643.310000001</v>
      </c>
      <c r="B85" s="191"/>
      <c r="C85" s="191"/>
      <c r="D85" s="191"/>
      <c r="E85" s="191"/>
      <c r="F85" s="191"/>
      <c r="G85" s="25">
        <v>2264.29</v>
      </c>
    </row>
    <row r="86" spans="1:33" x14ac:dyDescent="0.3">
      <c r="A86" s="20" t="s">
        <v>7</v>
      </c>
      <c r="B86" s="6" t="s">
        <v>15</v>
      </c>
      <c r="C86" s="21" t="s">
        <v>30</v>
      </c>
      <c r="D86" s="189"/>
      <c r="E86" s="189"/>
      <c r="F86" s="189"/>
      <c r="G86" s="25">
        <v>11525379.02</v>
      </c>
    </row>
    <row r="87" spans="1:33" x14ac:dyDescent="0.3">
      <c r="A87" s="184">
        <v>11527643.310000001</v>
      </c>
      <c r="B87" s="184"/>
      <c r="C87" s="184"/>
      <c r="D87" s="184"/>
      <c r="E87" s="184"/>
      <c r="F87" s="184"/>
      <c r="G87" s="23">
        <v>11527643.310000001</v>
      </c>
    </row>
  </sheetData>
  <mergeCells count="15">
    <mergeCell ref="A85:F85"/>
    <mergeCell ref="D86:F86"/>
    <mergeCell ref="A87:F87"/>
    <mergeCell ref="A7:C7"/>
    <mergeCell ref="A8:C8"/>
    <mergeCell ref="A9:C9"/>
    <mergeCell ref="A10:C10"/>
    <mergeCell ref="B11:C11"/>
    <mergeCell ref="C12:E12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3E4F-3869-4F89-A4A4-6553045A6311}">
  <dimension ref="A1:I47"/>
  <sheetViews>
    <sheetView workbookViewId="0">
      <selection sqref="A1:C1"/>
    </sheetView>
  </sheetViews>
  <sheetFormatPr defaultRowHeight="14.4" x14ac:dyDescent="0.3"/>
  <cols>
    <col min="1" max="1" width="8.33203125" bestFit="1" customWidth="1"/>
    <col min="2" max="2" width="3" bestFit="1" customWidth="1"/>
    <col min="3" max="3" width="46" bestFit="1" customWidth="1"/>
    <col min="6" max="6" width="11.44140625" bestFit="1" customWidth="1"/>
    <col min="7" max="7" width="7" bestFit="1" customWidth="1"/>
    <col min="8" max="9" width="12.5546875" bestFit="1" customWidth="1"/>
  </cols>
  <sheetData>
    <row r="1" spans="1:9" ht="15.6" x14ac:dyDescent="0.3">
      <c r="A1" s="179" t="s">
        <v>0</v>
      </c>
      <c r="B1" s="179"/>
      <c r="C1" s="179"/>
      <c r="D1" s="1"/>
      <c r="E1" s="1"/>
      <c r="F1" s="1"/>
      <c r="G1" s="1"/>
      <c r="H1" s="1"/>
      <c r="I1" s="1"/>
    </row>
    <row r="2" spans="1:9" x14ac:dyDescent="0.3">
      <c r="A2" s="180" t="s">
        <v>1</v>
      </c>
      <c r="B2" s="180"/>
      <c r="C2" s="180"/>
      <c r="D2" s="1"/>
      <c r="E2" s="1"/>
      <c r="F2" s="1"/>
      <c r="G2" s="1"/>
      <c r="H2" s="1"/>
      <c r="I2" s="1"/>
    </row>
    <row r="3" spans="1:9" x14ac:dyDescent="0.3">
      <c r="A3" s="180" t="s">
        <v>2</v>
      </c>
      <c r="B3" s="180"/>
      <c r="C3" s="180"/>
      <c r="D3" s="1"/>
      <c r="E3" s="1"/>
      <c r="F3" s="1"/>
      <c r="G3" s="1"/>
      <c r="H3" s="1"/>
      <c r="I3" s="1"/>
    </row>
    <row r="4" spans="1:9" x14ac:dyDescent="0.3">
      <c r="A4" s="180" t="s">
        <v>3</v>
      </c>
      <c r="B4" s="180"/>
      <c r="C4" s="180"/>
      <c r="D4" s="1"/>
      <c r="E4" s="1"/>
      <c r="F4" s="1"/>
      <c r="G4" s="1"/>
      <c r="H4" s="1"/>
      <c r="I4" s="1"/>
    </row>
    <row r="5" spans="1:9" x14ac:dyDescent="0.3">
      <c r="A5" s="181" t="s">
        <v>4</v>
      </c>
      <c r="B5" s="181"/>
      <c r="C5" s="181"/>
      <c r="D5" s="1"/>
      <c r="E5" s="1"/>
      <c r="F5" s="1"/>
      <c r="G5" s="1"/>
      <c r="H5" s="1"/>
      <c r="I5" s="1"/>
    </row>
    <row r="6" spans="1:9" ht="15.6" x14ac:dyDescent="0.3">
      <c r="A6" s="182" t="s">
        <v>345</v>
      </c>
      <c r="B6" s="182"/>
      <c r="C6" s="182"/>
      <c r="D6" s="1"/>
      <c r="E6" s="1"/>
      <c r="F6" s="1"/>
      <c r="G6" s="1"/>
      <c r="H6" s="1"/>
      <c r="I6" s="1"/>
    </row>
    <row r="7" spans="1:9" x14ac:dyDescent="0.3">
      <c r="A7" s="180" t="s">
        <v>7</v>
      </c>
      <c r="B7" s="180"/>
      <c r="C7" s="180"/>
      <c r="D7" s="1"/>
      <c r="E7" s="1"/>
      <c r="F7" s="1"/>
      <c r="G7" s="1"/>
      <c r="H7" s="1"/>
      <c r="I7" s="1"/>
    </row>
    <row r="8" spans="1:9" x14ac:dyDescent="0.3">
      <c r="A8" s="180" t="s">
        <v>7</v>
      </c>
      <c r="B8" s="180"/>
      <c r="C8" s="180"/>
      <c r="D8" s="1"/>
      <c r="E8" s="1"/>
      <c r="F8" s="1"/>
      <c r="G8" s="1"/>
      <c r="H8" s="1"/>
      <c r="I8" s="1"/>
    </row>
    <row r="9" spans="1:9" x14ac:dyDescent="0.3">
      <c r="A9" s="180" t="s">
        <v>346</v>
      </c>
      <c r="B9" s="180"/>
      <c r="C9" s="180"/>
      <c r="D9" s="1"/>
      <c r="E9" s="1"/>
      <c r="F9" s="1"/>
      <c r="G9" s="1"/>
      <c r="H9" s="1"/>
      <c r="I9" s="1"/>
    </row>
    <row r="10" spans="1:9" x14ac:dyDescent="0.3">
      <c r="A10" s="2" t="s">
        <v>9</v>
      </c>
      <c r="B10" s="183" t="s">
        <v>10</v>
      </c>
      <c r="C10" s="183"/>
      <c r="D10" s="56" t="s">
        <v>7</v>
      </c>
      <c r="E10" s="3" t="s">
        <v>7</v>
      </c>
      <c r="F10" s="3" t="s">
        <v>11</v>
      </c>
      <c r="G10" s="2" t="s">
        <v>12</v>
      </c>
      <c r="H10" s="4" t="s">
        <v>13</v>
      </c>
      <c r="I10" s="4" t="s">
        <v>14</v>
      </c>
    </row>
    <row r="11" spans="1:9" x14ac:dyDescent="0.3">
      <c r="A11" s="9">
        <v>44602</v>
      </c>
      <c r="B11" s="6" t="s">
        <v>29</v>
      </c>
      <c r="C11" s="10" t="s">
        <v>347</v>
      </c>
      <c r="D11" s="10" t="s">
        <v>7</v>
      </c>
      <c r="E11" s="6" t="s">
        <v>7</v>
      </c>
      <c r="F11" s="11" t="s">
        <v>18</v>
      </c>
      <c r="G11" s="12" t="s">
        <v>348</v>
      </c>
      <c r="H11" s="8">
        <v>125000000</v>
      </c>
      <c r="I11" s="7"/>
    </row>
    <row r="12" spans="1:9" x14ac:dyDescent="0.3">
      <c r="A12" s="9">
        <v>44608</v>
      </c>
      <c r="B12" s="6" t="s">
        <v>15</v>
      </c>
      <c r="C12" s="10" t="s">
        <v>349</v>
      </c>
      <c r="D12" s="10" t="s">
        <v>7</v>
      </c>
      <c r="E12" s="6" t="s">
        <v>7</v>
      </c>
      <c r="F12" s="11" t="s">
        <v>51</v>
      </c>
      <c r="G12" s="12" t="s">
        <v>350</v>
      </c>
      <c r="H12" s="7"/>
      <c r="I12" s="8">
        <v>3000000</v>
      </c>
    </row>
    <row r="13" spans="1:9" x14ac:dyDescent="0.3">
      <c r="A13" s="9">
        <v>44614</v>
      </c>
      <c r="B13" s="6" t="s">
        <v>15</v>
      </c>
      <c r="C13" s="10" t="s">
        <v>351</v>
      </c>
      <c r="D13" s="10" t="s">
        <v>7</v>
      </c>
      <c r="E13" s="6" t="s">
        <v>7</v>
      </c>
      <c r="F13" s="11" t="s">
        <v>51</v>
      </c>
      <c r="G13" s="12" t="s">
        <v>352</v>
      </c>
      <c r="H13" s="7"/>
      <c r="I13" s="8">
        <v>500000</v>
      </c>
    </row>
    <row r="14" spans="1:9" x14ac:dyDescent="0.3">
      <c r="A14" s="9">
        <v>44620</v>
      </c>
      <c r="B14" s="6" t="s">
        <v>15</v>
      </c>
      <c r="C14" s="10" t="s">
        <v>353</v>
      </c>
      <c r="D14" s="10" t="s">
        <v>7</v>
      </c>
      <c r="E14" s="6" t="s">
        <v>7</v>
      </c>
      <c r="F14" s="11" t="s">
        <v>51</v>
      </c>
      <c r="G14" s="12" t="s">
        <v>354</v>
      </c>
      <c r="H14" s="7"/>
      <c r="I14" s="8">
        <v>3301824</v>
      </c>
    </row>
    <row r="15" spans="1:9" x14ac:dyDescent="0.3">
      <c r="A15" s="9">
        <v>44620</v>
      </c>
      <c r="B15" s="6" t="s">
        <v>15</v>
      </c>
      <c r="C15" s="10" t="s">
        <v>351</v>
      </c>
      <c r="D15" s="10" t="s">
        <v>7</v>
      </c>
      <c r="E15" s="6" t="s">
        <v>7</v>
      </c>
      <c r="F15" s="11" t="s">
        <v>51</v>
      </c>
      <c r="G15" s="12" t="s">
        <v>355</v>
      </c>
      <c r="H15" s="7"/>
      <c r="I15" s="8">
        <v>400000</v>
      </c>
    </row>
    <row r="16" spans="1:9" x14ac:dyDescent="0.3">
      <c r="A16" s="9">
        <v>44621</v>
      </c>
      <c r="B16" s="6" t="s">
        <v>15</v>
      </c>
      <c r="C16" s="10" t="s">
        <v>356</v>
      </c>
      <c r="D16" s="10" t="s">
        <v>7</v>
      </c>
      <c r="E16" s="6" t="s">
        <v>7</v>
      </c>
      <c r="F16" s="11" t="s">
        <v>51</v>
      </c>
      <c r="G16" s="12" t="s">
        <v>357</v>
      </c>
      <c r="H16" s="7"/>
      <c r="I16" s="8">
        <v>35400</v>
      </c>
    </row>
    <row r="17" spans="1:9" x14ac:dyDescent="0.3">
      <c r="A17" s="9">
        <v>44623</v>
      </c>
      <c r="B17" s="6" t="s">
        <v>15</v>
      </c>
      <c r="C17" s="10" t="s">
        <v>358</v>
      </c>
      <c r="D17" s="10" t="s">
        <v>7</v>
      </c>
      <c r="E17" s="6" t="s">
        <v>7</v>
      </c>
      <c r="F17" s="11" t="s">
        <v>51</v>
      </c>
      <c r="G17" s="12" t="s">
        <v>359</v>
      </c>
      <c r="H17" s="7"/>
      <c r="I17" s="8">
        <v>2500000</v>
      </c>
    </row>
    <row r="18" spans="1:9" x14ac:dyDescent="0.3">
      <c r="A18" s="9">
        <v>44627</v>
      </c>
      <c r="B18" s="6" t="s">
        <v>15</v>
      </c>
      <c r="C18" s="10" t="s">
        <v>360</v>
      </c>
      <c r="D18" s="10" t="s">
        <v>7</v>
      </c>
      <c r="E18" s="6" t="s">
        <v>7</v>
      </c>
      <c r="F18" s="11" t="s">
        <v>51</v>
      </c>
      <c r="G18" s="12" t="s">
        <v>7</v>
      </c>
      <c r="H18" s="7"/>
      <c r="I18" s="8">
        <v>2250000</v>
      </c>
    </row>
    <row r="19" spans="1:9" x14ac:dyDescent="0.3">
      <c r="A19" s="9">
        <v>44629</v>
      </c>
      <c r="B19" s="6" t="s">
        <v>15</v>
      </c>
      <c r="C19" s="10" t="s">
        <v>358</v>
      </c>
      <c r="D19" s="10" t="s">
        <v>7</v>
      </c>
      <c r="E19" s="6" t="s">
        <v>7</v>
      </c>
      <c r="F19" s="11" t="s">
        <v>51</v>
      </c>
      <c r="G19" s="12" t="s">
        <v>7</v>
      </c>
      <c r="H19" s="7"/>
      <c r="I19" s="8">
        <v>4755623</v>
      </c>
    </row>
    <row r="20" spans="1:9" x14ac:dyDescent="0.3">
      <c r="A20" s="9">
        <v>44629</v>
      </c>
      <c r="B20" s="6" t="s">
        <v>15</v>
      </c>
      <c r="C20" s="10" t="s">
        <v>349</v>
      </c>
      <c r="D20" s="10" t="s">
        <v>7</v>
      </c>
      <c r="E20" s="6" t="s">
        <v>7</v>
      </c>
      <c r="F20" s="11" t="s">
        <v>51</v>
      </c>
      <c r="G20" s="12" t="s">
        <v>7</v>
      </c>
      <c r="H20" s="7"/>
      <c r="I20" s="8">
        <v>2476675</v>
      </c>
    </row>
    <row r="21" spans="1:9" x14ac:dyDescent="0.3">
      <c r="A21" s="9">
        <v>44630</v>
      </c>
      <c r="B21" s="6" t="s">
        <v>15</v>
      </c>
      <c r="C21" s="10" t="s">
        <v>361</v>
      </c>
      <c r="D21" s="10" t="s">
        <v>7</v>
      </c>
      <c r="E21" s="6" t="s">
        <v>7</v>
      </c>
      <c r="F21" s="11" t="s">
        <v>51</v>
      </c>
      <c r="G21" s="12" t="s">
        <v>362</v>
      </c>
      <c r="H21" s="7"/>
      <c r="I21" s="8">
        <v>337500</v>
      </c>
    </row>
    <row r="22" spans="1:9" x14ac:dyDescent="0.3">
      <c r="A22" s="9">
        <v>44635</v>
      </c>
      <c r="B22" s="6" t="s">
        <v>15</v>
      </c>
      <c r="C22" s="10" t="s">
        <v>351</v>
      </c>
      <c r="D22" s="10" t="s">
        <v>7</v>
      </c>
      <c r="E22" s="6" t="s">
        <v>7</v>
      </c>
      <c r="F22" s="11" t="s">
        <v>51</v>
      </c>
      <c r="G22" s="12" t="s">
        <v>7</v>
      </c>
      <c r="H22" s="7"/>
      <c r="I22" s="8">
        <v>354480</v>
      </c>
    </row>
    <row r="23" spans="1:9" x14ac:dyDescent="0.3">
      <c r="A23" s="9">
        <v>44636</v>
      </c>
      <c r="B23" s="6" t="s">
        <v>15</v>
      </c>
      <c r="C23" s="10" t="s">
        <v>353</v>
      </c>
      <c r="D23" s="10" t="s">
        <v>7</v>
      </c>
      <c r="E23" s="6" t="s">
        <v>7</v>
      </c>
      <c r="F23" s="11" t="s">
        <v>51</v>
      </c>
      <c r="G23" s="12" t="s">
        <v>7</v>
      </c>
      <c r="H23" s="7"/>
      <c r="I23" s="8">
        <v>2806551</v>
      </c>
    </row>
    <row r="24" spans="1:9" x14ac:dyDescent="0.3">
      <c r="A24" s="9">
        <v>44639</v>
      </c>
      <c r="B24" s="6" t="s">
        <v>15</v>
      </c>
      <c r="C24" s="10" t="s">
        <v>363</v>
      </c>
      <c r="D24" s="10" t="s">
        <v>7</v>
      </c>
      <c r="E24" s="6" t="s">
        <v>7</v>
      </c>
      <c r="F24" s="11" t="s">
        <v>51</v>
      </c>
      <c r="G24" s="12" t="s">
        <v>7</v>
      </c>
      <c r="H24" s="7"/>
      <c r="I24" s="8">
        <v>72000</v>
      </c>
    </row>
    <row r="25" spans="1:9" x14ac:dyDescent="0.3">
      <c r="A25" s="9">
        <v>44643</v>
      </c>
      <c r="B25" s="6" t="s">
        <v>15</v>
      </c>
      <c r="C25" s="10" t="s">
        <v>351</v>
      </c>
      <c r="D25" s="10" t="s">
        <v>7</v>
      </c>
      <c r="E25" s="6" t="s">
        <v>7</v>
      </c>
      <c r="F25" s="11" t="s">
        <v>51</v>
      </c>
      <c r="G25" s="12" t="s">
        <v>7</v>
      </c>
      <c r="H25" s="7"/>
      <c r="I25" s="8">
        <v>133150</v>
      </c>
    </row>
    <row r="26" spans="1:9" x14ac:dyDescent="0.3">
      <c r="A26" s="9">
        <v>44652</v>
      </c>
      <c r="B26" s="6" t="s">
        <v>15</v>
      </c>
      <c r="C26" s="10" t="s">
        <v>349</v>
      </c>
      <c r="D26" s="10" t="s">
        <v>7</v>
      </c>
      <c r="E26" s="6" t="s">
        <v>7</v>
      </c>
      <c r="F26" s="11" t="s">
        <v>51</v>
      </c>
      <c r="G26" s="12" t="s">
        <v>7</v>
      </c>
      <c r="H26" s="7"/>
      <c r="I26" s="8">
        <v>3278965</v>
      </c>
    </row>
    <row r="27" spans="1:9" x14ac:dyDescent="0.3">
      <c r="A27" s="9">
        <v>44657</v>
      </c>
      <c r="B27" s="6" t="s">
        <v>15</v>
      </c>
      <c r="C27" s="10" t="s">
        <v>351</v>
      </c>
      <c r="D27" s="10" t="s">
        <v>7</v>
      </c>
      <c r="E27" s="6" t="s">
        <v>7</v>
      </c>
      <c r="F27" s="11" t="s">
        <v>51</v>
      </c>
      <c r="G27" s="12" t="s">
        <v>7</v>
      </c>
      <c r="H27" s="7"/>
      <c r="I27" s="8">
        <v>305677</v>
      </c>
    </row>
    <row r="28" spans="1:9" x14ac:dyDescent="0.3">
      <c r="A28" s="9">
        <v>44664</v>
      </c>
      <c r="B28" s="6" t="s">
        <v>15</v>
      </c>
      <c r="C28" s="10" t="s">
        <v>361</v>
      </c>
      <c r="D28" s="10" t="s">
        <v>7</v>
      </c>
      <c r="E28" s="6" t="s">
        <v>7</v>
      </c>
      <c r="F28" s="11" t="s">
        <v>51</v>
      </c>
      <c r="G28" s="12" t="s">
        <v>7</v>
      </c>
      <c r="H28" s="7"/>
      <c r="I28" s="8">
        <v>202500</v>
      </c>
    </row>
    <row r="29" spans="1:9" x14ac:dyDescent="0.3">
      <c r="A29" s="9">
        <v>44667</v>
      </c>
      <c r="B29" s="6" t="s">
        <v>15</v>
      </c>
      <c r="C29" s="10" t="s">
        <v>349</v>
      </c>
      <c r="D29" s="10" t="s">
        <v>7</v>
      </c>
      <c r="E29" s="6" t="s">
        <v>7</v>
      </c>
      <c r="F29" s="11" t="s">
        <v>51</v>
      </c>
      <c r="G29" s="12" t="s">
        <v>7</v>
      </c>
      <c r="H29" s="7"/>
      <c r="I29" s="8">
        <v>1910596</v>
      </c>
    </row>
    <row r="30" spans="1:9" x14ac:dyDescent="0.3">
      <c r="A30" s="9">
        <v>44671</v>
      </c>
      <c r="B30" s="6" t="s">
        <v>15</v>
      </c>
      <c r="C30" s="10" t="s">
        <v>353</v>
      </c>
      <c r="D30" s="10" t="s">
        <v>7</v>
      </c>
      <c r="E30" s="6" t="s">
        <v>7</v>
      </c>
      <c r="F30" s="11" t="s">
        <v>51</v>
      </c>
      <c r="G30" s="12" t="s">
        <v>7</v>
      </c>
      <c r="H30" s="7"/>
      <c r="I30" s="8">
        <v>637651</v>
      </c>
    </row>
    <row r="31" spans="1:9" x14ac:dyDescent="0.3">
      <c r="A31" s="9">
        <v>44672</v>
      </c>
      <c r="B31" s="6" t="s">
        <v>15</v>
      </c>
      <c r="C31" s="10" t="s">
        <v>351</v>
      </c>
      <c r="D31" s="10" t="s">
        <v>7</v>
      </c>
      <c r="E31" s="6" t="s">
        <v>7</v>
      </c>
      <c r="F31" s="11" t="s">
        <v>51</v>
      </c>
      <c r="G31" s="12" t="s">
        <v>7</v>
      </c>
      <c r="H31" s="7"/>
      <c r="I31" s="8">
        <v>212632</v>
      </c>
    </row>
    <row r="32" spans="1:9" x14ac:dyDescent="0.3">
      <c r="A32" s="9">
        <v>44685</v>
      </c>
      <c r="B32" s="6" t="s">
        <v>15</v>
      </c>
      <c r="C32" s="10" t="s">
        <v>351</v>
      </c>
      <c r="D32" s="10" t="s">
        <v>7</v>
      </c>
      <c r="E32" s="6" t="s">
        <v>7</v>
      </c>
      <c r="F32" s="11" t="s">
        <v>51</v>
      </c>
      <c r="G32" s="12" t="s">
        <v>7</v>
      </c>
      <c r="H32" s="7"/>
      <c r="I32" s="8">
        <v>212246</v>
      </c>
    </row>
    <row r="33" spans="1:9" x14ac:dyDescent="0.3">
      <c r="A33" s="9">
        <v>44685</v>
      </c>
      <c r="B33" s="6" t="s">
        <v>15</v>
      </c>
      <c r="C33" s="10" t="s">
        <v>358</v>
      </c>
      <c r="D33" s="10" t="s">
        <v>7</v>
      </c>
      <c r="E33" s="6" t="s">
        <v>7</v>
      </c>
      <c r="F33" s="11" t="s">
        <v>51</v>
      </c>
      <c r="G33" s="12" t="s">
        <v>7</v>
      </c>
      <c r="H33" s="7"/>
      <c r="I33" s="8">
        <v>2850882</v>
      </c>
    </row>
    <row r="34" spans="1:9" x14ac:dyDescent="0.3">
      <c r="A34" s="9">
        <v>44685</v>
      </c>
      <c r="B34" s="6" t="s">
        <v>15</v>
      </c>
      <c r="C34" s="10" t="s">
        <v>349</v>
      </c>
      <c r="D34" s="10" t="s">
        <v>7</v>
      </c>
      <c r="E34" s="6" t="s">
        <v>7</v>
      </c>
      <c r="F34" s="11" t="s">
        <v>51</v>
      </c>
      <c r="G34" s="12" t="s">
        <v>7</v>
      </c>
      <c r="H34" s="7"/>
      <c r="I34" s="8">
        <v>2615657</v>
      </c>
    </row>
    <row r="35" spans="1:9" x14ac:dyDescent="0.3">
      <c r="A35" s="9">
        <v>44697</v>
      </c>
      <c r="B35" s="6" t="s">
        <v>15</v>
      </c>
      <c r="C35" s="10" t="s">
        <v>353</v>
      </c>
      <c r="D35" s="10" t="s">
        <v>7</v>
      </c>
      <c r="E35" s="6" t="s">
        <v>7</v>
      </c>
      <c r="F35" s="11" t="s">
        <v>51</v>
      </c>
      <c r="G35" s="12" t="s">
        <v>7</v>
      </c>
      <c r="H35" s="7"/>
      <c r="I35" s="8">
        <v>637651</v>
      </c>
    </row>
    <row r="36" spans="1:9" x14ac:dyDescent="0.3">
      <c r="A36" s="9">
        <v>44701</v>
      </c>
      <c r="B36" s="6" t="s">
        <v>15</v>
      </c>
      <c r="C36" s="10" t="s">
        <v>351</v>
      </c>
      <c r="D36" s="10" t="s">
        <v>7</v>
      </c>
      <c r="E36" s="6" t="s">
        <v>7</v>
      </c>
      <c r="F36" s="11" t="s">
        <v>51</v>
      </c>
      <c r="G36" s="12" t="s">
        <v>7</v>
      </c>
      <c r="H36" s="7"/>
      <c r="I36" s="8">
        <v>119493</v>
      </c>
    </row>
    <row r="37" spans="1:9" x14ac:dyDescent="0.3">
      <c r="A37" s="9">
        <v>44713</v>
      </c>
      <c r="B37" s="6" t="s">
        <v>15</v>
      </c>
      <c r="C37" s="10" t="s">
        <v>358</v>
      </c>
      <c r="D37" s="10" t="s">
        <v>7</v>
      </c>
      <c r="E37" s="6" t="s">
        <v>7</v>
      </c>
      <c r="F37" s="11" t="s">
        <v>51</v>
      </c>
      <c r="G37" s="12" t="s">
        <v>7</v>
      </c>
      <c r="H37" s="7"/>
      <c r="I37" s="8">
        <v>2850882</v>
      </c>
    </row>
    <row r="38" spans="1:9" x14ac:dyDescent="0.3">
      <c r="A38" s="9">
        <v>44714</v>
      </c>
      <c r="B38" s="6" t="s">
        <v>15</v>
      </c>
      <c r="C38" s="10" t="s">
        <v>364</v>
      </c>
      <c r="D38" s="10" t="s">
        <v>7</v>
      </c>
      <c r="E38" s="6" t="s">
        <v>7</v>
      </c>
      <c r="F38" s="11" t="s">
        <v>51</v>
      </c>
      <c r="G38" s="12" t="s">
        <v>7</v>
      </c>
      <c r="H38" s="7"/>
      <c r="I38" s="8">
        <v>25000</v>
      </c>
    </row>
    <row r="39" spans="1:9" x14ac:dyDescent="0.3">
      <c r="A39" s="9">
        <v>44718</v>
      </c>
      <c r="B39" s="6" t="s">
        <v>15</v>
      </c>
      <c r="C39" s="10" t="s">
        <v>353</v>
      </c>
      <c r="D39" s="10" t="s">
        <v>7</v>
      </c>
      <c r="E39" s="6" t="s">
        <v>7</v>
      </c>
      <c r="F39" s="11" t="s">
        <v>51</v>
      </c>
      <c r="G39" s="12" t="s">
        <v>7</v>
      </c>
      <c r="H39" s="7"/>
      <c r="I39" s="8">
        <v>1275301</v>
      </c>
    </row>
    <row r="40" spans="1:9" x14ac:dyDescent="0.3">
      <c r="A40" s="9">
        <v>44718</v>
      </c>
      <c r="B40" s="6" t="s">
        <v>15</v>
      </c>
      <c r="C40" s="10" t="s">
        <v>351</v>
      </c>
      <c r="D40" s="10" t="s">
        <v>7</v>
      </c>
      <c r="E40" s="6" t="s">
        <v>7</v>
      </c>
      <c r="F40" s="11" t="s">
        <v>51</v>
      </c>
      <c r="G40" s="12" t="s">
        <v>7</v>
      </c>
      <c r="H40" s="7"/>
      <c r="I40" s="8">
        <v>199713</v>
      </c>
    </row>
    <row r="41" spans="1:9" x14ac:dyDescent="0.3">
      <c r="A41" s="9">
        <v>44719</v>
      </c>
      <c r="B41" s="6" t="s">
        <v>15</v>
      </c>
      <c r="C41" s="10" t="s">
        <v>349</v>
      </c>
      <c r="D41" s="10" t="s">
        <v>7</v>
      </c>
      <c r="E41" s="6" t="s">
        <v>7</v>
      </c>
      <c r="F41" s="11" t="s">
        <v>51</v>
      </c>
      <c r="G41" s="12" t="s">
        <v>7</v>
      </c>
      <c r="H41" s="7"/>
      <c r="I41" s="8">
        <v>2986553</v>
      </c>
    </row>
    <row r="42" spans="1:9" x14ac:dyDescent="0.3">
      <c r="A42" s="9">
        <v>44726</v>
      </c>
      <c r="B42" s="6" t="s">
        <v>15</v>
      </c>
      <c r="C42" s="10" t="s">
        <v>365</v>
      </c>
      <c r="D42" s="10" t="s">
        <v>7</v>
      </c>
      <c r="E42" s="6" t="s">
        <v>7</v>
      </c>
      <c r="F42" s="11" t="s">
        <v>51</v>
      </c>
      <c r="G42" s="12" t="s">
        <v>7</v>
      </c>
      <c r="H42" s="7"/>
      <c r="I42" s="8">
        <v>1300000</v>
      </c>
    </row>
    <row r="43" spans="1:9" x14ac:dyDescent="0.3">
      <c r="A43" s="9">
        <v>44726</v>
      </c>
      <c r="B43" s="6" t="s">
        <v>15</v>
      </c>
      <c r="C43" s="10" t="s">
        <v>366</v>
      </c>
      <c r="D43" s="10" t="s">
        <v>7</v>
      </c>
      <c r="E43" s="6" t="s">
        <v>7</v>
      </c>
      <c r="F43" s="11" t="s">
        <v>51</v>
      </c>
      <c r="G43" s="12" t="s">
        <v>7</v>
      </c>
      <c r="H43" s="7"/>
      <c r="I43" s="8">
        <v>1795615</v>
      </c>
    </row>
    <row r="44" spans="1:9" x14ac:dyDescent="0.3">
      <c r="A44" s="9">
        <v>44736</v>
      </c>
      <c r="B44" s="6" t="s">
        <v>15</v>
      </c>
      <c r="C44" s="10" t="s">
        <v>351</v>
      </c>
      <c r="D44" s="10" t="s">
        <v>7</v>
      </c>
      <c r="E44" s="6" t="s">
        <v>7</v>
      </c>
      <c r="F44" s="11" t="s">
        <v>51</v>
      </c>
      <c r="G44" s="12" t="s">
        <v>7</v>
      </c>
      <c r="H44" s="7"/>
      <c r="I44" s="8">
        <v>113365</v>
      </c>
    </row>
    <row r="45" spans="1:9" x14ac:dyDescent="0.3">
      <c r="A45" s="10" t="s">
        <v>7</v>
      </c>
      <c r="B45" s="6" t="s">
        <v>7</v>
      </c>
      <c r="C45" s="188">
        <v>125000000</v>
      </c>
      <c r="D45" s="188"/>
      <c r="E45" s="188"/>
      <c r="F45" s="188"/>
      <c r="G45" s="188"/>
      <c r="H45" s="188"/>
      <c r="I45" s="19">
        <v>46453582</v>
      </c>
    </row>
    <row r="46" spans="1:9" x14ac:dyDescent="0.3">
      <c r="A46" s="20" t="s">
        <v>7</v>
      </c>
      <c r="B46" s="6" t="s">
        <v>15</v>
      </c>
      <c r="C46" s="21" t="s">
        <v>30</v>
      </c>
      <c r="D46" s="10" t="s">
        <v>7</v>
      </c>
      <c r="E46" s="6" t="s">
        <v>7</v>
      </c>
      <c r="F46" s="189"/>
      <c r="G46" s="189"/>
      <c r="H46" s="189"/>
      <c r="I46" s="25">
        <v>78546418</v>
      </c>
    </row>
    <row r="47" spans="1:9" x14ac:dyDescent="0.3">
      <c r="A47" s="10" t="s">
        <v>7</v>
      </c>
      <c r="B47" s="10" t="s">
        <v>7</v>
      </c>
      <c r="C47" s="184">
        <v>125000000</v>
      </c>
      <c r="D47" s="184"/>
      <c r="E47" s="184"/>
      <c r="F47" s="184"/>
      <c r="G47" s="184"/>
      <c r="H47" s="184"/>
      <c r="I47" s="23">
        <v>125000000</v>
      </c>
    </row>
  </sheetData>
  <mergeCells count="13">
    <mergeCell ref="A6:C6"/>
    <mergeCell ref="A1:C1"/>
    <mergeCell ref="A2:C2"/>
    <mergeCell ref="A3:C3"/>
    <mergeCell ref="A4:C4"/>
    <mergeCell ref="A5:C5"/>
    <mergeCell ref="C47:H47"/>
    <mergeCell ref="A7:C7"/>
    <mergeCell ref="A8:C8"/>
    <mergeCell ref="A9:C9"/>
    <mergeCell ref="B10:C10"/>
    <mergeCell ref="C45:H45"/>
    <mergeCell ref="F46:H4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Suspense Entry</vt:lpstr>
      <vt:lpstr>Choice Electricals  - Erumad</vt:lpstr>
      <vt:lpstr>Telephone Charges</vt:lpstr>
      <vt:lpstr>Printing &amp; Stationery</vt:lpstr>
      <vt:lpstr>Repairs &amp; Maintanence</vt:lpstr>
      <vt:lpstr>Freight &amp; Coolie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Bharat Sanchar Nigam Limited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Acrysil Limited,Gujarat</vt:lpstr>
      <vt:lpstr>ABC EMPORIO (BR.)-Kannur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BOB Car Loan 4223   BMW</vt:lpstr>
      <vt:lpstr>TDS (Advertisement)</vt:lpstr>
      <vt:lpstr>Sheet60</vt:lpstr>
      <vt:lpstr>Sheet61</vt:lpstr>
      <vt:lpstr>Sheet62</vt:lpstr>
      <vt:lpstr>Sheet63</vt:lpstr>
      <vt:lpstr>Sheet64</vt:lpstr>
      <vt:lpstr>Sheet65</vt:lpstr>
      <vt:lpstr>Sheet66</vt:lpstr>
      <vt:lpstr>Sheet67</vt:lpstr>
      <vt:lpstr>Sheet68</vt:lpstr>
      <vt:lpstr>Sheet69</vt:lpstr>
      <vt:lpstr>Sheet70</vt:lpstr>
      <vt:lpstr>Electricity Charges</vt:lpstr>
      <vt:lpstr>Sheet71</vt:lpstr>
      <vt:lpstr>Sheet72</vt:lpstr>
      <vt:lpstr>Sheet73</vt:lpstr>
      <vt:lpstr>Sheet74</vt:lpstr>
      <vt:lpstr>Sheet75</vt:lpstr>
      <vt:lpstr>Sheet76</vt:lpstr>
      <vt:lpstr>Input CGST @ 9%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LAJINA</dc:creator>
  <cp:lastModifiedBy>LAJINA</cp:lastModifiedBy>
  <dcterms:created xsi:type="dcterms:W3CDTF">2021-12-11T05:37:04Z</dcterms:created>
  <dcterms:modified xsi:type="dcterms:W3CDTF">2023-03-16T08:57:04Z</dcterms:modified>
</cp:coreProperties>
</file>