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tistics\"/>
    </mc:Choice>
  </mc:AlternateContent>
  <bookViews>
    <workbookView minimized="1" xWindow="0" yWindow="0" windowWidth="19200" windowHeight="69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4" i="1" l="1"/>
  <c r="J6" i="1" l="1" a="1"/>
  <c r="J6" i="1" s="1"/>
  <c r="M6" i="1" s="1"/>
  <c r="G8" i="1"/>
  <c r="G7" i="1"/>
  <c r="G5" i="1"/>
  <c r="G6" i="1"/>
  <c r="G4" i="1"/>
  <c r="D4" i="1"/>
  <c r="D3" i="1"/>
  <c r="J9" i="1" l="1"/>
  <c r="J8" i="1"/>
  <c r="J7" i="1"/>
  <c r="M7" i="1" s="1"/>
  <c r="M8" i="1" s="1"/>
  <c r="M9" i="1" s="1"/>
  <c r="M10" i="1" s="1"/>
  <c r="J10" i="1"/>
</calcChain>
</file>

<file path=xl/sharedStrings.xml><?xml version="1.0" encoding="utf-8"?>
<sst xmlns="http://schemas.openxmlformats.org/spreadsheetml/2006/main" count="12" uniqueCount="12">
  <si>
    <t>Ages</t>
  </si>
  <si>
    <t>maximun</t>
    <phoneticPr fontId="0" type="noConversion"/>
  </si>
  <si>
    <r>
      <t>m</t>
    </r>
    <r>
      <rPr>
        <sz val="10"/>
        <rFont val="Arial"/>
        <family val="2"/>
      </rPr>
      <t>inimun</t>
    </r>
    <phoneticPr fontId="0" type="noConversion"/>
  </si>
  <si>
    <r>
      <t>s</t>
    </r>
    <r>
      <rPr>
        <sz val="10"/>
        <rFont val="Arial"/>
        <family val="2"/>
      </rPr>
      <t>tems</t>
    </r>
    <phoneticPr fontId="0" type="noConversion"/>
  </si>
  <si>
    <r>
      <t>l</t>
    </r>
    <r>
      <rPr>
        <sz val="10"/>
        <rFont val="Arial"/>
        <family val="2"/>
      </rPr>
      <t>eafs</t>
    </r>
    <phoneticPr fontId="0" type="noConversion"/>
  </si>
  <si>
    <r>
      <t>c</t>
    </r>
    <r>
      <rPr>
        <sz val="10"/>
        <rFont val="Arial"/>
        <family val="2"/>
      </rPr>
      <t>ount</t>
    </r>
    <phoneticPr fontId="0" type="noConversion"/>
  </si>
  <si>
    <t>range</t>
    <phoneticPr fontId="0" type="noConversion"/>
  </si>
  <si>
    <t>bin width</t>
    <phoneticPr fontId="0" type="noConversion"/>
  </si>
  <si>
    <t xml:space="preserve">bins coded for formula </t>
    <phoneticPr fontId="0" type="noConversion"/>
  </si>
  <si>
    <t>frequency</t>
    <phoneticPr fontId="0" type="noConversion"/>
  </si>
  <si>
    <t>age</t>
    <phoneticPr fontId="0" type="noConversion"/>
  </si>
  <si>
    <t>cumulative frequency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</si>
</sst>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Histogram</a:t>
            </a:r>
            <a:r>
              <a:rPr lang="en-US" altLang="zh-TW" baseline="0"/>
              <a:t> of the age of 40 brokers</a:t>
            </a:r>
            <a:endParaRPr lang="zh-TW"/>
          </a:p>
        </c:rich>
      </c:tx>
      <c:layout>
        <c:manualLayout>
          <c:xMode val="edge"/>
          <c:yMode val="edge"/>
          <c:x val="0.21901377952755907"/>
          <c:y val="2.22222222222222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Sheet1!$I$6:$I$10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cat>
          <c:val>
            <c:numRef>
              <c:f>Sheet1!$J$6:$J$10</c:f>
              <c:numCache>
                <c:formatCode>General</c:formatCode>
                <c:ptCount val="5"/>
                <c:pt idx="0">
                  <c:v>7</c:v>
                </c:pt>
                <c:pt idx="1">
                  <c:v>18</c:v>
                </c:pt>
                <c:pt idx="2">
                  <c:v>11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E-4090-9D77-DC8B82A1CF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758299391"/>
        <c:axId val="1758299807"/>
      </c:barChart>
      <c:catAx>
        <c:axId val="1758299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range</a:t>
                </a:r>
                <a:r>
                  <a:rPr lang="en-US" altLang="zh-TW" baseline="0"/>
                  <a:t> of </a:t>
                </a:r>
                <a:r>
                  <a:rPr lang="en-US" altLang="zh-TW"/>
                  <a:t>age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1062379702537183"/>
              <c:y val="0.883533158355205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);[Red]\(#,##0\)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8299807"/>
        <c:crosses val="autoZero"/>
        <c:auto val="0"/>
        <c:lblAlgn val="ctr"/>
        <c:lblOffset val="100"/>
        <c:tickMarkSkip val="10"/>
        <c:noMultiLvlLbl val="0"/>
      </c:catAx>
      <c:valAx>
        <c:axId val="175829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</a:t>
                </a:r>
                <a:r>
                  <a:rPr lang="en-US" altLang="zh-TW" baseline="0"/>
                  <a:t> of the people in the range of age</a:t>
                </a:r>
                <a:endParaRPr lang="en-US" alt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8299391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Ogive of the ages of 40 brokers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Sheet1!$L$4:$L$10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xVal>
          <c:yVal>
            <c:numRef>
              <c:f>Sheet1!$M$4:$M$10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25</c:v>
                </c:pt>
                <c:pt idx="4">
                  <c:v>36</c:v>
                </c:pt>
                <c:pt idx="5">
                  <c:v>39</c:v>
                </c:pt>
                <c:pt idx="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CF-4720-8764-CE1BEEBD5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180991"/>
        <c:axId val="1729179327"/>
      </c:scatterChart>
      <c:valAx>
        <c:axId val="172918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9179327"/>
        <c:crosses val="autoZero"/>
        <c:crossBetween val="midCat"/>
      </c:valAx>
      <c:valAx>
        <c:axId val="172917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</a:t>
                </a:r>
                <a:r>
                  <a:rPr lang="en-US" altLang="zh-TW" baseline="0"/>
                  <a:t> of people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3.0555555555555555E-2"/>
              <c:y val="0.34418197725284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918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Histogram of the age of 40 brokers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Sheet1!$I$4:$I$10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Sheet1!$J$4:$J$10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18</c:v>
                </c:pt>
                <c:pt idx="4">
                  <c:v>11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4-44B0-B459-CBC3B257E5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729190975"/>
        <c:axId val="1729186815"/>
      </c:barChart>
      <c:catAx>
        <c:axId val="1729190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range of age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7080424321959757"/>
              <c:y val="0.87495370370370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9186815"/>
        <c:crosses val="autoZero"/>
        <c:auto val="1"/>
        <c:lblAlgn val="ctr"/>
        <c:lblOffset val="100"/>
        <c:noMultiLvlLbl val="0"/>
      </c:catAx>
      <c:valAx>
        <c:axId val="172918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</a:t>
                </a:r>
                <a:r>
                  <a:rPr lang="en-US" altLang="zh-TW" baseline="0"/>
                  <a:t> of the people in each range of age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919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365125</xdr:colOff>
      <xdr:row>8</xdr:row>
      <xdr:rowOff>146050</xdr:rowOff>
    </xdr:from>
    <xdr:to>
      <xdr:col>7</xdr:col>
      <xdr:colOff>187325</xdr:colOff>
      <xdr:row>26</xdr:row>
      <xdr:rowOff>146050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10</xdr:row>
      <xdr:rowOff>114300</xdr:rowOff>
    </xdr:from>
    <xdr:to>
      <xdr:col>13</xdr:col>
      <xdr:colOff>47625</xdr:colOff>
      <xdr:row>28</xdr:row>
      <xdr:rowOff>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152400</xdr:colOff>
      <xdr:row>13</xdr:row>
      <xdr:rowOff>50800</xdr:rowOff>
    </xdr:from>
    <xdr:to>
      <xdr:col>8</xdr:col>
      <xdr:colOff>704850</xdr:colOff>
      <xdr:row>31</xdr:row>
      <xdr:rowOff>107950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C10" workbookViewId="0">
      <selection activeCell="I3" sqref="I3"/>
    </sheetView>
  </sheetViews>
  <sheetFormatPr defaultRowHeight="12.5" x14ac:dyDescent="0.25"/>
  <cols>
    <col min="1" max="1" width="9.08984375" style="1" customWidth="1"/>
    <col min="5" max="5" width="10.453125" customWidth="1"/>
    <col min="7" max="7" width="40.08984375" customWidth="1"/>
    <col min="9" max="9" width="19.90625" customWidth="1"/>
    <col min="13" max="13" width="17.7265625" customWidth="1"/>
  </cols>
  <sheetData>
    <row r="1" spans="1:13" ht="13" x14ac:dyDescent="0.3">
      <c r="A1" s="3" t="s">
        <v>0</v>
      </c>
    </row>
    <row r="2" spans="1:13" x14ac:dyDescent="0.25">
      <c r="A2" s="2">
        <v>46</v>
      </c>
    </row>
    <row r="3" spans="1:13" x14ac:dyDescent="0.25">
      <c r="A3" s="2">
        <v>28</v>
      </c>
      <c r="C3" s="4" t="s">
        <v>1</v>
      </c>
      <c r="D3" s="5">
        <f>MAX(A2:A41)</f>
        <v>61</v>
      </c>
      <c r="F3" s="7" t="s">
        <v>3</v>
      </c>
      <c r="G3" s="7" t="s">
        <v>4</v>
      </c>
      <c r="I3" s="6" t="s">
        <v>8</v>
      </c>
      <c r="J3" s="10" t="s">
        <v>9</v>
      </c>
      <c r="L3" s="10" t="s">
        <v>10</v>
      </c>
      <c r="M3" s="10" t="s">
        <v>11</v>
      </c>
    </row>
    <row r="4" spans="1:13" x14ac:dyDescent="0.25">
      <c r="A4" s="2">
        <v>51</v>
      </c>
      <c r="C4" s="4" t="s">
        <v>2</v>
      </c>
      <c r="D4" s="5">
        <f>MIN(A2:A41)</f>
        <v>25</v>
      </c>
      <c r="F4" s="8">
        <v>2</v>
      </c>
      <c r="G4" s="9" t="str">
        <f>REPT(" 0 ",COUNTIF($A$2:$A$41,F4*10+0))&amp;REPT(" 1 ",COUNTIF($A$2:$A$41,F4*10+1))&amp;REPT(" 2 ",COUNTIF($A$2:$A$41,F4*10+2))&amp;REPT(" 3 ",COUNTIF($A$2:$A$41,F4*10+3))&amp;REPT(" 4 ",COUNTIF($A$2:$A$41,F4*10+4))&amp;REPT(" 5 ",COUNTIF($A$2:$A$41,F4*10+5))&amp;REPT(" 6 ",COUNTIF($A$2:$A$41,F4*10+6))&amp;REPT(" 7 ",COUNTIF($A$2:$A$41,F4*10+7))&amp;REPT(" 8 ",COUNTIF($A$2:$A$41,F4*10+8))&amp;REPT(" 9 ",COUNTIF($A$2:$A$41,F4*10+9))</f>
        <v xml:space="preserve"> 5  6  6  8  8  9 </v>
      </c>
      <c r="I4" s="1">
        <v>10</v>
      </c>
      <c r="J4">
        <v>0</v>
      </c>
      <c r="L4">
        <v>10</v>
      </c>
      <c r="M4">
        <f>0</f>
        <v>0</v>
      </c>
    </row>
    <row r="5" spans="1:13" x14ac:dyDescent="0.25">
      <c r="A5" s="2">
        <v>34</v>
      </c>
      <c r="C5" s="4" t="s">
        <v>5</v>
      </c>
      <c r="D5">
        <v>40</v>
      </c>
      <c r="F5" s="8">
        <v>3</v>
      </c>
      <c r="G5" s="9" t="str">
        <f>REPT(" 0 ",COUNTIF($A$2:$A$41,F5*10+0))&amp;REPT(" 1 ",COUNTIF($A$2:$A$41,F5*10+1))&amp;REPT(" 2 ",COUNTIF($A$2:$A$41,F5*10+2))&amp;REPT(" 3 ",COUNTIF($A$2:$A$41,F5*10+3))&amp;REPT(" 4 ",COUNTIF($A$2:$A$41,F5*10+4))&amp;REPT(" 5 ",COUNTIF($A$2:$A$41,F5*10+5))&amp;REPT(" 6 ",COUNTIF($A$2:$A$41,F5*10+6))&amp;REPT(" 7 ",COUNTIF($A$2:$A$41,F5*10+7))&amp;REPT(" 8 ",COUNTIF($A$2:$A$41,F5*10+8))&amp;REPT(" 9 ",COUNTIF($A$2:$A$41,F5*10+9))</f>
        <v xml:space="preserve"> 0  1  2  3  3  3  4  5  5  6  6  7  7  8  8  9  9 </v>
      </c>
      <c r="I5" s="1">
        <v>20</v>
      </c>
      <c r="J5">
        <v>0</v>
      </c>
      <c r="L5">
        <v>20</v>
      </c>
      <c r="M5">
        <v>0</v>
      </c>
    </row>
    <row r="6" spans="1:13" x14ac:dyDescent="0.25">
      <c r="A6" s="2">
        <v>29</v>
      </c>
      <c r="C6" s="4" t="s">
        <v>6</v>
      </c>
      <c r="D6">
        <v>36</v>
      </c>
      <c r="F6" s="8">
        <v>4</v>
      </c>
      <c r="G6" s="9" t="str">
        <f>REPT(" 0 ",COUNTIF($A$2:$A$41,F6*10+0))&amp;REPT(" 1 ",COUNTIF($A$2:$A$41,F6*10+1))&amp;REPT(" 2 ",COUNTIF($A$2:$A$41,F6*10+2))&amp;REPT(" 3 ",COUNTIF($A$2:$A$41,F6*10+3))&amp;REPT(" 4 ",COUNTIF($A$2:$A$41,F6*10+4))&amp;REPT(" 5 ",COUNTIF($A$2:$A$41,F6*10+5))&amp;REPT(" 6 ",COUNTIF($A$2:$A$41,F6*10+6))&amp;REPT(" 7 ",COUNTIF($A$2:$A$41,F6*10+7))&amp;REPT(" 8 ",COUNTIF($A$2:$A$41,F6*10+8))&amp;REPT(" 9 ",COUNTIF($A$2:$A$41,F6*10+9))</f>
        <v xml:space="preserve"> 0  0  1  1  1  1  6  6  6  8  9 </v>
      </c>
      <c r="I6" s="1">
        <v>30</v>
      </c>
      <c r="J6">
        <f t="array" ref="J6:J10">FREQUENCY($A$2:$A$41,$I$6:$I$10)</f>
        <v>7</v>
      </c>
      <c r="L6">
        <v>30</v>
      </c>
      <c r="M6">
        <f>J6</f>
        <v>7</v>
      </c>
    </row>
    <row r="7" spans="1:13" x14ac:dyDescent="0.25">
      <c r="A7" s="2">
        <v>40</v>
      </c>
      <c r="C7" s="4" t="s">
        <v>7</v>
      </c>
      <c r="D7">
        <v>10</v>
      </c>
      <c r="F7" s="8">
        <v>5</v>
      </c>
      <c r="G7" s="9" t="str">
        <f>REPT(" 0 ",COUNTIF($A$2:$A$41,F7*10+0))&amp;REPT(" 1 ",COUNTIF($A$2:$A$41,F7*10+1))&amp;REPT(" 2 ",COUNTIF($A$2:$A$41,F7*10+2))&amp;REPT(" 3 ",COUNTIF($A$2:$A$41,F7*10+3))&amp;REPT(" 4 ",COUNTIF($A$2:$A$41,F7*10+4))&amp;REPT(" 5 ",COUNTIF($A$2:$A$41,F7*10+5))&amp;REPT(" 6 ",COUNTIF($A$2:$A$41,F7*10+6))&amp;REPT(" 7 ",COUNTIF($A$2:$A$41,F7*10+7))&amp;REPT(" 8 ",COUNTIF($A$2:$A$41,F7*10+8))&amp;REPT(" 9 ",COUNTIF($A$2:$A$41,F7*10+9))</f>
        <v xml:space="preserve"> 0  0  1  2  3 </v>
      </c>
      <c r="I7" s="1">
        <v>40</v>
      </c>
      <c r="J7">
        <v>18</v>
      </c>
      <c r="L7">
        <v>40</v>
      </c>
      <c r="M7">
        <f>M6+J7</f>
        <v>25</v>
      </c>
    </row>
    <row r="8" spans="1:13" x14ac:dyDescent="0.25">
      <c r="A8" s="2">
        <v>38</v>
      </c>
      <c r="F8" s="8">
        <v>6</v>
      </c>
      <c r="G8" s="9" t="str">
        <f>REPT(" 0 ",COUNTIF($A$2:$A$41,F8*10+0))&amp;REPT(" 1 ",COUNTIF($A$2:$A$41,F8*10+1))&amp;REPT(" 2 ",COUNTIF($A$2:$A$41,F8*10+2))&amp;REPT(" 3 ",COUNTIF($A$2:$A$41,F8*10+3))&amp;REPT(" 4 ",COUNTIF($A$2:$A$41,F8*10+4))&amp;REPT(" 5 ",COUNTIF($A$2:$A$41,F8*10+5))&amp;REPT(" 6 ",COUNTIF($A$2:$A$41,F8*10+6))&amp;REPT(" 7 ",COUNTIF($A$2:$A$41,F8*10+7))&amp;REPT(" 8 ",COUNTIF($A$2:$A$41,F8*10+8))&amp;REPT(" 9 ",COUNTIF($A$2:$A$41,F8*10+9))</f>
        <v xml:space="preserve"> 1 </v>
      </c>
      <c r="I8" s="1">
        <v>50</v>
      </c>
      <c r="J8">
        <v>11</v>
      </c>
      <c r="L8">
        <v>50</v>
      </c>
      <c r="M8">
        <f>M7+J8</f>
        <v>36</v>
      </c>
    </row>
    <row r="9" spans="1:13" x14ac:dyDescent="0.25">
      <c r="A9" s="2">
        <v>33</v>
      </c>
      <c r="B9" s="4"/>
      <c r="I9" s="1">
        <v>60</v>
      </c>
      <c r="J9">
        <v>3</v>
      </c>
      <c r="L9">
        <v>60</v>
      </c>
      <c r="M9">
        <f>M8+J9</f>
        <v>39</v>
      </c>
    </row>
    <row r="10" spans="1:13" x14ac:dyDescent="0.25">
      <c r="A10" s="2">
        <v>41</v>
      </c>
      <c r="I10" s="1">
        <v>70</v>
      </c>
      <c r="J10">
        <v>1</v>
      </c>
      <c r="L10">
        <v>70</v>
      </c>
      <c r="M10">
        <f>M9+J10</f>
        <v>40</v>
      </c>
    </row>
    <row r="11" spans="1:13" x14ac:dyDescent="0.25">
      <c r="A11" s="2">
        <v>52</v>
      </c>
    </row>
    <row r="12" spans="1:13" x14ac:dyDescent="0.25">
      <c r="A12" s="2">
        <v>53</v>
      </c>
    </row>
    <row r="13" spans="1:13" x14ac:dyDescent="0.25">
      <c r="A13" s="2">
        <v>40</v>
      </c>
    </row>
    <row r="14" spans="1:13" x14ac:dyDescent="0.25">
      <c r="A14" s="2">
        <v>50</v>
      </c>
    </row>
    <row r="15" spans="1:13" x14ac:dyDescent="0.25">
      <c r="A15" s="2">
        <v>33</v>
      </c>
    </row>
    <row r="16" spans="1:13" x14ac:dyDescent="0.25">
      <c r="A16" s="2">
        <v>36</v>
      </c>
    </row>
    <row r="17" spans="1:1" x14ac:dyDescent="0.25">
      <c r="A17" s="2">
        <v>41</v>
      </c>
    </row>
    <row r="18" spans="1:1" x14ac:dyDescent="0.25">
      <c r="A18" s="2">
        <v>25</v>
      </c>
    </row>
    <row r="19" spans="1:1" x14ac:dyDescent="0.25">
      <c r="A19" s="2">
        <v>38</v>
      </c>
    </row>
    <row r="20" spans="1:1" x14ac:dyDescent="0.25">
      <c r="A20" s="2">
        <v>37</v>
      </c>
    </row>
    <row r="21" spans="1:1" x14ac:dyDescent="0.25">
      <c r="A21" s="2">
        <v>41</v>
      </c>
    </row>
    <row r="22" spans="1:1" x14ac:dyDescent="0.25">
      <c r="A22" s="2">
        <v>36</v>
      </c>
    </row>
    <row r="23" spans="1:1" x14ac:dyDescent="0.25">
      <c r="A23" s="2">
        <v>50</v>
      </c>
    </row>
    <row r="24" spans="1:1" x14ac:dyDescent="0.25">
      <c r="A24" s="2">
        <v>46</v>
      </c>
    </row>
    <row r="25" spans="1:1" x14ac:dyDescent="0.25">
      <c r="A25" s="2">
        <v>33</v>
      </c>
    </row>
    <row r="26" spans="1:1" x14ac:dyDescent="0.25">
      <c r="A26" s="2">
        <v>61</v>
      </c>
    </row>
    <row r="27" spans="1:1" x14ac:dyDescent="0.25">
      <c r="A27" s="2">
        <v>48</v>
      </c>
    </row>
    <row r="28" spans="1:1" x14ac:dyDescent="0.25">
      <c r="A28" s="2">
        <v>32</v>
      </c>
    </row>
    <row r="29" spans="1:1" x14ac:dyDescent="0.25">
      <c r="A29" s="2">
        <v>28</v>
      </c>
    </row>
    <row r="30" spans="1:1" x14ac:dyDescent="0.25">
      <c r="A30" s="2">
        <v>30</v>
      </c>
    </row>
    <row r="31" spans="1:1" x14ac:dyDescent="0.25">
      <c r="A31" s="2">
        <v>49</v>
      </c>
    </row>
    <row r="32" spans="1:1" x14ac:dyDescent="0.25">
      <c r="A32" s="2">
        <v>41</v>
      </c>
    </row>
    <row r="33" spans="1:1" x14ac:dyDescent="0.25">
      <c r="A33" s="2">
        <v>37</v>
      </c>
    </row>
    <row r="34" spans="1:1" x14ac:dyDescent="0.25">
      <c r="A34" s="2">
        <v>26</v>
      </c>
    </row>
    <row r="35" spans="1:1" x14ac:dyDescent="0.25">
      <c r="A35" s="2">
        <v>39</v>
      </c>
    </row>
    <row r="36" spans="1:1" x14ac:dyDescent="0.25">
      <c r="A36" s="2">
        <v>35</v>
      </c>
    </row>
    <row r="37" spans="1:1" x14ac:dyDescent="0.25">
      <c r="A37" s="2">
        <v>39</v>
      </c>
    </row>
    <row r="38" spans="1:1" x14ac:dyDescent="0.25">
      <c r="A38" s="2">
        <v>46</v>
      </c>
    </row>
    <row r="39" spans="1:1" x14ac:dyDescent="0.25">
      <c r="A39" s="2">
        <v>26</v>
      </c>
    </row>
    <row r="40" spans="1:1" x14ac:dyDescent="0.25">
      <c r="A40" s="2">
        <v>31</v>
      </c>
    </row>
    <row r="41" spans="1:1" x14ac:dyDescent="0.25">
      <c r="A41" s="2">
        <v>35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user</cp:lastModifiedBy>
  <dcterms:created xsi:type="dcterms:W3CDTF">2001-12-05T22:11:14Z</dcterms:created>
  <dcterms:modified xsi:type="dcterms:W3CDTF">2017-09-25T16:15:06Z</dcterms:modified>
</cp:coreProperties>
</file>