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data\research\TTS\RV\"/>
    </mc:Choice>
  </mc:AlternateContent>
  <bookViews>
    <workbookView xWindow="0" yWindow="45" windowWidth="15960" windowHeight="18075" firstSheet="3" activeTab="6"/>
  </bookViews>
  <sheets>
    <sheet name="Summary" sheetId="1" r:id="rId1"/>
    <sheet name="Sheet1" sheetId="10" r:id="rId2"/>
    <sheet name="Pause Targets" sheetId="2" r:id="rId3"/>
    <sheet name="Intensive Targets" sheetId="3" r:id="rId4"/>
    <sheet name="First Half Targets" sheetId="4" r:id="rId5"/>
    <sheet name="Second Half Targets" sheetId="5" r:id="rId6"/>
    <sheet name="mcd107" sheetId="6" r:id="rId7"/>
    <sheet name="mcd82" sheetId="7" r:id="rId8"/>
    <sheet name="kpno4m" sheetId="8" r:id="rId9"/>
    <sheet name="irtf" sheetId="9" r:id="rId10"/>
  </sheets>
  <calcPr calcId="152511"/>
</workbook>
</file>

<file path=xl/calcChain.xml><?xml version="1.0" encoding="utf-8"?>
<calcChain xmlns="http://schemas.openxmlformats.org/spreadsheetml/2006/main">
  <c r="C237" i="9" l="1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D145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156" i="8"/>
  <c r="C155" i="8"/>
  <c r="C154" i="8"/>
  <c r="C153" i="8"/>
  <c r="C152" i="8"/>
  <c r="C151" i="8"/>
  <c r="C150" i="8"/>
  <c r="C149" i="8"/>
  <c r="C148" i="8"/>
  <c r="C147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 s="1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156" i="7"/>
  <c r="C155" i="7"/>
  <c r="C154" i="7"/>
  <c r="C153" i="7"/>
  <c r="C152" i="7"/>
  <c r="C151" i="7"/>
  <c r="C150" i="7"/>
  <c r="C149" i="7"/>
  <c r="C148" i="7"/>
  <c r="C147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G145" i="7"/>
  <c r="F145" i="7"/>
  <c r="E145" i="7"/>
  <c r="D145" i="7"/>
  <c r="C145" i="7" s="1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W145" i="6"/>
  <c r="CV145" i="6"/>
  <c r="CU145" i="6"/>
  <c r="CT145" i="6"/>
  <c r="CS145" i="6"/>
  <c r="CR145" i="6"/>
  <c r="CQ145" i="6"/>
  <c r="CP145" i="6"/>
  <c r="CO145" i="6"/>
  <c r="CN145" i="6"/>
  <c r="CM145" i="6"/>
  <c r="CL145" i="6"/>
  <c r="CK145" i="6"/>
  <c r="CJ145" i="6"/>
  <c r="CI145" i="6"/>
  <c r="CH145" i="6"/>
  <c r="CG145" i="6"/>
  <c r="CF145" i="6"/>
  <c r="CE145" i="6"/>
  <c r="CD145" i="6"/>
  <c r="CC145" i="6"/>
  <c r="CB145" i="6"/>
  <c r="CA145" i="6"/>
  <c r="BZ145" i="6"/>
  <c r="BY145" i="6"/>
  <c r="BX145" i="6"/>
  <c r="BW145" i="6"/>
  <c r="BV145" i="6"/>
  <c r="BU145" i="6"/>
  <c r="BT145" i="6"/>
  <c r="BS145" i="6"/>
  <c r="BR145" i="6"/>
  <c r="BQ145" i="6"/>
  <c r="BP145" i="6"/>
  <c r="BO145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 s="1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K32" i="4" s="1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U70" i="5"/>
  <c r="M70" i="5"/>
  <c r="L70" i="5"/>
  <c r="K70" i="5"/>
  <c r="N70" i="5" s="1"/>
  <c r="U69" i="5"/>
  <c r="M69" i="5"/>
  <c r="L69" i="5"/>
  <c r="N69" i="5" s="1"/>
  <c r="K69" i="5"/>
  <c r="U68" i="5"/>
  <c r="M68" i="5"/>
  <c r="L68" i="5"/>
  <c r="N68" i="5" s="1"/>
  <c r="K68" i="5"/>
  <c r="U67" i="5"/>
  <c r="M67" i="5"/>
  <c r="L67" i="5"/>
  <c r="N67" i="5" s="1"/>
  <c r="K67" i="5"/>
  <c r="U66" i="5"/>
  <c r="M66" i="5"/>
  <c r="L66" i="5"/>
  <c r="N66" i="5" s="1"/>
  <c r="K66" i="5"/>
  <c r="U65" i="5"/>
  <c r="M65" i="5"/>
  <c r="L65" i="5"/>
  <c r="K65" i="5"/>
  <c r="U64" i="5"/>
  <c r="M64" i="5"/>
  <c r="L64" i="5"/>
  <c r="N64" i="5" s="1"/>
  <c r="K64" i="5"/>
  <c r="U63" i="5"/>
  <c r="M63" i="5"/>
  <c r="L63" i="5"/>
  <c r="N63" i="5" s="1"/>
  <c r="K63" i="5"/>
  <c r="U62" i="5"/>
  <c r="M62" i="5"/>
  <c r="L62" i="5"/>
  <c r="N62" i="5" s="1"/>
  <c r="K62" i="5"/>
  <c r="U61" i="5"/>
  <c r="M61" i="5"/>
  <c r="L61" i="5"/>
  <c r="N61" i="5" s="1"/>
  <c r="K61" i="5"/>
  <c r="U60" i="5"/>
  <c r="M60" i="5"/>
  <c r="L60" i="5"/>
  <c r="N60" i="5" s="1"/>
  <c r="K60" i="5"/>
  <c r="U59" i="5"/>
  <c r="M59" i="5"/>
  <c r="L59" i="5"/>
  <c r="N59" i="5" s="1"/>
  <c r="K59" i="5"/>
  <c r="U58" i="5"/>
  <c r="M58" i="5"/>
  <c r="L58" i="5"/>
  <c r="N58" i="5" s="1"/>
  <c r="K58" i="5"/>
  <c r="U57" i="5"/>
  <c r="M57" i="5"/>
  <c r="L57" i="5"/>
  <c r="N57" i="5" s="1"/>
  <c r="K57" i="5"/>
  <c r="U56" i="5"/>
  <c r="M56" i="5"/>
  <c r="L56" i="5"/>
  <c r="N56" i="5" s="1"/>
  <c r="K56" i="5"/>
  <c r="U55" i="5"/>
  <c r="M55" i="5"/>
  <c r="L55" i="5"/>
  <c r="N55" i="5" s="1"/>
  <c r="K55" i="5"/>
  <c r="U54" i="5"/>
  <c r="M54" i="5"/>
  <c r="L54" i="5"/>
  <c r="N54" i="5" s="1"/>
  <c r="K54" i="5"/>
  <c r="U53" i="5"/>
  <c r="M53" i="5"/>
  <c r="L53" i="5"/>
  <c r="N53" i="5" s="1"/>
  <c r="K53" i="5"/>
  <c r="U52" i="5"/>
  <c r="M52" i="5"/>
  <c r="L52" i="5"/>
  <c r="N52" i="5" s="1"/>
  <c r="K52" i="5"/>
  <c r="U51" i="5"/>
  <c r="M51" i="5"/>
  <c r="L51" i="5"/>
  <c r="N51" i="5" s="1"/>
  <c r="K51" i="5"/>
  <c r="U50" i="5"/>
  <c r="M50" i="5"/>
  <c r="L50" i="5"/>
  <c r="N50" i="5" s="1"/>
  <c r="K50" i="5"/>
  <c r="U49" i="5"/>
  <c r="M49" i="5"/>
  <c r="L49" i="5"/>
  <c r="N49" i="5" s="1"/>
  <c r="K49" i="5"/>
  <c r="U48" i="5"/>
  <c r="M48" i="5"/>
  <c r="L48" i="5"/>
  <c r="N48" i="5" s="1"/>
  <c r="K48" i="5"/>
  <c r="U47" i="5"/>
  <c r="M47" i="5"/>
  <c r="L47" i="5"/>
  <c r="N47" i="5" s="1"/>
  <c r="K47" i="5"/>
  <c r="U46" i="5"/>
  <c r="M46" i="5"/>
  <c r="L46" i="5"/>
  <c r="N46" i="5" s="1"/>
  <c r="K46" i="5"/>
  <c r="U45" i="5"/>
  <c r="M45" i="5"/>
  <c r="L45" i="5"/>
  <c r="N45" i="5" s="1"/>
  <c r="K45" i="5"/>
  <c r="U44" i="5"/>
  <c r="M44" i="5"/>
  <c r="L44" i="5"/>
  <c r="N44" i="5" s="1"/>
  <c r="K44" i="5"/>
  <c r="U43" i="5"/>
  <c r="M43" i="5"/>
  <c r="L43" i="5"/>
  <c r="N43" i="5" s="1"/>
  <c r="K43" i="5"/>
  <c r="U42" i="5"/>
  <c r="M42" i="5"/>
  <c r="L42" i="5"/>
  <c r="N42" i="5" s="1"/>
  <c r="K42" i="5"/>
  <c r="U41" i="5"/>
  <c r="M41" i="5"/>
  <c r="L41" i="5"/>
  <c r="N41" i="5" s="1"/>
  <c r="K41" i="5"/>
  <c r="U40" i="5"/>
  <c r="M40" i="5"/>
  <c r="L40" i="5"/>
  <c r="N40" i="5" s="1"/>
  <c r="K40" i="5"/>
  <c r="U39" i="5"/>
  <c r="M39" i="5"/>
  <c r="L39" i="5"/>
  <c r="N39" i="5" s="1"/>
  <c r="K39" i="5"/>
  <c r="U38" i="5"/>
  <c r="M38" i="5"/>
  <c r="L38" i="5"/>
  <c r="N38" i="5" s="1"/>
  <c r="K38" i="5"/>
  <c r="U37" i="5"/>
  <c r="M37" i="5"/>
  <c r="L37" i="5"/>
  <c r="N37" i="5" s="1"/>
  <c r="K37" i="5"/>
  <c r="U36" i="5"/>
  <c r="M36" i="5"/>
  <c r="L36" i="5"/>
  <c r="N36" i="5" s="1"/>
  <c r="K36" i="5"/>
  <c r="U35" i="5"/>
  <c r="M35" i="5"/>
  <c r="L35" i="5"/>
  <c r="N35" i="5" s="1"/>
  <c r="K35" i="5"/>
  <c r="U34" i="5"/>
  <c r="M34" i="5"/>
  <c r="L34" i="5"/>
  <c r="N34" i="5" s="1"/>
  <c r="K34" i="5"/>
  <c r="U33" i="5"/>
  <c r="M33" i="5"/>
  <c r="L33" i="5"/>
  <c r="N33" i="5" s="1"/>
  <c r="K33" i="5"/>
  <c r="U32" i="5"/>
  <c r="M32" i="5"/>
  <c r="L32" i="5"/>
  <c r="N32" i="5" s="1"/>
  <c r="K32" i="5"/>
  <c r="U31" i="5"/>
  <c r="M31" i="5"/>
  <c r="L31" i="5"/>
  <c r="N31" i="5" s="1"/>
  <c r="K31" i="5"/>
  <c r="U30" i="5"/>
  <c r="M30" i="5"/>
  <c r="L30" i="5"/>
  <c r="N30" i="5" s="1"/>
  <c r="K30" i="5"/>
  <c r="U29" i="5"/>
  <c r="M29" i="5"/>
  <c r="L29" i="5"/>
  <c r="N29" i="5" s="1"/>
  <c r="K29" i="5"/>
  <c r="U28" i="5"/>
  <c r="M28" i="5"/>
  <c r="L28" i="5"/>
  <c r="N28" i="5" s="1"/>
  <c r="K28" i="5"/>
  <c r="U27" i="5"/>
  <c r="M27" i="5"/>
  <c r="L27" i="5"/>
  <c r="N27" i="5" s="1"/>
  <c r="K27" i="5"/>
  <c r="U26" i="5"/>
  <c r="M26" i="5"/>
  <c r="L26" i="5"/>
  <c r="N26" i="5" s="1"/>
  <c r="K26" i="5"/>
  <c r="U25" i="5"/>
  <c r="M25" i="5"/>
  <c r="L25" i="5"/>
  <c r="N25" i="5" s="1"/>
  <c r="K25" i="5"/>
  <c r="U24" i="5"/>
  <c r="M24" i="5"/>
  <c r="L24" i="5"/>
  <c r="N24" i="5" s="1"/>
  <c r="K24" i="5"/>
  <c r="U23" i="5"/>
  <c r="M23" i="5"/>
  <c r="L23" i="5"/>
  <c r="K23" i="5"/>
  <c r="U22" i="5"/>
  <c r="M22" i="5"/>
  <c r="L22" i="5"/>
  <c r="N22" i="5" s="1"/>
  <c r="K22" i="5"/>
  <c r="U21" i="5"/>
  <c r="M21" i="5"/>
  <c r="L21" i="5"/>
  <c r="N21" i="5" s="1"/>
  <c r="K21" i="5"/>
  <c r="U20" i="5"/>
  <c r="M20" i="5"/>
  <c r="L20" i="5"/>
  <c r="N20" i="5" s="1"/>
  <c r="K20" i="5"/>
  <c r="U19" i="5"/>
  <c r="M19" i="5"/>
  <c r="L19" i="5"/>
  <c r="N19" i="5" s="1"/>
  <c r="K19" i="5"/>
  <c r="U18" i="5"/>
  <c r="M18" i="5"/>
  <c r="L18" i="5"/>
  <c r="N18" i="5" s="1"/>
  <c r="K18" i="5"/>
  <c r="U17" i="5"/>
  <c r="M17" i="5"/>
  <c r="L17" i="5"/>
  <c r="N17" i="5" s="1"/>
  <c r="K17" i="5"/>
  <c r="U16" i="5"/>
  <c r="M16" i="5"/>
  <c r="L16" i="5"/>
  <c r="N16" i="5" s="1"/>
  <c r="K16" i="5"/>
  <c r="U15" i="5"/>
  <c r="M15" i="5"/>
  <c r="L15" i="5"/>
  <c r="N15" i="5" s="1"/>
  <c r="K15" i="5"/>
  <c r="U14" i="5"/>
  <c r="M14" i="5"/>
  <c r="L14" i="5"/>
  <c r="N14" i="5" s="1"/>
  <c r="K14" i="5"/>
  <c r="U13" i="5"/>
  <c r="M13" i="5"/>
  <c r="L13" i="5"/>
  <c r="N13" i="5" s="1"/>
  <c r="K13" i="5"/>
  <c r="U12" i="5"/>
  <c r="M12" i="5"/>
  <c r="L12" i="5"/>
  <c r="N12" i="5" s="1"/>
  <c r="K12" i="5"/>
  <c r="U11" i="5"/>
  <c r="M11" i="5"/>
  <c r="L11" i="5"/>
  <c r="N11" i="5" s="1"/>
  <c r="K11" i="5"/>
  <c r="U10" i="5"/>
  <c r="M10" i="5"/>
  <c r="L10" i="5"/>
  <c r="N10" i="5" s="1"/>
  <c r="K10" i="5"/>
  <c r="U9" i="5"/>
  <c r="M9" i="5"/>
  <c r="L9" i="5"/>
  <c r="N9" i="5" s="1"/>
  <c r="K9" i="5"/>
  <c r="U8" i="5"/>
  <c r="M8" i="5"/>
  <c r="L8" i="5"/>
  <c r="N8" i="5" s="1"/>
  <c r="K8" i="5"/>
  <c r="U7" i="5"/>
  <c r="M7" i="5"/>
  <c r="L7" i="5"/>
  <c r="N7" i="5" s="1"/>
  <c r="K7" i="5"/>
  <c r="U6" i="5"/>
  <c r="M6" i="5"/>
  <c r="L6" i="5"/>
  <c r="N6" i="5" s="1"/>
  <c r="K6" i="5"/>
  <c r="U5" i="5"/>
  <c r="M5" i="5"/>
  <c r="L5" i="5"/>
  <c r="K5" i="5"/>
  <c r="N5" i="5" s="1"/>
  <c r="U4" i="5"/>
  <c r="M4" i="5"/>
  <c r="L4" i="5"/>
  <c r="K4" i="5"/>
  <c r="N4" i="5" s="1"/>
  <c r="U3" i="5"/>
  <c r="M3" i="5"/>
  <c r="L3" i="5"/>
  <c r="K3" i="5"/>
  <c r="N3" i="5" s="1"/>
  <c r="U63" i="4"/>
  <c r="M63" i="4"/>
  <c r="L63" i="4"/>
  <c r="K63" i="4"/>
  <c r="N63" i="4" s="1"/>
  <c r="U62" i="4"/>
  <c r="M62" i="4"/>
  <c r="L62" i="4"/>
  <c r="K62" i="4"/>
  <c r="N62" i="4" s="1"/>
  <c r="U61" i="4"/>
  <c r="M61" i="4"/>
  <c r="L61" i="4"/>
  <c r="K61" i="4"/>
  <c r="N61" i="4" s="1"/>
  <c r="U60" i="4"/>
  <c r="M60" i="4"/>
  <c r="L60" i="4"/>
  <c r="K60" i="4"/>
  <c r="N60" i="4" s="1"/>
  <c r="U59" i="4"/>
  <c r="M59" i="4"/>
  <c r="L59" i="4"/>
  <c r="K59" i="4"/>
  <c r="N59" i="4" s="1"/>
  <c r="U58" i="4"/>
  <c r="M58" i="4"/>
  <c r="L58" i="4"/>
  <c r="K58" i="4"/>
  <c r="N58" i="4" s="1"/>
  <c r="U57" i="4"/>
  <c r="M57" i="4"/>
  <c r="L57" i="4"/>
  <c r="K57" i="4"/>
  <c r="N57" i="4" s="1"/>
  <c r="U56" i="4"/>
  <c r="M56" i="4"/>
  <c r="L56" i="4"/>
  <c r="K56" i="4"/>
  <c r="N56" i="4" s="1"/>
  <c r="U55" i="4"/>
  <c r="M55" i="4"/>
  <c r="L55" i="4"/>
  <c r="N55" i="4" s="1"/>
  <c r="U54" i="4"/>
  <c r="M54" i="4"/>
  <c r="L54" i="4"/>
  <c r="N54" i="4" s="1"/>
  <c r="K54" i="4"/>
  <c r="U53" i="4"/>
  <c r="M53" i="4"/>
  <c r="L53" i="4"/>
  <c r="N53" i="4" s="1"/>
  <c r="K53" i="4"/>
  <c r="U52" i="4"/>
  <c r="M52" i="4"/>
  <c r="L52" i="4"/>
  <c r="N52" i="4" s="1"/>
  <c r="K52" i="4"/>
  <c r="U51" i="4"/>
  <c r="M51" i="4"/>
  <c r="L51" i="4"/>
  <c r="N51" i="4" s="1"/>
  <c r="K51" i="4"/>
  <c r="U50" i="4"/>
  <c r="M50" i="4"/>
  <c r="L50" i="4"/>
  <c r="N50" i="4" s="1"/>
  <c r="K50" i="4"/>
  <c r="U49" i="4"/>
  <c r="M49" i="4"/>
  <c r="L49" i="4"/>
  <c r="N49" i="4" s="1"/>
  <c r="K49" i="4"/>
  <c r="U48" i="4"/>
  <c r="M48" i="4"/>
  <c r="L48" i="4"/>
  <c r="N48" i="4" s="1"/>
  <c r="K48" i="4"/>
  <c r="U47" i="4"/>
  <c r="M47" i="4"/>
  <c r="L47" i="4"/>
  <c r="N47" i="4" s="1"/>
  <c r="K47" i="4"/>
  <c r="U46" i="4"/>
  <c r="M46" i="4"/>
  <c r="L46" i="4"/>
  <c r="N46" i="4" s="1"/>
  <c r="K46" i="4"/>
  <c r="U45" i="4"/>
  <c r="M45" i="4"/>
  <c r="L45" i="4"/>
  <c r="N45" i="4" s="1"/>
  <c r="K45" i="4"/>
  <c r="U44" i="4"/>
  <c r="M44" i="4"/>
  <c r="L44" i="4"/>
  <c r="N44" i="4" s="1"/>
  <c r="K44" i="4"/>
  <c r="U43" i="4"/>
  <c r="M43" i="4"/>
  <c r="L43" i="4"/>
  <c r="N43" i="4" s="1"/>
  <c r="K43" i="4"/>
  <c r="U42" i="4"/>
  <c r="M42" i="4"/>
  <c r="L42" i="4"/>
  <c r="N42" i="4" s="1"/>
  <c r="K42" i="4"/>
  <c r="U41" i="4"/>
  <c r="M41" i="4"/>
  <c r="L41" i="4"/>
  <c r="N41" i="4" s="1"/>
  <c r="K41" i="4"/>
  <c r="U40" i="4"/>
  <c r="M40" i="4"/>
  <c r="L40" i="4"/>
  <c r="N40" i="4" s="1"/>
  <c r="K40" i="4"/>
  <c r="U39" i="4"/>
  <c r="M39" i="4"/>
  <c r="L39" i="4"/>
  <c r="N39" i="4" s="1"/>
  <c r="K39" i="4"/>
  <c r="U38" i="4"/>
  <c r="M38" i="4"/>
  <c r="L38" i="4"/>
  <c r="N38" i="4" s="1"/>
  <c r="K38" i="4"/>
  <c r="U37" i="4"/>
  <c r="M37" i="4"/>
  <c r="L37" i="4"/>
  <c r="N37" i="4" s="1"/>
  <c r="K37" i="4"/>
  <c r="U36" i="4"/>
  <c r="M36" i="4"/>
  <c r="L36" i="4"/>
  <c r="N36" i="4" s="1"/>
  <c r="K36" i="4"/>
  <c r="U35" i="4"/>
  <c r="M35" i="4"/>
  <c r="L35" i="4"/>
  <c r="N35" i="4" s="1"/>
  <c r="K35" i="4"/>
  <c r="U34" i="4"/>
  <c r="M34" i="4"/>
  <c r="L34" i="4"/>
  <c r="N34" i="4" s="1"/>
  <c r="K34" i="4"/>
  <c r="U33" i="4"/>
  <c r="M33" i="4"/>
  <c r="L33" i="4"/>
  <c r="N33" i="4" s="1"/>
  <c r="K33" i="4"/>
  <c r="U32" i="4"/>
  <c r="M32" i="4"/>
  <c r="L32" i="4"/>
  <c r="U31" i="4"/>
  <c r="M31" i="4"/>
  <c r="L31" i="4"/>
  <c r="N31" i="4" s="1"/>
  <c r="K31" i="4"/>
  <c r="U30" i="4"/>
  <c r="M30" i="4"/>
  <c r="L30" i="4"/>
  <c r="N30" i="4" s="1"/>
  <c r="K30" i="4"/>
  <c r="U29" i="4"/>
  <c r="M29" i="4"/>
  <c r="L29" i="4"/>
  <c r="N29" i="4" s="1"/>
  <c r="K29" i="4"/>
  <c r="U28" i="4"/>
  <c r="M28" i="4"/>
  <c r="L28" i="4"/>
  <c r="N28" i="4" s="1"/>
  <c r="K28" i="4"/>
  <c r="U27" i="4"/>
  <c r="M27" i="4"/>
  <c r="L27" i="4"/>
  <c r="N27" i="4" s="1"/>
  <c r="K27" i="4"/>
  <c r="U26" i="4"/>
  <c r="M26" i="4"/>
  <c r="L26" i="4"/>
  <c r="N26" i="4" s="1"/>
  <c r="K26" i="4"/>
  <c r="U25" i="4"/>
  <c r="M25" i="4"/>
  <c r="L25" i="4"/>
  <c r="N25" i="4" s="1"/>
  <c r="K25" i="4"/>
  <c r="U24" i="4"/>
  <c r="M24" i="4"/>
  <c r="L24" i="4"/>
  <c r="N24" i="4" s="1"/>
  <c r="K24" i="4"/>
  <c r="U23" i="4"/>
  <c r="M23" i="4"/>
  <c r="L23" i="4"/>
  <c r="N23" i="4" s="1"/>
  <c r="K23" i="4"/>
  <c r="U22" i="4"/>
  <c r="M22" i="4"/>
  <c r="L22" i="4"/>
  <c r="N22" i="4" s="1"/>
  <c r="K22" i="4"/>
  <c r="U21" i="4"/>
  <c r="M21" i="4"/>
  <c r="L21" i="4"/>
  <c r="N21" i="4" s="1"/>
  <c r="K21" i="4"/>
  <c r="U20" i="4"/>
  <c r="M20" i="4"/>
  <c r="L20" i="4"/>
  <c r="N20" i="4" s="1"/>
  <c r="K20" i="4"/>
  <c r="U19" i="4"/>
  <c r="M19" i="4"/>
  <c r="L19" i="4"/>
  <c r="N19" i="4" s="1"/>
  <c r="K19" i="4"/>
  <c r="U18" i="4"/>
  <c r="M18" i="4"/>
  <c r="L18" i="4"/>
  <c r="N18" i="4" s="1"/>
  <c r="K18" i="4"/>
  <c r="U17" i="4"/>
  <c r="M17" i="4"/>
  <c r="L17" i="4"/>
  <c r="N17" i="4" s="1"/>
  <c r="K17" i="4"/>
  <c r="U16" i="4"/>
  <c r="M16" i="4"/>
  <c r="L16" i="4"/>
  <c r="N16" i="4" s="1"/>
  <c r="K16" i="4"/>
  <c r="U15" i="4"/>
  <c r="M15" i="4"/>
  <c r="L15" i="4"/>
  <c r="N15" i="4" s="1"/>
  <c r="K15" i="4"/>
  <c r="U14" i="4"/>
  <c r="M14" i="4"/>
  <c r="L14" i="4"/>
  <c r="N14" i="4" s="1"/>
  <c r="K14" i="4"/>
  <c r="U13" i="4"/>
  <c r="M13" i="4"/>
  <c r="L13" i="4"/>
  <c r="N13" i="4" s="1"/>
  <c r="K13" i="4"/>
  <c r="U12" i="4"/>
  <c r="M12" i="4"/>
  <c r="L12" i="4"/>
  <c r="N12" i="4" s="1"/>
  <c r="K12" i="4"/>
  <c r="U11" i="4"/>
  <c r="M11" i="4"/>
  <c r="L11" i="4"/>
  <c r="N11" i="4" s="1"/>
  <c r="K11" i="4"/>
  <c r="U10" i="4"/>
  <c r="M10" i="4"/>
  <c r="L10" i="4"/>
  <c r="N10" i="4" s="1"/>
  <c r="K10" i="4"/>
  <c r="U9" i="4"/>
  <c r="M9" i="4"/>
  <c r="L9" i="4"/>
  <c r="N9" i="4" s="1"/>
  <c r="K9" i="4"/>
  <c r="U8" i="4"/>
  <c r="M8" i="4"/>
  <c r="L8" i="4"/>
  <c r="N8" i="4" s="1"/>
  <c r="K8" i="4"/>
  <c r="U7" i="4"/>
  <c r="M7" i="4"/>
  <c r="L7" i="4"/>
  <c r="N7" i="4" s="1"/>
  <c r="K7" i="4"/>
  <c r="U6" i="4"/>
  <c r="M6" i="4"/>
  <c r="L6" i="4"/>
  <c r="N6" i="4" s="1"/>
  <c r="K6" i="4"/>
  <c r="U5" i="4"/>
  <c r="M5" i="4"/>
  <c r="L5" i="4"/>
  <c r="N5" i="4" s="1"/>
  <c r="K5" i="4"/>
  <c r="U4" i="4"/>
  <c r="M4" i="4"/>
  <c r="L4" i="4"/>
  <c r="N4" i="4" s="1"/>
  <c r="K4" i="4"/>
  <c r="U3" i="4"/>
  <c r="M3" i="4"/>
  <c r="L3" i="4"/>
  <c r="N3" i="4" s="1"/>
  <c r="K3" i="4"/>
  <c r="U2" i="4"/>
  <c r="M2" i="4"/>
  <c r="L2" i="4"/>
  <c r="N2" i="4" s="1"/>
  <c r="K2" i="4"/>
  <c r="U12" i="3"/>
  <c r="M12" i="3"/>
  <c r="L12" i="3"/>
  <c r="N12" i="3" s="1"/>
  <c r="K12" i="3"/>
  <c r="U11" i="3"/>
  <c r="U6" i="3"/>
  <c r="M6" i="3"/>
  <c r="L6" i="3"/>
  <c r="N6" i="3" s="1"/>
  <c r="K6" i="3"/>
  <c r="U5" i="3"/>
  <c r="M5" i="3"/>
  <c r="L5" i="3"/>
  <c r="N5" i="3" s="1"/>
  <c r="K5" i="3"/>
  <c r="U4" i="3"/>
  <c r="P4" i="3"/>
  <c r="N4" i="3"/>
  <c r="M4" i="3"/>
  <c r="U3" i="3"/>
  <c r="M3" i="3"/>
  <c r="L3" i="3"/>
  <c r="N3" i="3" s="1"/>
  <c r="K3" i="3"/>
  <c r="U2" i="3"/>
  <c r="M2" i="3"/>
  <c r="L2" i="3"/>
  <c r="N2" i="3" s="1"/>
  <c r="K2" i="3"/>
  <c r="U4" i="2"/>
  <c r="M4" i="2"/>
  <c r="L4" i="2"/>
  <c r="N4" i="2" s="1"/>
  <c r="K4" i="2"/>
  <c r="U3" i="2"/>
  <c r="M3" i="2"/>
  <c r="L3" i="2"/>
  <c r="N3" i="2" s="1"/>
  <c r="K3" i="2"/>
  <c r="U2" i="2"/>
  <c r="M2" i="2"/>
  <c r="L2" i="2"/>
  <c r="N2" i="2" s="1"/>
  <c r="K2" i="2"/>
  <c r="U141" i="1"/>
  <c r="M141" i="1"/>
  <c r="L141" i="1"/>
  <c r="N141" i="1" s="1"/>
  <c r="K141" i="1"/>
  <c r="U140" i="1"/>
  <c r="M140" i="1"/>
  <c r="L140" i="1"/>
  <c r="N140" i="1" s="1"/>
  <c r="K140" i="1"/>
  <c r="U139" i="1"/>
  <c r="M139" i="1"/>
  <c r="L139" i="1"/>
  <c r="N139" i="1" s="1"/>
  <c r="K139" i="1"/>
  <c r="U138" i="1"/>
  <c r="M138" i="1"/>
  <c r="L138" i="1"/>
  <c r="N138" i="1" s="1"/>
  <c r="K138" i="1"/>
  <c r="U137" i="1"/>
  <c r="M137" i="1"/>
  <c r="L137" i="1"/>
  <c r="N137" i="1" s="1"/>
  <c r="K137" i="1"/>
  <c r="U136" i="1"/>
  <c r="M136" i="1"/>
  <c r="L136" i="1"/>
  <c r="N136" i="1" s="1"/>
  <c r="K136" i="1"/>
  <c r="U135" i="1"/>
  <c r="M135" i="1"/>
  <c r="L135" i="1"/>
  <c r="N135" i="1" s="1"/>
  <c r="K135" i="1"/>
  <c r="U134" i="1"/>
  <c r="M134" i="1"/>
  <c r="L134" i="1"/>
  <c r="N134" i="1" s="1"/>
  <c r="K134" i="1"/>
  <c r="U133" i="1"/>
  <c r="M133" i="1"/>
  <c r="L133" i="1"/>
  <c r="N133" i="1" s="1"/>
  <c r="K133" i="1"/>
  <c r="U132" i="1"/>
  <c r="M132" i="1"/>
  <c r="L132" i="1"/>
  <c r="N132" i="1" s="1"/>
  <c r="K132" i="1"/>
  <c r="U131" i="1"/>
  <c r="M131" i="1"/>
  <c r="L131" i="1"/>
  <c r="N131" i="1" s="1"/>
  <c r="K131" i="1"/>
  <c r="U130" i="1"/>
  <c r="M130" i="1"/>
  <c r="L130" i="1"/>
  <c r="N130" i="1" s="1"/>
  <c r="K130" i="1"/>
  <c r="U129" i="1"/>
  <c r="M129" i="1"/>
  <c r="L129" i="1"/>
  <c r="K129" i="1"/>
  <c r="U128" i="1"/>
  <c r="M128" i="1"/>
  <c r="L128" i="1"/>
  <c r="N128" i="1" s="1"/>
  <c r="K128" i="1"/>
  <c r="U127" i="1"/>
  <c r="M127" i="1"/>
  <c r="L127" i="1"/>
  <c r="N127" i="1" s="1"/>
  <c r="K127" i="1"/>
  <c r="U126" i="1"/>
  <c r="M126" i="1"/>
  <c r="L126" i="1"/>
  <c r="N126" i="1" s="1"/>
  <c r="K126" i="1"/>
  <c r="U125" i="1"/>
  <c r="M125" i="1"/>
  <c r="L125" i="1"/>
  <c r="N125" i="1" s="1"/>
  <c r="K125" i="1"/>
  <c r="U124" i="1"/>
  <c r="M124" i="1"/>
  <c r="L124" i="1"/>
  <c r="N124" i="1" s="1"/>
  <c r="K124" i="1"/>
  <c r="U123" i="1"/>
  <c r="M123" i="1"/>
  <c r="L123" i="1"/>
  <c r="N123" i="1" s="1"/>
  <c r="K123" i="1"/>
  <c r="U122" i="1"/>
  <c r="M122" i="1"/>
  <c r="L122" i="1"/>
  <c r="N122" i="1" s="1"/>
  <c r="K122" i="1"/>
  <c r="U121" i="1"/>
  <c r="M121" i="1"/>
  <c r="L121" i="1"/>
  <c r="N121" i="1" s="1"/>
  <c r="K121" i="1"/>
  <c r="U120" i="1"/>
  <c r="P120" i="1"/>
  <c r="N120" i="1"/>
  <c r="M120" i="1"/>
  <c r="U119" i="1"/>
  <c r="M119" i="1"/>
  <c r="L119" i="1"/>
  <c r="N119" i="1" s="1"/>
  <c r="K119" i="1"/>
  <c r="U118" i="1"/>
  <c r="M118" i="1"/>
  <c r="L118" i="1"/>
  <c r="N118" i="1" s="1"/>
  <c r="K118" i="1"/>
  <c r="U117" i="1"/>
  <c r="M117" i="1"/>
  <c r="L117" i="1"/>
  <c r="N117" i="1" s="1"/>
  <c r="K117" i="1"/>
  <c r="U116" i="1"/>
  <c r="M116" i="1"/>
  <c r="L116" i="1"/>
  <c r="N116" i="1" s="1"/>
  <c r="U115" i="1"/>
  <c r="O115" i="1"/>
  <c r="M115" i="1"/>
  <c r="L115" i="1"/>
  <c r="K115" i="1"/>
  <c r="N115" i="1" s="1"/>
  <c r="P115" i="1" s="1"/>
  <c r="U114" i="1"/>
  <c r="O114" i="1"/>
  <c r="M114" i="1"/>
  <c r="L114" i="1"/>
  <c r="K114" i="1"/>
  <c r="N114" i="1" s="1"/>
  <c r="P114" i="1" s="1"/>
  <c r="U113" i="1"/>
  <c r="O113" i="1"/>
  <c r="M113" i="1"/>
  <c r="L113" i="1"/>
  <c r="K113" i="1"/>
  <c r="N113" i="1" s="1"/>
  <c r="P113" i="1" s="1"/>
  <c r="U112" i="1"/>
  <c r="O112" i="1"/>
  <c r="M112" i="1"/>
  <c r="L112" i="1"/>
  <c r="K112" i="1"/>
  <c r="N112" i="1" s="1"/>
  <c r="P112" i="1" s="1"/>
  <c r="U111" i="1"/>
  <c r="O111" i="1"/>
  <c r="M111" i="1"/>
  <c r="L111" i="1"/>
  <c r="K111" i="1"/>
  <c r="N111" i="1" s="1"/>
  <c r="P111" i="1" s="1"/>
  <c r="U110" i="1"/>
  <c r="O110" i="1"/>
  <c r="M110" i="1"/>
  <c r="L110" i="1"/>
  <c r="K110" i="1"/>
  <c r="N110" i="1" s="1"/>
  <c r="P110" i="1" s="1"/>
  <c r="U109" i="1"/>
  <c r="M109" i="1"/>
  <c r="L109" i="1"/>
  <c r="K109" i="1"/>
  <c r="N109" i="1" s="1"/>
  <c r="P109" i="1" s="1"/>
  <c r="U108" i="1"/>
  <c r="M108" i="1"/>
  <c r="L108" i="1"/>
  <c r="K108" i="1"/>
  <c r="N108" i="1" s="1"/>
  <c r="P108" i="1" s="1"/>
  <c r="U107" i="1"/>
  <c r="M107" i="1"/>
  <c r="L107" i="1"/>
  <c r="K107" i="1"/>
  <c r="N107" i="1" s="1"/>
  <c r="P107" i="1" s="1"/>
  <c r="U106" i="1"/>
  <c r="M106" i="1"/>
  <c r="L106" i="1"/>
  <c r="K106" i="1"/>
  <c r="N106" i="1" s="1"/>
  <c r="P106" i="1" s="1"/>
  <c r="U105" i="1"/>
  <c r="M105" i="1"/>
  <c r="L105" i="1"/>
  <c r="K105" i="1"/>
  <c r="N105" i="1" s="1"/>
  <c r="P105" i="1" s="1"/>
  <c r="U104" i="1"/>
  <c r="M104" i="1"/>
  <c r="L104" i="1"/>
  <c r="K104" i="1"/>
  <c r="N104" i="1" s="1"/>
  <c r="P104" i="1" s="1"/>
  <c r="U103" i="1"/>
  <c r="M103" i="1"/>
  <c r="L103" i="1"/>
  <c r="K103" i="1"/>
  <c r="N103" i="1" s="1"/>
  <c r="P103" i="1" s="1"/>
  <c r="U102" i="1"/>
  <c r="M102" i="1"/>
  <c r="L102" i="1"/>
  <c r="K102" i="1"/>
  <c r="N102" i="1" s="1"/>
  <c r="P102" i="1" s="1"/>
  <c r="U101" i="1"/>
  <c r="M101" i="1"/>
  <c r="L101" i="1"/>
  <c r="K101" i="1"/>
  <c r="N101" i="1" s="1"/>
  <c r="P101" i="1" s="1"/>
  <c r="U100" i="1"/>
  <c r="M100" i="1"/>
  <c r="L100" i="1"/>
  <c r="K100" i="1"/>
  <c r="N100" i="1" s="1"/>
  <c r="P100" i="1" s="1"/>
  <c r="U99" i="1"/>
  <c r="M99" i="1"/>
  <c r="L99" i="1"/>
  <c r="K99" i="1"/>
  <c r="N99" i="1" s="1"/>
  <c r="P99" i="1" s="1"/>
  <c r="U98" i="1"/>
  <c r="M98" i="1"/>
  <c r="L98" i="1"/>
  <c r="K98" i="1"/>
  <c r="N98" i="1" s="1"/>
  <c r="P98" i="1" s="1"/>
  <c r="U97" i="1"/>
  <c r="M97" i="1"/>
  <c r="L97" i="1"/>
  <c r="K97" i="1"/>
  <c r="N97" i="1" s="1"/>
  <c r="P97" i="1" s="1"/>
  <c r="U96" i="1"/>
  <c r="M96" i="1"/>
  <c r="L96" i="1"/>
  <c r="K96" i="1"/>
  <c r="N96" i="1" s="1"/>
  <c r="P96" i="1" s="1"/>
  <c r="U95" i="1"/>
  <c r="M95" i="1"/>
  <c r="L95" i="1"/>
  <c r="K95" i="1"/>
  <c r="N95" i="1" s="1"/>
  <c r="P95" i="1" s="1"/>
  <c r="U94" i="1"/>
  <c r="M94" i="1"/>
  <c r="L94" i="1"/>
  <c r="K94" i="1"/>
  <c r="N94" i="1" s="1"/>
  <c r="P94" i="1" s="1"/>
  <c r="U93" i="1"/>
  <c r="M93" i="1"/>
  <c r="L93" i="1"/>
  <c r="K93" i="1"/>
  <c r="N93" i="1" s="1"/>
  <c r="P93" i="1" s="1"/>
  <c r="U92" i="1"/>
  <c r="M92" i="1"/>
  <c r="L92" i="1"/>
  <c r="K92" i="1"/>
  <c r="N92" i="1" s="1"/>
  <c r="P92" i="1" s="1"/>
  <c r="U91" i="1"/>
  <c r="M91" i="1"/>
  <c r="L91" i="1"/>
  <c r="K91" i="1"/>
  <c r="N91" i="1" s="1"/>
  <c r="P91" i="1" s="1"/>
  <c r="U90" i="1"/>
  <c r="M90" i="1"/>
  <c r="L90" i="1"/>
  <c r="K90" i="1"/>
  <c r="N90" i="1" s="1"/>
  <c r="P90" i="1" s="1"/>
  <c r="U89" i="1"/>
  <c r="M89" i="1"/>
  <c r="L89" i="1"/>
  <c r="K89" i="1"/>
  <c r="N89" i="1" s="1"/>
  <c r="P89" i="1" s="1"/>
  <c r="U88" i="1"/>
  <c r="M88" i="1"/>
  <c r="L88" i="1"/>
  <c r="K88" i="1"/>
  <c r="N88" i="1" s="1"/>
  <c r="P88" i="1" s="1"/>
  <c r="U87" i="1"/>
  <c r="M87" i="1"/>
  <c r="L87" i="1"/>
  <c r="K87" i="1"/>
  <c r="N87" i="1" s="1"/>
  <c r="P87" i="1" s="1"/>
  <c r="U86" i="1"/>
  <c r="M86" i="1"/>
  <c r="L86" i="1"/>
  <c r="K86" i="1"/>
  <c r="N86" i="1" s="1"/>
  <c r="P86" i="1" s="1"/>
  <c r="U85" i="1"/>
  <c r="M85" i="1"/>
  <c r="L85" i="1"/>
  <c r="K85" i="1"/>
  <c r="N85" i="1" s="1"/>
  <c r="P85" i="1" s="1"/>
  <c r="U84" i="1"/>
  <c r="M84" i="1"/>
  <c r="L84" i="1"/>
  <c r="K84" i="1"/>
  <c r="N84" i="1" s="1"/>
  <c r="P84" i="1" s="1"/>
  <c r="U83" i="1"/>
  <c r="M83" i="1"/>
  <c r="L83" i="1"/>
  <c r="K83" i="1"/>
  <c r="N83" i="1" s="1"/>
  <c r="P83" i="1" s="1"/>
  <c r="U82" i="1"/>
  <c r="M82" i="1"/>
  <c r="L82" i="1"/>
  <c r="K82" i="1"/>
  <c r="N82" i="1" s="1"/>
  <c r="P82" i="1" s="1"/>
  <c r="U81" i="1"/>
  <c r="M81" i="1"/>
  <c r="L81" i="1"/>
  <c r="K81" i="1"/>
  <c r="N81" i="1" s="1"/>
  <c r="P81" i="1" s="1"/>
  <c r="U80" i="1"/>
  <c r="M80" i="1"/>
  <c r="L80" i="1"/>
  <c r="K80" i="1"/>
  <c r="N80" i="1" s="1"/>
  <c r="P80" i="1" s="1"/>
  <c r="U79" i="1"/>
  <c r="M79" i="1"/>
  <c r="L79" i="1"/>
  <c r="K79" i="1"/>
  <c r="N79" i="1" s="1"/>
  <c r="P79" i="1" s="1"/>
  <c r="U78" i="1"/>
  <c r="M78" i="1"/>
  <c r="L78" i="1"/>
  <c r="K78" i="1"/>
  <c r="N78" i="1" s="1"/>
  <c r="P78" i="1" s="1"/>
  <c r="U77" i="1"/>
  <c r="Q77" i="1"/>
  <c r="M77" i="1"/>
  <c r="L77" i="1"/>
  <c r="K77" i="1"/>
  <c r="N77" i="1" s="1"/>
  <c r="P77" i="1" s="1"/>
  <c r="U76" i="1"/>
  <c r="M76" i="1"/>
  <c r="L76" i="1"/>
  <c r="K76" i="1"/>
  <c r="N76" i="1" s="1"/>
  <c r="P76" i="1" s="1"/>
  <c r="U75" i="1"/>
  <c r="M75" i="1"/>
  <c r="L75" i="1"/>
  <c r="K75" i="1"/>
  <c r="N75" i="1" s="1"/>
  <c r="P75" i="1" s="1"/>
  <c r="U74" i="1"/>
  <c r="M74" i="1"/>
  <c r="L74" i="1"/>
  <c r="K74" i="1"/>
  <c r="N74" i="1" s="1"/>
  <c r="P74" i="1" s="1"/>
  <c r="U73" i="1"/>
  <c r="M73" i="1"/>
  <c r="L73" i="1"/>
  <c r="K73" i="1"/>
  <c r="N73" i="1" s="1"/>
  <c r="P73" i="1" s="1"/>
  <c r="U72" i="1"/>
  <c r="M72" i="1"/>
  <c r="L72" i="1"/>
  <c r="K72" i="1"/>
  <c r="N72" i="1" s="1"/>
  <c r="P72" i="1" s="1"/>
  <c r="U71" i="1"/>
  <c r="M71" i="1"/>
  <c r="L71" i="1"/>
  <c r="K71" i="1"/>
  <c r="N71" i="1" s="1"/>
  <c r="P71" i="1" s="1"/>
  <c r="U70" i="1"/>
  <c r="M70" i="1"/>
  <c r="L70" i="1"/>
  <c r="K70" i="1"/>
  <c r="N70" i="1" s="1"/>
  <c r="P70" i="1" s="1"/>
  <c r="U69" i="1"/>
  <c r="M69" i="1"/>
  <c r="L69" i="1"/>
  <c r="K69" i="1"/>
  <c r="N69" i="1" s="1"/>
  <c r="P69" i="1" s="1"/>
  <c r="U68" i="1"/>
  <c r="M68" i="1"/>
  <c r="L68" i="1"/>
  <c r="K68" i="1"/>
  <c r="N68" i="1" s="1"/>
  <c r="P68" i="1" s="1"/>
  <c r="U67" i="1"/>
  <c r="M67" i="1"/>
  <c r="L67" i="1"/>
  <c r="K67" i="1"/>
  <c r="N67" i="1" s="1"/>
  <c r="P67" i="1" s="1"/>
  <c r="U66" i="1"/>
  <c r="M66" i="1"/>
  <c r="L66" i="1"/>
  <c r="K66" i="1"/>
  <c r="N66" i="1" s="1"/>
  <c r="P66" i="1" s="1"/>
  <c r="U65" i="1"/>
  <c r="M65" i="1"/>
  <c r="L65" i="1"/>
  <c r="K65" i="1"/>
  <c r="N65" i="1" s="1"/>
  <c r="P65" i="1" s="1"/>
  <c r="U64" i="1"/>
  <c r="M64" i="1"/>
  <c r="L64" i="1"/>
  <c r="K64" i="1"/>
  <c r="N64" i="1" s="1"/>
  <c r="P64" i="1" s="1"/>
  <c r="U63" i="1"/>
  <c r="M63" i="1"/>
  <c r="L63" i="1"/>
  <c r="K63" i="1"/>
  <c r="N63" i="1" s="1"/>
  <c r="P63" i="1" s="1"/>
  <c r="U62" i="1"/>
  <c r="M62" i="1"/>
  <c r="L62" i="1"/>
  <c r="K62" i="1"/>
  <c r="N62" i="1" s="1"/>
  <c r="P62" i="1" s="1"/>
  <c r="U61" i="1"/>
  <c r="M61" i="1"/>
  <c r="L61" i="1"/>
  <c r="K61" i="1"/>
  <c r="N61" i="1" s="1"/>
  <c r="P61" i="1" s="1"/>
  <c r="U60" i="1"/>
  <c r="M60" i="1"/>
  <c r="L60" i="1"/>
  <c r="K60" i="1"/>
  <c r="N60" i="1" s="1"/>
  <c r="P60" i="1" s="1"/>
  <c r="U59" i="1"/>
  <c r="M59" i="1"/>
  <c r="L59" i="1"/>
  <c r="K59" i="1"/>
  <c r="N59" i="1" s="1"/>
  <c r="P59" i="1" s="1"/>
  <c r="U58" i="1"/>
  <c r="M58" i="1"/>
  <c r="L58" i="1"/>
  <c r="K58" i="1"/>
  <c r="N58" i="1" s="1"/>
  <c r="P58" i="1" s="1"/>
  <c r="U57" i="1"/>
  <c r="M57" i="1"/>
  <c r="L57" i="1"/>
  <c r="K57" i="1"/>
  <c r="N57" i="1" s="1"/>
  <c r="P57" i="1" s="1"/>
  <c r="U56" i="1"/>
  <c r="M56" i="1"/>
  <c r="L56" i="1"/>
  <c r="K56" i="1"/>
  <c r="N56" i="1" s="1"/>
  <c r="P56" i="1" s="1"/>
  <c r="U55" i="1"/>
  <c r="M55" i="1"/>
  <c r="L55" i="1"/>
  <c r="K55" i="1"/>
  <c r="N55" i="1" s="1"/>
  <c r="P55" i="1" s="1"/>
  <c r="U54" i="1"/>
  <c r="M54" i="1"/>
  <c r="L54" i="1"/>
  <c r="K54" i="1"/>
  <c r="N54" i="1" s="1"/>
  <c r="P54" i="1" s="1"/>
  <c r="U53" i="1"/>
  <c r="M53" i="1"/>
  <c r="L53" i="1"/>
  <c r="K53" i="1"/>
  <c r="N53" i="1" s="1"/>
  <c r="P53" i="1" s="1"/>
  <c r="U52" i="1"/>
  <c r="M52" i="1"/>
  <c r="L52" i="1"/>
  <c r="K52" i="1"/>
  <c r="N52" i="1" s="1"/>
  <c r="P52" i="1" s="1"/>
  <c r="U51" i="1"/>
  <c r="M51" i="1"/>
  <c r="L51" i="1"/>
  <c r="K51" i="1"/>
  <c r="N51" i="1" s="1"/>
  <c r="P51" i="1" s="1"/>
  <c r="U50" i="1"/>
  <c r="M50" i="1"/>
  <c r="L50" i="1"/>
  <c r="K50" i="1"/>
  <c r="N50" i="1" s="1"/>
  <c r="P50" i="1" s="1"/>
  <c r="U49" i="1"/>
  <c r="M49" i="1"/>
  <c r="L49" i="1"/>
  <c r="K49" i="1"/>
  <c r="N49" i="1" s="1"/>
  <c r="P49" i="1" s="1"/>
  <c r="U48" i="1"/>
  <c r="M48" i="1"/>
  <c r="L48" i="1"/>
  <c r="K48" i="1"/>
  <c r="N48" i="1" s="1"/>
  <c r="P48" i="1" s="1"/>
  <c r="U47" i="1"/>
  <c r="M47" i="1"/>
  <c r="L47" i="1"/>
  <c r="K47" i="1"/>
  <c r="N47" i="1" s="1"/>
  <c r="P47" i="1" s="1"/>
  <c r="U46" i="1"/>
  <c r="M46" i="1"/>
  <c r="L46" i="1"/>
  <c r="K46" i="1"/>
  <c r="N46" i="1" s="1"/>
  <c r="P46" i="1" s="1"/>
  <c r="U45" i="1"/>
  <c r="M45" i="1"/>
  <c r="L45" i="1"/>
  <c r="K45" i="1"/>
  <c r="N45" i="1" s="1"/>
  <c r="P45" i="1" s="1"/>
  <c r="U44" i="1"/>
  <c r="M44" i="1"/>
  <c r="L44" i="1"/>
  <c r="K44" i="1"/>
  <c r="N44" i="1" s="1"/>
  <c r="P44" i="1" s="1"/>
  <c r="U43" i="1"/>
  <c r="M43" i="1"/>
  <c r="L43" i="1"/>
  <c r="K43" i="1"/>
  <c r="N43" i="1" s="1"/>
  <c r="P43" i="1" s="1"/>
  <c r="U42" i="1"/>
  <c r="M42" i="1"/>
  <c r="L42" i="1"/>
  <c r="K42" i="1"/>
  <c r="N42" i="1" s="1"/>
  <c r="P42" i="1" s="1"/>
  <c r="U41" i="1"/>
  <c r="M41" i="1"/>
  <c r="L41" i="1"/>
  <c r="K41" i="1"/>
  <c r="N41" i="1" s="1"/>
  <c r="P41" i="1" s="1"/>
  <c r="U40" i="1"/>
  <c r="M40" i="1"/>
  <c r="L40" i="1"/>
  <c r="K40" i="1"/>
  <c r="N40" i="1" s="1"/>
  <c r="P40" i="1" s="1"/>
  <c r="U39" i="1"/>
  <c r="M39" i="1"/>
  <c r="L39" i="1"/>
  <c r="K39" i="1"/>
  <c r="N39" i="1" s="1"/>
  <c r="P39" i="1" s="1"/>
  <c r="U38" i="1"/>
  <c r="M38" i="1"/>
  <c r="L38" i="1"/>
  <c r="K38" i="1"/>
  <c r="N38" i="1" s="1"/>
  <c r="P38" i="1" s="1"/>
  <c r="U37" i="1"/>
  <c r="M37" i="1"/>
  <c r="L37" i="1"/>
  <c r="K37" i="1"/>
  <c r="N37" i="1" s="1"/>
  <c r="P37" i="1" s="1"/>
  <c r="U36" i="1"/>
  <c r="M36" i="1"/>
  <c r="L36" i="1"/>
  <c r="K36" i="1"/>
  <c r="N36" i="1" s="1"/>
  <c r="P36" i="1" s="1"/>
  <c r="U35" i="1"/>
  <c r="M35" i="1"/>
  <c r="L35" i="1"/>
  <c r="K35" i="1"/>
  <c r="N35" i="1" s="1"/>
  <c r="P35" i="1" s="1"/>
  <c r="U34" i="1"/>
  <c r="M34" i="1"/>
  <c r="L34" i="1"/>
  <c r="K34" i="1"/>
  <c r="N34" i="1" s="1"/>
  <c r="P34" i="1" s="1"/>
  <c r="U33" i="1"/>
  <c r="M33" i="1"/>
  <c r="L33" i="1"/>
  <c r="K33" i="1"/>
  <c r="N33" i="1" s="1"/>
  <c r="P33" i="1" s="1"/>
  <c r="U32" i="1"/>
  <c r="M32" i="1"/>
  <c r="L32" i="1"/>
  <c r="K32" i="1"/>
  <c r="N32" i="1" s="1"/>
  <c r="P32" i="1" s="1"/>
  <c r="U31" i="1"/>
  <c r="M31" i="1"/>
  <c r="L31" i="1"/>
  <c r="K31" i="1"/>
  <c r="N31" i="1" s="1"/>
  <c r="P31" i="1" s="1"/>
  <c r="U30" i="1"/>
  <c r="M30" i="1"/>
  <c r="L30" i="1"/>
  <c r="K30" i="1"/>
  <c r="N30" i="1" s="1"/>
  <c r="P30" i="1" s="1"/>
  <c r="U29" i="1"/>
  <c r="M29" i="1"/>
  <c r="L29" i="1"/>
  <c r="K29" i="1"/>
  <c r="N29" i="1" s="1"/>
  <c r="P29" i="1" s="1"/>
  <c r="U28" i="1"/>
  <c r="M28" i="1"/>
  <c r="L28" i="1"/>
  <c r="K28" i="1"/>
  <c r="N28" i="1" s="1"/>
  <c r="P28" i="1" s="1"/>
  <c r="U27" i="1"/>
  <c r="M27" i="1"/>
  <c r="L27" i="1"/>
  <c r="K27" i="1"/>
  <c r="N27" i="1" s="1"/>
  <c r="P27" i="1" s="1"/>
  <c r="U26" i="1"/>
  <c r="M26" i="1"/>
  <c r="L26" i="1"/>
  <c r="K26" i="1"/>
  <c r="N26" i="1" s="1"/>
  <c r="P26" i="1" s="1"/>
  <c r="U25" i="1"/>
  <c r="M25" i="1"/>
  <c r="L25" i="1"/>
  <c r="K25" i="1"/>
  <c r="N25" i="1" s="1"/>
  <c r="P25" i="1" s="1"/>
  <c r="U24" i="1"/>
  <c r="M24" i="1"/>
  <c r="L24" i="1"/>
  <c r="K24" i="1"/>
  <c r="N24" i="1" s="1"/>
  <c r="P24" i="1" s="1"/>
  <c r="U23" i="1"/>
  <c r="M23" i="1"/>
  <c r="L23" i="1"/>
  <c r="K23" i="1"/>
  <c r="N23" i="1" s="1"/>
  <c r="P23" i="1" s="1"/>
  <c r="U22" i="1"/>
  <c r="M22" i="1"/>
  <c r="L22" i="1"/>
  <c r="K22" i="1"/>
  <c r="N22" i="1" s="1"/>
  <c r="P22" i="1" s="1"/>
  <c r="U21" i="1"/>
  <c r="M21" i="1"/>
  <c r="L21" i="1"/>
  <c r="K21" i="1"/>
  <c r="N21" i="1" s="1"/>
  <c r="P21" i="1" s="1"/>
  <c r="U20" i="1"/>
  <c r="M20" i="1"/>
  <c r="L20" i="1"/>
  <c r="K20" i="1"/>
  <c r="N20" i="1" s="1"/>
  <c r="P20" i="1" s="1"/>
  <c r="U19" i="1"/>
  <c r="M19" i="1"/>
  <c r="L19" i="1"/>
  <c r="K19" i="1"/>
  <c r="N19" i="1" s="1"/>
  <c r="P19" i="1" s="1"/>
  <c r="U18" i="1"/>
  <c r="M18" i="1"/>
  <c r="L18" i="1"/>
  <c r="K18" i="1"/>
  <c r="N18" i="1" s="1"/>
  <c r="P18" i="1" s="1"/>
  <c r="U17" i="1"/>
  <c r="M17" i="1"/>
  <c r="L17" i="1"/>
  <c r="K17" i="1"/>
  <c r="N17" i="1" s="1"/>
  <c r="P17" i="1" s="1"/>
  <c r="U16" i="1"/>
  <c r="M16" i="1"/>
  <c r="L16" i="1"/>
  <c r="K16" i="1"/>
  <c r="N16" i="1" s="1"/>
  <c r="P16" i="1" s="1"/>
  <c r="U15" i="1"/>
  <c r="M15" i="1"/>
  <c r="L15" i="1"/>
  <c r="K15" i="1"/>
  <c r="N15" i="1" s="1"/>
  <c r="P15" i="1" s="1"/>
  <c r="U14" i="1"/>
  <c r="M14" i="1"/>
  <c r="L14" i="1"/>
  <c r="K14" i="1"/>
  <c r="N14" i="1" s="1"/>
  <c r="P14" i="1" s="1"/>
  <c r="U13" i="1"/>
  <c r="M13" i="1"/>
  <c r="L13" i="1"/>
  <c r="K13" i="1"/>
  <c r="N13" i="1" s="1"/>
  <c r="P13" i="1" s="1"/>
  <c r="U12" i="1"/>
  <c r="M12" i="1"/>
  <c r="L12" i="1"/>
  <c r="K12" i="1"/>
  <c r="N12" i="1" s="1"/>
  <c r="P12" i="1" s="1"/>
  <c r="U11" i="1"/>
  <c r="M11" i="1"/>
  <c r="L11" i="1"/>
  <c r="K11" i="1"/>
  <c r="N11" i="1" s="1"/>
  <c r="P11" i="1" s="1"/>
  <c r="U10" i="1"/>
  <c r="M10" i="1"/>
  <c r="L10" i="1"/>
  <c r="K10" i="1"/>
  <c r="N10" i="1" s="1"/>
  <c r="U9" i="1"/>
  <c r="M9" i="1"/>
  <c r="L9" i="1"/>
  <c r="K9" i="1"/>
  <c r="N9" i="1" s="1"/>
  <c r="U8" i="1"/>
  <c r="M8" i="1"/>
  <c r="L8" i="1"/>
  <c r="K8" i="1"/>
  <c r="N8" i="1" s="1"/>
  <c r="U7" i="1"/>
  <c r="M7" i="1"/>
  <c r="L7" i="1"/>
  <c r="K7" i="1"/>
  <c r="N7" i="1" s="1"/>
  <c r="U6" i="1"/>
  <c r="M6" i="1"/>
  <c r="L6" i="1"/>
  <c r="K6" i="1"/>
  <c r="N6" i="1" s="1"/>
  <c r="U5" i="1"/>
  <c r="M5" i="1"/>
  <c r="L5" i="1"/>
  <c r="K5" i="1"/>
  <c r="N5" i="1" s="1"/>
  <c r="U4" i="1"/>
  <c r="M4" i="1"/>
  <c r="L4" i="1"/>
  <c r="K4" i="1"/>
  <c r="N4" i="1" s="1"/>
  <c r="U3" i="1"/>
  <c r="M3" i="1"/>
  <c r="L3" i="1"/>
  <c r="K3" i="1"/>
  <c r="N3" i="1" s="1"/>
  <c r="N129" i="1" l="1"/>
  <c r="O129" i="1" s="1"/>
  <c r="N65" i="5"/>
  <c r="O65" i="5" s="1"/>
  <c r="N23" i="5"/>
  <c r="N32" i="4"/>
  <c r="O32" i="4" s="1"/>
  <c r="P4" i="1"/>
  <c r="O4" i="1"/>
  <c r="Q4" i="1"/>
  <c r="P6" i="1"/>
  <c r="Q6" i="1"/>
  <c r="O6" i="1"/>
  <c r="P7" i="1"/>
  <c r="Q7" i="1"/>
  <c r="O7" i="1"/>
  <c r="P10" i="1"/>
  <c r="Q10" i="1"/>
  <c r="O10" i="1"/>
  <c r="Q12" i="3"/>
  <c r="O12" i="3"/>
  <c r="P12" i="3"/>
  <c r="Q2" i="4"/>
  <c r="O2" i="4"/>
  <c r="P2" i="4"/>
  <c r="Q3" i="4"/>
  <c r="O3" i="4"/>
  <c r="P3" i="4"/>
  <c r="Q4" i="4"/>
  <c r="O4" i="4"/>
  <c r="P4" i="4"/>
  <c r="Q5" i="4"/>
  <c r="O5" i="4"/>
  <c r="P5" i="4"/>
  <c r="Q6" i="4"/>
  <c r="O6" i="4"/>
  <c r="P6" i="4"/>
  <c r="Q7" i="4"/>
  <c r="O7" i="4"/>
  <c r="P7" i="4"/>
  <c r="Q8" i="4"/>
  <c r="O8" i="4"/>
  <c r="P8" i="4"/>
  <c r="Q9" i="4"/>
  <c r="O9" i="4"/>
  <c r="P9" i="4"/>
  <c r="Q10" i="4"/>
  <c r="O10" i="4"/>
  <c r="P10" i="4"/>
  <c r="Q11" i="4"/>
  <c r="O11" i="4"/>
  <c r="P11" i="4"/>
  <c r="Q12" i="4"/>
  <c r="O12" i="4"/>
  <c r="P12" i="4"/>
  <c r="Q13" i="4"/>
  <c r="O13" i="4"/>
  <c r="P13" i="4"/>
  <c r="Q14" i="4"/>
  <c r="O14" i="4"/>
  <c r="P14" i="4"/>
  <c r="Q15" i="4"/>
  <c r="O15" i="4"/>
  <c r="P15" i="4"/>
  <c r="Q16" i="4"/>
  <c r="O16" i="4"/>
  <c r="P16" i="4"/>
  <c r="Q17" i="4"/>
  <c r="O17" i="4"/>
  <c r="P17" i="4"/>
  <c r="Q18" i="4"/>
  <c r="O18" i="4"/>
  <c r="P18" i="4"/>
  <c r="Q19" i="4"/>
  <c r="O19" i="4"/>
  <c r="P19" i="4"/>
  <c r="Q20" i="4"/>
  <c r="O20" i="4"/>
  <c r="P20" i="4"/>
  <c r="Q21" i="4"/>
  <c r="O21" i="4"/>
  <c r="P21" i="4"/>
  <c r="Q22" i="4"/>
  <c r="O22" i="4"/>
  <c r="P22" i="4"/>
  <c r="Q23" i="4"/>
  <c r="O23" i="4"/>
  <c r="P23" i="4"/>
  <c r="Q24" i="4"/>
  <c r="O24" i="4"/>
  <c r="P24" i="4"/>
  <c r="Q25" i="4"/>
  <c r="O25" i="4"/>
  <c r="P25" i="4"/>
  <c r="Q26" i="4"/>
  <c r="O26" i="4"/>
  <c r="P26" i="4"/>
  <c r="Q27" i="4"/>
  <c r="O27" i="4"/>
  <c r="P27" i="4"/>
  <c r="Q28" i="4"/>
  <c r="O28" i="4"/>
  <c r="P28" i="4"/>
  <c r="Q29" i="4"/>
  <c r="O29" i="4"/>
  <c r="P29" i="4"/>
  <c r="Q30" i="4"/>
  <c r="O30" i="4"/>
  <c r="P30" i="4"/>
  <c r="Q31" i="4"/>
  <c r="O31" i="4"/>
  <c r="P31" i="4"/>
  <c r="Q32" i="4"/>
  <c r="P32" i="4"/>
  <c r="Q33" i="4"/>
  <c r="O33" i="4"/>
  <c r="P33" i="4"/>
  <c r="Q34" i="4"/>
  <c r="O34" i="4"/>
  <c r="P34" i="4"/>
  <c r="Q35" i="4"/>
  <c r="O35" i="4"/>
  <c r="P35" i="4"/>
  <c r="Q36" i="4"/>
  <c r="O36" i="4"/>
  <c r="P36" i="4"/>
  <c r="Q37" i="4"/>
  <c r="O37" i="4"/>
  <c r="P37" i="4"/>
  <c r="Q38" i="4"/>
  <c r="O38" i="4"/>
  <c r="P38" i="4"/>
  <c r="Q39" i="4"/>
  <c r="O39" i="4"/>
  <c r="P39" i="4"/>
  <c r="Q40" i="4"/>
  <c r="O40" i="4"/>
  <c r="P40" i="4"/>
  <c r="Q41" i="4"/>
  <c r="O41" i="4"/>
  <c r="P41" i="4"/>
  <c r="Q42" i="4"/>
  <c r="O42" i="4"/>
  <c r="P42" i="4"/>
  <c r="Q43" i="4"/>
  <c r="O43" i="4"/>
  <c r="P43" i="4"/>
  <c r="P3" i="1"/>
  <c r="O3" i="1"/>
  <c r="Q3" i="1"/>
  <c r="P5" i="1"/>
  <c r="Q5" i="1"/>
  <c r="O5" i="1"/>
  <c r="P8" i="1"/>
  <c r="O8" i="1"/>
  <c r="Q8" i="1"/>
  <c r="P9" i="1"/>
  <c r="O9" i="1"/>
  <c r="Q9" i="1"/>
  <c r="Q116" i="1"/>
  <c r="O116" i="1"/>
  <c r="P116" i="1"/>
  <c r="Q117" i="1"/>
  <c r="O117" i="1"/>
  <c r="P117" i="1"/>
  <c r="Q118" i="1"/>
  <c r="O118" i="1"/>
  <c r="P118" i="1"/>
  <c r="Q119" i="1"/>
  <c r="O119" i="1"/>
  <c r="P119" i="1"/>
  <c r="Q121" i="1"/>
  <c r="O121" i="1"/>
  <c r="P121" i="1"/>
  <c r="Q122" i="1"/>
  <c r="O122" i="1"/>
  <c r="P122" i="1"/>
  <c r="Q123" i="1"/>
  <c r="O123" i="1"/>
  <c r="P123" i="1"/>
  <c r="Q124" i="1"/>
  <c r="O124" i="1"/>
  <c r="P124" i="1"/>
  <c r="Q125" i="1"/>
  <c r="O125" i="1"/>
  <c r="P125" i="1"/>
  <c r="Q126" i="1"/>
  <c r="O126" i="1"/>
  <c r="P126" i="1"/>
  <c r="Q127" i="1"/>
  <c r="O127" i="1"/>
  <c r="P127" i="1"/>
  <c r="Q128" i="1"/>
  <c r="O128" i="1"/>
  <c r="P128" i="1"/>
  <c r="Q129" i="1"/>
  <c r="P129" i="1"/>
  <c r="Q130" i="1"/>
  <c r="O130" i="1"/>
  <c r="P130" i="1"/>
  <c r="Q131" i="1"/>
  <c r="O131" i="1"/>
  <c r="P131" i="1"/>
  <c r="Q132" i="1"/>
  <c r="O132" i="1"/>
  <c r="P132" i="1"/>
  <c r="Q133" i="1"/>
  <c r="O133" i="1"/>
  <c r="P133" i="1"/>
  <c r="Q134" i="1"/>
  <c r="O134" i="1"/>
  <c r="P134" i="1"/>
  <c r="Q135" i="1"/>
  <c r="O135" i="1"/>
  <c r="P135" i="1"/>
  <c r="Q136" i="1"/>
  <c r="O136" i="1"/>
  <c r="P136" i="1"/>
  <c r="Q137" i="1"/>
  <c r="O137" i="1"/>
  <c r="P137" i="1"/>
  <c r="Q138" i="1"/>
  <c r="O138" i="1"/>
  <c r="P138" i="1"/>
  <c r="Q139" i="1"/>
  <c r="O139" i="1"/>
  <c r="P139" i="1"/>
  <c r="Q140" i="1"/>
  <c r="O140" i="1"/>
  <c r="P140" i="1"/>
  <c r="Q141" i="1"/>
  <c r="O141" i="1"/>
  <c r="P141" i="1"/>
  <c r="Q2" i="2"/>
  <c r="O2" i="2"/>
  <c r="P2" i="2"/>
  <c r="Q3" i="2"/>
  <c r="O3" i="2"/>
  <c r="P3" i="2"/>
  <c r="Q4" i="2"/>
  <c r="O4" i="2"/>
  <c r="P4" i="2"/>
  <c r="Q2" i="3"/>
  <c r="O2" i="3"/>
  <c r="P2" i="3"/>
  <c r="Q3" i="3"/>
  <c r="O3" i="3"/>
  <c r="P3" i="3"/>
  <c r="Q5" i="3"/>
  <c r="O5" i="3"/>
  <c r="P5" i="3"/>
  <c r="P6" i="3"/>
  <c r="O6" i="3"/>
  <c r="Q6" i="3"/>
  <c r="Q12" i="1"/>
  <c r="Q15" i="1"/>
  <c r="Q16" i="1"/>
  <c r="Q17" i="1"/>
  <c r="Q19" i="1"/>
  <c r="Q20" i="1"/>
  <c r="Q22" i="1"/>
  <c r="Q23" i="1"/>
  <c r="Q26" i="1"/>
  <c r="Q28" i="1"/>
  <c r="Q29" i="1"/>
  <c r="Q33" i="1"/>
  <c r="Q35" i="1"/>
  <c r="Q36" i="1"/>
  <c r="Q39" i="1"/>
  <c r="Q40" i="1"/>
  <c r="Q42" i="1"/>
  <c r="Q43" i="1"/>
  <c r="Q44" i="1"/>
  <c r="Q47" i="1"/>
  <c r="Q51" i="1"/>
  <c r="Q53" i="1"/>
  <c r="Q55" i="1"/>
  <c r="Q56" i="1"/>
  <c r="Q58" i="1"/>
  <c r="Q59" i="1"/>
  <c r="Q60" i="1"/>
  <c r="Q63" i="1"/>
  <c r="Q64" i="1"/>
  <c r="Q66" i="1"/>
  <c r="Q69" i="1"/>
  <c r="Q71" i="1"/>
  <c r="Q72" i="1"/>
  <c r="Q74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20" i="1"/>
  <c r="O120" i="1"/>
  <c r="Q4" i="3"/>
  <c r="O4" i="3"/>
  <c r="Q44" i="4"/>
  <c r="O44" i="4"/>
  <c r="P44" i="4"/>
  <c r="Q45" i="4"/>
  <c r="O45" i="4"/>
  <c r="P45" i="4"/>
  <c r="Q46" i="4"/>
  <c r="O46" i="4"/>
  <c r="P46" i="4"/>
  <c r="Q47" i="4"/>
  <c r="O47" i="4"/>
  <c r="P47" i="4"/>
  <c r="Q48" i="4"/>
  <c r="O48" i="4"/>
  <c r="P48" i="4"/>
  <c r="Q49" i="4"/>
  <c r="O49" i="4"/>
  <c r="P49" i="4"/>
  <c r="Q50" i="4"/>
  <c r="O50" i="4"/>
  <c r="P50" i="4"/>
  <c r="Q51" i="4"/>
  <c r="O51" i="4"/>
  <c r="P51" i="4"/>
  <c r="Q52" i="4"/>
  <c r="O52" i="4"/>
  <c r="P52" i="4"/>
  <c r="Q11" i="1"/>
  <c r="Q13" i="1"/>
  <c r="Q14" i="1"/>
  <c r="Q18" i="1"/>
  <c r="Q21" i="1"/>
  <c r="Q24" i="1"/>
  <c r="Q25" i="1"/>
  <c r="Q27" i="1"/>
  <c r="Q30" i="1"/>
  <c r="Q31" i="1"/>
  <c r="Q32" i="1"/>
  <c r="Q34" i="1"/>
  <c r="Q37" i="1"/>
  <c r="Q38" i="1"/>
  <c r="Q41" i="1"/>
  <c r="Q45" i="1"/>
  <c r="Q46" i="1"/>
  <c r="Q48" i="1"/>
  <c r="Q49" i="1"/>
  <c r="Q50" i="1"/>
  <c r="Q52" i="1"/>
  <c r="Q54" i="1"/>
  <c r="Q57" i="1"/>
  <c r="Q61" i="1"/>
  <c r="Q62" i="1"/>
  <c r="Q65" i="1"/>
  <c r="Q67" i="1"/>
  <c r="Q68" i="1"/>
  <c r="Q70" i="1"/>
  <c r="Q73" i="1"/>
  <c r="Q75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Q53" i="4"/>
  <c r="O53" i="4"/>
  <c r="P53" i="4"/>
  <c r="Q54" i="4"/>
  <c r="O54" i="4"/>
  <c r="P54" i="4"/>
  <c r="P56" i="4"/>
  <c r="Q56" i="4"/>
  <c r="O56" i="4"/>
  <c r="P57" i="4"/>
  <c r="Q57" i="4"/>
  <c r="O57" i="4"/>
  <c r="P58" i="4"/>
  <c r="Q58" i="4"/>
  <c r="O58" i="4"/>
  <c r="P59" i="4"/>
  <c r="Q59" i="4"/>
  <c r="O59" i="4"/>
  <c r="P60" i="4"/>
  <c r="Q60" i="4"/>
  <c r="O60" i="4"/>
  <c r="P61" i="4"/>
  <c r="Q61" i="4"/>
  <c r="O61" i="4"/>
  <c r="P62" i="4"/>
  <c r="Q62" i="4"/>
  <c r="O62" i="4"/>
  <c r="P63" i="4"/>
  <c r="Q63" i="4"/>
  <c r="O63" i="4"/>
  <c r="P3" i="5"/>
  <c r="Q3" i="5"/>
  <c r="O3" i="5"/>
  <c r="P4" i="5"/>
  <c r="Q4" i="5"/>
  <c r="O4" i="5"/>
  <c r="Q5" i="5"/>
  <c r="P5" i="5"/>
  <c r="O5" i="5"/>
  <c r="P55" i="4"/>
  <c r="Q55" i="4"/>
  <c r="O55" i="4"/>
  <c r="Q6" i="5"/>
  <c r="O6" i="5"/>
  <c r="P6" i="5"/>
  <c r="Q7" i="5"/>
  <c r="O7" i="5"/>
  <c r="P7" i="5"/>
  <c r="Q8" i="5"/>
  <c r="O8" i="5"/>
  <c r="P8" i="5"/>
  <c r="Q9" i="5"/>
  <c r="O9" i="5"/>
  <c r="P9" i="5"/>
  <c r="Q10" i="5"/>
  <c r="O10" i="5"/>
  <c r="P10" i="5"/>
  <c r="Q11" i="5"/>
  <c r="O11" i="5"/>
  <c r="P11" i="5"/>
  <c r="Q12" i="5"/>
  <c r="O12" i="5"/>
  <c r="P12" i="5"/>
  <c r="Q13" i="5"/>
  <c r="O13" i="5"/>
  <c r="P13" i="5"/>
  <c r="Q14" i="5"/>
  <c r="O14" i="5"/>
  <c r="P14" i="5"/>
  <c r="Q15" i="5"/>
  <c r="O15" i="5"/>
  <c r="P15" i="5"/>
  <c r="Q16" i="5"/>
  <c r="O16" i="5"/>
  <c r="P16" i="5"/>
  <c r="Q17" i="5"/>
  <c r="O17" i="5"/>
  <c r="P17" i="5"/>
  <c r="Q18" i="5"/>
  <c r="O18" i="5"/>
  <c r="P18" i="5"/>
  <c r="Q19" i="5"/>
  <c r="O19" i="5"/>
  <c r="P19" i="5"/>
  <c r="Q20" i="5"/>
  <c r="O20" i="5"/>
  <c r="P20" i="5"/>
  <c r="Q21" i="5"/>
  <c r="O21" i="5"/>
  <c r="P21" i="5"/>
  <c r="Q22" i="5"/>
  <c r="O22" i="5"/>
  <c r="P22" i="5"/>
  <c r="Q23" i="5"/>
  <c r="O23" i="5"/>
  <c r="P23" i="5"/>
  <c r="Q24" i="5"/>
  <c r="O24" i="5"/>
  <c r="P24" i="5"/>
  <c r="Q25" i="5"/>
  <c r="O25" i="5"/>
  <c r="P25" i="5"/>
  <c r="Q26" i="5"/>
  <c r="O26" i="5"/>
  <c r="P26" i="5"/>
  <c r="Q27" i="5"/>
  <c r="O27" i="5"/>
  <c r="P27" i="5"/>
  <c r="Q28" i="5"/>
  <c r="O28" i="5"/>
  <c r="P28" i="5"/>
  <c r="Q29" i="5"/>
  <c r="O29" i="5"/>
  <c r="P29" i="5"/>
  <c r="Q30" i="5"/>
  <c r="O30" i="5"/>
  <c r="P30" i="5"/>
  <c r="Q31" i="5"/>
  <c r="O31" i="5"/>
  <c r="P31" i="5"/>
  <c r="Q32" i="5"/>
  <c r="O32" i="5"/>
  <c r="P32" i="5"/>
  <c r="Q33" i="5"/>
  <c r="O33" i="5"/>
  <c r="P33" i="5"/>
  <c r="Q34" i="5"/>
  <c r="O34" i="5"/>
  <c r="P34" i="5"/>
  <c r="Q35" i="5"/>
  <c r="O35" i="5"/>
  <c r="P35" i="5"/>
  <c r="Q36" i="5"/>
  <c r="O36" i="5"/>
  <c r="P36" i="5"/>
  <c r="Q37" i="5"/>
  <c r="O37" i="5"/>
  <c r="P37" i="5"/>
  <c r="Q38" i="5"/>
  <c r="O38" i="5"/>
  <c r="P38" i="5"/>
  <c r="Q39" i="5"/>
  <c r="O39" i="5"/>
  <c r="P39" i="5"/>
  <c r="Q40" i="5"/>
  <c r="O40" i="5"/>
  <c r="P40" i="5"/>
  <c r="Q41" i="5"/>
  <c r="O41" i="5"/>
  <c r="P41" i="5"/>
  <c r="Q42" i="5"/>
  <c r="O42" i="5"/>
  <c r="P42" i="5"/>
  <c r="Q43" i="5"/>
  <c r="O43" i="5"/>
  <c r="P43" i="5"/>
  <c r="Q44" i="5"/>
  <c r="O44" i="5"/>
  <c r="P44" i="5"/>
  <c r="Q45" i="5"/>
  <c r="O45" i="5"/>
  <c r="P45" i="5"/>
  <c r="Q46" i="5"/>
  <c r="O46" i="5"/>
  <c r="P46" i="5"/>
  <c r="Q47" i="5"/>
  <c r="O47" i="5"/>
  <c r="P47" i="5"/>
  <c r="Q48" i="5"/>
  <c r="O48" i="5"/>
  <c r="P48" i="5"/>
  <c r="Q49" i="5"/>
  <c r="O49" i="5"/>
  <c r="P49" i="5"/>
  <c r="Q50" i="5"/>
  <c r="O50" i="5"/>
  <c r="P50" i="5"/>
  <c r="Q51" i="5"/>
  <c r="O51" i="5"/>
  <c r="P51" i="5"/>
  <c r="Q52" i="5"/>
  <c r="O52" i="5"/>
  <c r="P52" i="5"/>
  <c r="Q53" i="5"/>
  <c r="O53" i="5"/>
  <c r="P53" i="5"/>
  <c r="Q54" i="5"/>
  <c r="O54" i="5"/>
  <c r="P54" i="5"/>
  <c r="Q55" i="5"/>
  <c r="O55" i="5"/>
  <c r="P55" i="5"/>
  <c r="Q56" i="5"/>
  <c r="O56" i="5"/>
  <c r="P56" i="5"/>
  <c r="Q57" i="5"/>
  <c r="O57" i="5"/>
  <c r="P57" i="5"/>
  <c r="Q58" i="5"/>
  <c r="O58" i="5"/>
  <c r="P58" i="5"/>
  <c r="Q59" i="5"/>
  <c r="O59" i="5"/>
  <c r="P59" i="5"/>
  <c r="Q60" i="5"/>
  <c r="O60" i="5"/>
  <c r="P60" i="5"/>
  <c r="Q61" i="5"/>
  <c r="O61" i="5"/>
  <c r="P61" i="5"/>
  <c r="Q62" i="5"/>
  <c r="O62" i="5"/>
  <c r="P62" i="5"/>
  <c r="Q63" i="5"/>
  <c r="O63" i="5"/>
  <c r="P63" i="5"/>
  <c r="Q64" i="5"/>
  <c r="O64" i="5"/>
  <c r="P64" i="5"/>
  <c r="Q65" i="5"/>
  <c r="P65" i="5"/>
  <c r="Q66" i="5"/>
  <c r="O66" i="5"/>
  <c r="P66" i="5"/>
  <c r="Q70" i="5"/>
  <c r="O70" i="5"/>
  <c r="P70" i="5"/>
  <c r="Q67" i="5"/>
  <c r="O67" i="5"/>
  <c r="P67" i="5"/>
  <c r="Q68" i="5"/>
  <c r="O68" i="5"/>
  <c r="P68" i="5"/>
  <c r="Q69" i="5"/>
  <c r="O69" i="5"/>
  <c r="P69" i="5"/>
</calcChain>
</file>

<file path=xl/sharedStrings.xml><?xml version="1.0" encoding="utf-8"?>
<sst xmlns="http://schemas.openxmlformats.org/spreadsheetml/2006/main" count="3354" uniqueCount="800">
  <si>
    <t>Target</t>
  </si>
  <si>
    <t>HBC</t>
  </si>
  <si>
    <t>C/W</t>
  </si>
  <si>
    <t>N</t>
  </si>
  <si>
    <t>SEP</t>
  </si>
  <si>
    <t>RA</t>
  </si>
  <si>
    <t>Dec</t>
  </si>
  <si>
    <t>Vmag</t>
  </si>
  <si>
    <t>Kmag</t>
  </si>
  <si>
    <t>SpTyp</t>
  </si>
  <si>
    <t>MCD107</t>
  </si>
  <si>
    <t>MCD 82</t>
  </si>
  <si>
    <t>KPNO 4m</t>
  </si>
  <si>
    <t>Total Optical Obs</t>
  </si>
  <si>
    <t>Remaining Optical Obs</t>
  </si>
  <si>
    <t>Observed?</t>
  </si>
  <si>
    <t>N&gt;12 ?</t>
  </si>
  <si>
    <t>IRTF</t>
  </si>
  <si>
    <t>IGRINS MCD</t>
  </si>
  <si>
    <t>IGRINS DCT</t>
  </si>
  <si>
    <t>Total IR Obs</t>
  </si>
  <si>
    <t>comments</t>
  </si>
  <si>
    <t>51 Eri</t>
  </si>
  <si>
    <t>1</t>
  </si>
  <si>
    <t>04 37 36</t>
  </si>
  <si>
    <t>-02 28 24</t>
  </si>
  <si>
    <t>AA Tau</t>
  </si>
  <si>
    <t>63</t>
  </si>
  <si>
    <t>C</t>
  </si>
  <si>
    <t>04 34 55</t>
  </si>
  <si>
    <t>+24 28 53</t>
  </si>
  <si>
    <t>AB Aur</t>
  </si>
  <si>
    <t>78</t>
  </si>
  <si>
    <t>04 55 46</t>
  </si>
  <si>
    <t>+30 33 04</t>
  </si>
  <si>
    <t>BP Tau</t>
  </si>
  <si>
    <t>32</t>
  </si>
  <si>
    <t>04 19 15</t>
  </si>
  <si>
    <t>+29 06 26</t>
  </si>
  <si>
    <t>CI Tau</t>
  </si>
  <si>
    <t>61</t>
  </si>
  <si>
    <t>04 33 52</t>
  </si>
  <si>
    <t>+22 50 30</t>
  </si>
  <si>
    <t>GV</t>
  </si>
  <si>
    <t>CoKu HP Tau G2</t>
  </si>
  <si>
    <t>415</t>
  </si>
  <si>
    <t>W</t>
  </si>
  <si>
    <t>04 35 54</t>
  </si>
  <si>
    <t>+22 54 13</t>
  </si>
  <si>
    <t>Gn</t>
  </si>
  <si>
    <t>CoKu HP Tau G3</t>
  </si>
  <si>
    <t>414</t>
  </si>
  <si>
    <t>04 35 53</t>
  </si>
  <si>
    <t>+22 54 09</t>
  </si>
  <si>
    <t>K7</t>
  </si>
  <si>
    <t>CoKu LkHa 332 G2</t>
  </si>
  <si>
    <t>422</t>
  </si>
  <si>
    <t>04 42 05</t>
  </si>
  <si>
    <t>+25 22 56</t>
  </si>
  <si>
    <t>alternate name: V999 Tau</t>
  </si>
  <si>
    <t>CoKu Tau 3</t>
  </si>
  <si>
    <t>411</t>
  </si>
  <si>
    <t>2</t>
  </si>
  <si>
    <t>2.1</t>
  </si>
  <si>
    <t>04 35 40</t>
  </si>
  <si>
    <t>+24 11 08</t>
  </si>
  <si>
    <t>M1</t>
  </si>
  <si>
    <t>A observed</t>
  </si>
  <si>
    <t>CoKu Tau 4</t>
  </si>
  <si>
    <t>421</t>
  </si>
  <si>
    <t>04 41 16</t>
  </si>
  <si>
    <t>+28 39 59</t>
  </si>
  <si>
    <t>M1.5</t>
  </si>
  <si>
    <t>CW Tau</t>
  </si>
  <si>
    <t>25</t>
  </si>
  <si>
    <t>04 14 17</t>
  </si>
  <si>
    <t>+28 10 57</t>
  </si>
  <si>
    <t>K5V</t>
  </si>
  <si>
    <t>CZ Tau</t>
  </si>
  <si>
    <t>31</t>
  </si>
  <si>
    <t>0.33</t>
  </si>
  <si>
    <t>04 18 31</t>
  </si>
  <si>
    <t>+28 16 58</t>
  </si>
  <si>
    <t>M2V</t>
  </si>
  <si>
    <t>DD Tau</t>
  </si>
  <si>
    <t>30</t>
  </si>
  <si>
    <t>0.56</t>
  </si>
  <si>
    <t>+28 16 29</t>
  </si>
  <si>
    <t>K6V</t>
  </si>
  <si>
    <t>DE Tau</t>
  </si>
  <si>
    <t>33</t>
  </si>
  <si>
    <t>04 21 55</t>
  </si>
  <si>
    <t>+27 55 06</t>
  </si>
  <si>
    <t>M1V</t>
  </si>
  <si>
    <t>DF Tau</t>
  </si>
  <si>
    <t>36</t>
  </si>
  <si>
    <t>0.09</t>
  </si>
  <si>
    <t>04 27 02</t>
  </si>
  <si>
    <t>+25 42 22</t>
  </si>
  <si>
    <t>K5</t>
  </si>
  <si>
    <t>DG Tau</t>
  </si>
  <si>
    <t>37</t>
  </si>
  <si>
    <t>04 27 04</t>
  </si>
  <si>
    <t>+26 06 16</t>
  </si>
  <si>
    <t>DH Tau</t>
  </si>
  <si>
    <t>38</t>
  </si>
  <si>
    <t>15</t>
  </si>
  <si>
    <t>04 29 41</t>
  </si>
  <si>
    <t>+26 32 58</t>
  </si>
  <si>
    <t>M0.5V</t>
  </si>
  <si>
    <t>DI Tau</t>
  </si>
  <si>
    <t>39</t>
  </si>
  <si>
    <t>3</t>
  </si>
  <si>
    <t>0.12, 15</t>
  </si>
  <si>
    <t>04 29 42</t>
  </si>
  <si>
    <t>+26 32 49</t>
  </si>
  <si>
    <t>M0.5</t>
  </si>
  <si>
    <t>DK Tau</t>
  </si>
  <si>
    <t>45</t>
  </si>
  <si>
    <t>2.5</t>
  </si>
  <si>
    <t>04 30 44</t>
  </si>
  <si>
    <t>+26 01 24</t>
  </si>
  <si>
    <t>M0V</t>
  </si>
  <si>
    <t>DL Tau</t>
  </si>
  <si>
    <t>58</t>
  </si>
  <si>
    <t>04 33 39</t>
  </si>
  <si>
    <t>+25 20 38</t>
  </si>
  <si>
    <t>DM Tau</t>
  </si>
  <si>
    <t>62</t>
  </si>
  <si>
    <t>04 33 48</t>
  </si>
  <si>
    <t>+18 10 09</t>
  </si>
  <si>
    <t>DN Tau</t>
  </si>
  <si>
    <t>65</t>
  </si>
  <si>
    <t>04 35 27</t>
  </si>
  <si>
    <t>+24 14 58</t>
  </si>
  <si>
    <t>DR Tau</t>
  </si>
  <si>
    <t>74</t>
  </si>
  <si>
    <t>04 47 06</t>
  </si>
  <si>
    <t>+16 58 42</t>
  </si>
  <si>
    <t>K4V</t>
  </si>
  <si>
    <t>DS Tau</t>
  </si>
  <si>
    <t>75</t>
  </si>
  <si>
    <t>7.1</t>
  </si>
  <si>
    <t>04 47 48</t>
  </si>
  <si>
    <t>+29 25 11</t>
  </si>
  <si>
    <t>FM Tau</t>
  </si>
  <si>
    <t>23</t>
  </si>
  <si>
    <t>37.3</t>
  </si>
  <si>
    <t>04 14 13</t>
  </si>
  <si>
    <t>+28 12 49</t>
  </si>
  <si>
    <t>K3</t>
  </si>
  <si>
    <t>FO Tau</t>
  </si>
  <si>
    <t>369</t>
  </si>
  <si>
    <t>0.16</t>
  </si>
  <si>
    <t>04 14 49</t>
  </si>
  <si>
    <t>+28 12 30</t>
  </si>
  <si>
    <t>15.40 B</t>
  </si>
  <si>
    <t>FQ Tau</t>
  </si>
  <si>
    <t>377</t>
  </si>
  <si>
    <t>0.78</t>
  </si>
  <si>
    <t>04 19 12</t>
  </si>
  <si>
    <t>+28 29 33</t>
  </si>
  <si>
    <t>15.60 B</t>
  </si>
  <si>
    <t>FS Tau</t>
  </si>
  <si>
    <t>383</t>
  </si>
  <si>
    <t>0.25, 20</t>
  </si>
  <si>
    <t>04 22 02</t>
  </si>
  <si>
    <t>+26 57 30</t>
  </si>
  <si>
    <t>FV Tau</t>
  </si>
  <si>
    <t>386</t>
  </si>
  <si>
    <t>C+W</t>
  </si>
  <si>
    <t>0.72</t>
  </si>
  <si>
    <t>04 26 53</t>
  </si>
  <si>
    <t>+26 06 54</t>
  </si>
  <si>
    <t>17.00 B</t>
  </si>
  <si>
    <t>FV Tau/c</t>
  </si>
  <si>
    <t>387</t>
  </si>
  <si>
    <t>0.74</t>
  </si>
  <si>
    <t>04 26 54</t>
  </si>
  <si>
    <t>+26 06 51</t>
  </si>
  <si>
    <t>M3</t>
  </si>
  <si>
    <t>FX Tau</t>
  </si>
  <si>
    <t>44</t>
  </si>
  <si>
    <t>0.40</t>
  </si>
  <si>
    <t>04 30 29</t>
  </si>
  <si>
    <t>+24 26 45</t>
  </si>
  <si>
    <t>M4e</t>
  </si>
  <si>
    <t>FZ Tau</t>
  </si>
  <si>
    <t>402</t>
  </si>
  <si>
    <t>16.9</t>
  </si>
  <si>
    <t>04 32 31</t>
  </si>
  <si>
    <t>+24 20 03</t>
  </si>
  <si>
    <t>16.90 B</t>
  </si>
  <si>
    <t>GG Tau A (Aa + Ab)</t>
  </si>
  <si>
    <t>54</t>
  </si>
  <si>
    <t>0.25</t>
  </si>
  <si>
    <t>04 32 30</t>
  </si>
  <si>
    <t>+17 31 41</t>
  </si>
  <si>
    <t>K6</t>
  </si>
  <si>
    <t>GH Tau</t>
  </si>
  <si>
    <t>55</t>
  </si>
  <si>
    <t>04 33 06</t>
  </si>
  <si>
    <t>+24 09 33</t>
  </si>
  <si>
    <t>M2e</t>
  </si>
  <si>
    <t>GI Tau</t>
  </si>
  <si>
    <t>56</t>
  </si>
  <si>
    <t>12.9</t>
  </si>
  <si>
    <t>04 33 34</t>
  </si>
  <si>
    <t>+24 21 17</t>
  </si>
  <si>
    <t>K5e</t>
  </si>
  <si>
    <t>GJ 3305</t>
  </si>
  <si>
    <t>04 37 37</t>
  </si>
  <si>
    <t>-02 29 28</t>
  </si>
  <si>
    <t>GK Tau</t>
  </si>
  <si>
    <t>57</t>
  </si>
  <si>
    <t>+24 21 05</t>
  </si>
  <si>
    <t>GM Aur</t>
  </si>
  <si>
    <t>77</t>
  </si>
  <si>
    <t>04 55 10</t>
  </si>
  <si>
    <t>+30 21 59</t>
  </si>
  <si>
    <t>GM Tau</t>
  </si>
  <si>
    <t>04 38 21</t>
  </si>
  <si>
    <t>+26 09 14</t>
  </si>
  <si>
    <t>M6.5</t>
  </si>
  <si>
    <t>GN Tau</t>
  </si>
  <si>
    <t>04 39 20</t>
  </si>
  <si>
    <t>+25 45 02</t>
  </si>
  <si>
    <t>16.60 B</t>
  </si>
  <si>
    <t>M2.5</t>
  </si>
  <si>
    <t>GV Tau</t>
  </si>
  <si>
    <t>389</t>
  </si>
  <si>
    <t>1.2</t>
  </si>
  <si>
    <t>04 29 23</t>
  </si>
  <si>
    <t>+24 33 00</t>
  </si>
  <si>
    <t>18.50 B</t>
  </si>
  <si>
    <t>Haro 6-28</t>
  </si>
  <si>
    <t>416</t>
  </si>
  <si>
    <t>0.66</t>
  </si>
  <si>
    <t>04 35 56</t>
  </si>
  <si>
    <t>+22 54 36</t>
  </si>
  <si>
    <t>18.20 B</t>
  </si>
  <si>
    <t>M5</t>
  </si>
  <si>
    <t>Haro 6-37</t>
  </si>
  <si>
    <t>73/424</t>
  </si>
  <si>
    <t>2.7, 0.33</t>
  </si>
  <si>
    <t>04 46 58</t>
  </si>
  <si>
    <t>+17 02 38</t>
  </si>
  <si>
    <t>HD 283572</t>
  </si>
  <si>
    <t>380</t>
  </si>
  <si>
    <t>04 21 58</t>
  </si>
  <si>
    <t>+28 18 06</t>
  </si>
  <si>
    <t>G2III</t>
  </si>
  <si>
    <t>HD 283759</t>
  </si>
  <si>
    <t>04 36 49</t>
  </si>
  <si>
    <t>+24 12 58</t>
  </si>
  <si>
    <t>F2V</t>
  </si>
  <si>
    <t>HII 1032</t>
  </si>
  <si>
    <t>03 46 28</t>
  </si>
  <si>
    <t>+24 26 03</t>
  </si>
  <si>
    <t>A2</t>
  </si>
  <si>
    <t>HII 1095</t>
  </si>
  <si>
    <t>03 46 37</t>
  </si>
  <si>
    <t>+24 44 56</t>
  </si>
  <si>
    <t>K0V</t>
  </si>
  <si>
    <t>HII 1124</t>
  </si>
  <si>
    <t>03 46 39</t>
  </si>
  <si>
    <t>+24 01 47</t>
  </si>
  <si>
    <t>K3V</t>
  </si>
  <si>
    <t>HII 1136</t>
  </si>
  <si>
    <t>03 46 40</t>
  </si>
  <si>
    <t>+23:29:52.0</t>
  </si>
  <si>
    <t>G7V</t>
  </si>
  <si>
    <t>HII 1275</t>
  </si>
  <si>
    <t>03 47 01</t>
  </si>
  <si>
    <t>+23 29 42</t>
  </si>
  <si>
    <t>HII 1309</t>
  </si>
  <si>
    <t>03 47 10</t>
  </si>
  <si>
    <t>+24 16 35</t>
  </si>
  <si>
    <t>F6V</t>
  </si>
  <si>
    <t>HII 1514</t>
  </si>
  <si>
    <t>03 47 40</t>
  </si>
  <si>
    <t>+24 21 52</t>
  </si>
  <si>
    <t>G5V</t>
  </si>
  <si>
    <t>HII 1613</t>
  </si>
  <si>
    <t>03 47 52</t>
  </si>
  <si>
    <t>+23 56 28</t>
  </si>
  <si>
    <t>F8V</t>
  </si>
  <si>
    <t>HII 1794</t>
  </si>
  <si>
    <t>03 48 17</t>
  </si>
  <si>
    <t>+23 53 25</t>
  </si>
  <si>
    <t>F8</t>
  </si>
  <si>
    <t>HII 1797</t>
  </si>
  <si>
    <t>+23 37 36</t>
  </si>
  <si>
    <t>F9V</t>
  </si>
  <si>
    <t>HII 1856</t>
  </si>
  <si>
    <t>03 48 26</t>
  </si>
  <si>
    <t>+24 02 54</t>
  </si>
  <si>
    <t>HII 2366</t>
  </si>
  <si>
    <t>03 49 36</t>
  </si>
  <si>
    <t>+24 17 45</t>
  </si>
  <si>
    <t>G2</t>
  </si>
  <si>
    <t>HII 430</t>
  </si>
  <si>
    <t>03 44 43</t>
  </si>
  <si>
    <t>+24 13 56</t>
  </si>
  <si>
    <t>G8V</t>
  </si>
  <si>
    <t>HII 489</t>
  </si>
  <si>
    <t>03 44 56</t>
  </si>
  <si>
    <t>+24 25 58</t>
  </si>
  <si>
    <t>HK Tau</t>
  </si>
  <si>
    <t>48</t>
  </si>
  <si>
    <t>2.4</t>
  </si>
  <si>
    <t>04 31 50</t>
  </si>
  <si>
    <t>+24 24 18</t>
  </si>
  <si>
    <t>HN Tau</t>
  </si>
  <si>
    <t>60</t>
  </si>
  <si>
    <t>3.1</t>
  </si>
  <si>
    <t>+17 51 52</t>
  </si>
  <si>
    <t>HO Tau</t>
  </si>
  <si>
    <t>64</t>
  </si>
  <si>
    <t>6.9</t>
  </si>
  <si>
    <t>04 35 20</t>
  </si>
  <si>
    <t>+22 32 14</t>
  </si>
  <si>
    <t>HQ Tau</t>
  </si>
  <si>
    <t>04 35 47</t>
  </si>
  <si>
    <t>+22 50 21</t>
  </si>
  <si>
    <t>Hubble 4</t>
  </si>
  <si>
    <t>374</t>
  </si>
  <si>
    <t>04 18 47</t>
  </si>
  <si>
    <t>+28 20 07</t>
  </si>
  <si>
    <t>HV Tau</t>
  </si>
  <si>
    <t>418</t>
  </si>
  <si>
    <t>4</t>
  </si>
  <si>
    <t>04 38 35</t>
  </si>
  <si>
    <t>+26 10 38</t>
  </si>
  <si>
    <t>M2</t>
  </si>
  <si>
    <t>IP Tau</t>
  </si>
  <si>
    <t>385</t>
  </si>
  <si>
    <t>04 24 57</t>
  </si>
  <si>
    <t>+27 11 56</t>
  </si>
  <si>
    <t>M0:Ve</t>
  </si>
  <si>
    <t>IQ Tau</t>
  </si>
  <si>
    <t>41</t>
  </si>
  <si>
    <t>04 29 51</t>
  </si>
  <si>
    <t>+26 06 44</t>
  </si>
  <si>
    <t>IRAS F04113+2758</t>
  </si>
  <si>
    <t>04 14 26</t>
  </si>
  <si>
    <t>+28 06 05</t>
  </si>
  <si>
    <t>IRAS F04192+2647</t>
  </si>
  <si>
    <t>23.3</t>
  </si>
  <si>
    <t>04 22 18</t>
  </si>
  <si>
    <t>+26 54 00</t>
  </si>
  <si>
    <t>IRAS F04248+2612</t>
  </si>
  <si>
    <t>4.6</t>
  </si>
  <si>
    <t>04 27 57</t>
  </si>
  <si>
    <t>+26 19 18</t>
  </si>
  <si>
    <t>M</t>
  </si>
  <si>
    <t>IRAS F04297+2246</t>
  </si>
  <si>
    <t>6.6</t>
  </si>
  <si>
    <t>04 32 49</t>
  </si>
  <si>
    <t>+22 53 02</t>
  </si>
  <si>
    <t>A observed twice, B once (JH 112)</t>
  </si>
  <si>
    <t>IRAS F04325+2402</t>
  </si>
  <si>
    <t>8.2</t>
  </si>
  <si>
    <t>04 35 35</t>
  </si>
  <si>
    <t>+24 08 19</t>
  </si>
  <si>
    <t>IRAS F04370+2559</t>
  </si>
  <si>
    <t>4.3</t>
  </si>
  <si>
    <t>04 40 08</t>
  </si>
  <si>
    <t>+26 05 25</t>
  </si>
  <si>
    <t>IRAS F04385+2550</t>
  </si>
  <si>
    <t>18.9</t>
  </si>
  <si>
    <t>04 41 39</t>
  </si>
  <si>
    <t>+25 56 27</t>
  </si>
  <si>
    <t>IS Tau</t>
  </si>
  <si>
    <t>59</t>
  </si>
  <si>
    <t>0.22</t>
  </si>
  <si>
    <t>04 33 36</t>
  </si>
  <si>
    <t>+26 09 49</t>
  </si>
  <si>
    <t>17.40 B</t>
  </si>
  <si>
    <t>IT Tau</t>
  </si>
  <si>
    <t>04 33 54</t>
  </si>
  <si>
    <t>+26 13 27</t>
  </si>
  <si>
    <t>16.10 B</t>
  </si>
  <si>
    <t>IW Tau</t>
  </si>
  <si>
    <t>420</t>
  </si>
  <si>
    <t>0.28</t>
  </si>
  <si>
    <t>04 41 04</t>
  </si>
  <si>
    <t>+24 51 06</t>
  </si>
  <si>
    <t>K7V</t>
  </si>
  <si>
    <t>L1551 IRS 5</t>
  </si>
  <si>
    <t>393</t>
  </si>
  <si>
    <t>0.3</t>
  </si>
  <si>
    <t>04 31 34</t>
  </si>
  <si>
    <t>+18 08 05</t>
  </si>
  <si>
    <t>K2</t>
  </si>
  <si>
    <t>L1551-55</t>
  </si>
  <si>
    <t>403</t>
  </si>
  <si>
    <t>04 32 43</t>
  </si>
  <si>
    <t>+18 02 56</t>
  </si>
  <si>
    <t>L1642-2</t>
  </si>
  <si>
    <t>410</t>
  </si>
  <si>
    <t>04 34 49</t>
  </si>
  <si>
    <t>-14 13 08</t>
  </si>
  <si>
    <t>LkCa 15</t>
  </si>
  <si>
    <t>419</t>
  </si>
  <si>
    <t>04 39 17</t>
  </si>
  <si>
    <t>+22 21 03</t>
  </si>
  <si>
    <t>LkCa 19</t>
  </si>
  <si>
    <t>426</t>
  </si>
  <si>
    <t>04 55 36</t>
  </si>
  <si>
    <t>+30 17 55</t>
  </si>
  <si>
    <t>LkCa 3</t>
  </si>
  <si>
    <t>368</t>
  </si>
  <si>
    <t>0.47</t>
  </si>
  <si>
    <t>04 14 47</t>
  </si>
  <si>
    <t>+27 52 34</t>
  </si>
  <si>
    <t>LkCa 4</t>
  </si>
  <si>
    <t>370</t>
  </si>
  <si>
    <t>04 16 28</t>
  </si>
  <si>
    <t>+28 07 35</t>
  </si>
  <si>
    <t>13.96 B</t>
  </si>
  <si>
    <t>LkCa 5</t>
  </si>
  <si>
    <t>371</t>
  </si>
  <si>
    <t>04 17 38</t>
  </si>
  <si>
    <t>+28 33 00</t>
  </si>
  <si>
    <t>LkCa 7</t>
  </si>
  <si>
    <t>379</t>
  </si>
  <si>
    <t>1.0</t>
  </si>
  <si>
    <t>04 19 41</t>
  </si>
  <si>
    <t>+27 49 48</t>
  </si>
  <si>
    <t>LkHa 332/G1</t>
  </si>
  <si>
    <t>423</t>
  </si>
  <si>
    <t>0.24, 10.4</t>
  </si>
  <si>
    <t>04 42 07</t>
  </si>
  <si>
    <t>+25 23 03</t>
  </si>
  <si>
    <t>NTTS 034903+2431</t>
  </si>
  <si>
    <t>351</t>
  </si>
  <si>
    <t>0.61</t>
  </si>
  <si>
    <t>03 52 02</t>
  </si>
  <si>
    <t>+24 39 48</t>
  </si>
  <si>
    <t>NTTS 035120+3154 NE</t>
  </si>
  <si>
    <t>353</t>
  </si>
  <si>
    <t>8.6</t>
  </si>
  <si>
    <t>03 54 30</t>
  </si>
  <si>
    <t>+32 03 04</t>
  </si>
  <si>
    <t>G5</t>
  </si>
  <si>
    <t>NTTS 035120+3154 SW</t>
  </si>
  <si>
    <t>352</t>
  </si>
  <si>
    <t>03 54 29</t>
  </si>
  <si>
    <t>+32 03 01</t>
  </si>
  <si>
    <t>G0</t>
  </si>
  <si>
    <t>NTTS 035135+2528 NW</t>
  </si>
  <si>
    <t>354</t>
  </si>
  <si>
    <t>6.3</t>
  </si>
  <si>
    <t>03 54 35</t>
  </si>
  <si>
    <t>+25 37 12</t>
  </si>
  <si>
    <t>NTTS 035135+2528 SE</t>
  </si>
  <si>
    <t>355</t>
  </si>
  <si>
    <t>+25 37 08</t>
  </si>
  <si>
    <t>NTTS 040012+2545 N</t>
  </si>
  <si>
    <t>357</t>
  </si>
  <si>
    <t>1.33</t>
  </si>
  <si>
    <t>04 03 13</t>
  </si>
  <si>
    <t>+25 52 59</t>
  </si>
  <si>
    <t>NTTS 040012+2545 S</t>
  </si>
  <si>
    <t>356</t>
  </si>
  <si>
    <t>04 03 14</t>
  </si>
  <si>
    <t>+25 53 00</t>
  </si>
  <si>
    <t>NTTS 040047+2603 E</t>
  </si>
  <si>
    <t>359</t>
  </si>
  <si>
    <t>1.58</t>
  </si>
  <si>
    <t>04 03 50</t>
  </si>
  <si>
    <t>+26 10 53</t>
  </si>
  <si>
    <t>NTTS 040047+2603 W</t>
  </si>
  <si>
    <t>358</t>
  </si>
  <si>
    <t>04 03 49</t>
  </si>
  <si>
    <t>+26 10 51</t>
  </si>
  <si>
    <t>M3.5</t>
  </si>
  <si>
    <t>NTTS 040142+2150 NE</t>
  </si>
  <si>
    <t>361</t>
  </si>
  <si>
    <t>7.2</t>
  </si>
  <si>
    <t>04 04 39</t>
  </si>
  <si>
    <t>+21 58 21</t>
  </si>
  <si>
    <t>NTTS 040142+2150 SW</t>
  </si>
  <si>
    <t>360</t>
  </si>
  <si>
    <t>+21 58 18</t>
  </si>
  <si>
    <t>NTTS 040234+2143</t>
  </si>
  <si>
    <t>362</t>
  </si>
  <si>
    <t>04 05 30</t>
  </si>
  <si>
    <t>+21 51 10</t>
  </si>
  <si>
    <t>NTTS 041529+1652</t>
  </si>
  <si>
    <t>372</t>
  </si>
  <si>
    <t>04 18 21</t>
  </si>
  <si>
    <t>+16 58 46</t>
  </si>
  <si>
    <t>NTTS 041559+1716</t>
  </si>
  <si>
    <t>376</t>
  </si>
  <si>
    <t>04 18 51</t>
  </si>
  <si>
    <t>+17 23 16</t>
  </si>
  <si>
    <t>NTTS 042835+1700</t>
  </si>
  <si>
    <t>392</t>
  </si>
  <si>
    <t>04 31 27</t>
  </si>
  <si>
    <t>+17 06 24</t>
  </si>
  <si>
    <t>NTTS 043124+1824</t>
  </si>
  <si>
    <t>407</t>
  </si>
  <si>
    <t>04 34 18</t>
  </si>
  <si>
    <t>+18 30 06</t>
  </si>
  <si>
    <t>G8</t>
  </si>
  <si>
    <t>NTTS 043230+1746</t>
  </si>
  <si>
    <t>412</t>
  </si>
  <si>
    <t>0.7</t>
  </si>
  <si>
    <t>04 35 24</t>
  </si>
  <si>
    <t>+17 51 42</t>
  </si>
  <si>
    <t>NTTS 045251+3016</t>
  </si>
  <si>
    <t>427</t>
  </si>
  <si>
    <t>SB</t>
  </si>
  <si>
    <t>04 56 02</t>
  </si>
  <si>
    <t>+30 21 03</t>
  </si>
  <si>
    <t>RW Aur</t>
  </si>
  <si>
    <t>80/81</t>
  </si>
  <si>
    <t>1.4, 0.12</t>
  </si>
  <si>
    <t>05 07 49</t>
  </si>
  <si>
    <t>+30 24 05</t>
  </si>
  <si>
    <t>G5V:e</t>
  </si>
  <si>
    <t>RX J0425.3+2618</t>
  </si>
  <si>
    <t>3.3</t>
  </si>
  <si>
    <t>04 25 18</t>
  </si>
  <si>
    <t>+26 17 50</t>
  </si>
  <si>
    <t>RY Tau</t>
  </si>
  <si>
    <t>34</t>
  </si>
  <si>
    <t>04 21 57</t>
  </si>
  <si>
    <t>+28 26 35</t>
  </si>
  <si>
    <t>F8V:e</t>
  </si>
  <si>
    <t>StHA 34</t>
  </si>
  <si>
    <t>425</t>
  </si>
  <si>
    <t>04 54 23</t>
  </si>
  <si>
    <t>+17 09 53</t>
  </si>
  <si>
    <t>SU Aur</t>
  </si>
  <si>
    <t>79</t>
  </si>
  <si>
    <t>04 55 59</t>
  </si>
  <si>
    <t>+30 34 01</t>
  </si>
  <si>
    <t>G2IIIev</t>
  </si>
  <si>
    <t>T Tau</t>
  </si>
  <si>
    <t>35</t>
  </si>
  <si>
    <t>0.7, 0.1</t>
  </si>
  <si>
    <t>04 21 59</t>
  </si>
  <si>
    <t>+19 32 06</t>
  </si>
  <si>
    <t>A observed twice</t>
  </si>
  <si>
    <t>Tap 35</t>
  </si>
  <si>
    <t>388</t>
  </si>
  <si>
    <t>04 27 10</t>
  </si>
  <si>
    <t>+17 50 42</t>
  </si>
  <si>
    <t>K1</t>
  </si>
  <si>
    <t>UX Tau A</t>
  </si>
  <si>
    <t>43</t>
  </si>
  <si>
    <t>04 30 04</t>
  </si>
  <si>
    <t>+18 13 49</t>
  </si>
  <si>
    <t>UX Tau B</t>
  </si>
  <si>
    <t>42</t>
  </si>
  <si>
    <t>+18 13 50</t>
  </si>
  <si>
    <t>UY Aur</t>
  </si>
  <si>
    <t>76</t>
  </si>
  <si>
    <t>0.88</t>
  </si>
  <si>
    <t>04 51 47</t>
  </si>
  <si>
    <t>+30 47 13</t>
  </si>
  <si>
    <t xml:space="preserve">A observed </t>
  </si>
  <si>
    <t>UZ Tau E</t>
  </si>
  <si>
    <t>52</t>
  </si>
  <si>
    <t>3.78</t>
  </si>
  <si>
    <t>+25 52 31</t>
  </si>
  <si>
    <t>UZ Tau W</t>
  </si>
  <si>
    <t>53</t>
  </si>
  <si>
    <t>0.34</t>
  </si>
  <si>
    <t>04 32 42</t>
  </si>
  <si>
    <t>M3V:e</t>
  </si>
  <si>
    <t>V1075 Tau</t>
  </si>
  <si>
    <t>04 32 09</t>
  </si>
  <si>
    <t>+17:57:23</t>
  </si>
  <si>
    <t xml:space="preserve">also observed as L1551-5 </t>
  </si>
  <si>
    <t>V1095 Tau</t>
  </si>
  <si>
    <t>365</t>
  </si>
  <si>
    <t>04 13 14</t>
  </si>
  <si>
    <t>+28 19 10</t>
  </si>
  <si>
    <t>M4V</t>
  </si>
  <si>
    <t>V1096 Tau</t>
  </si>
  <si>
    <t>366</t>
  </si>
  <si>
    <t>04 13 27</t>
  </si>
  <si>
    <t>+28 16 24</t>
  </si>
  <si>
    <t>V1115 Tau</t>
  </si>
  <si>
    <t>417</t>
  </si>
  <si>
    <t>04 36 19</t>
  </si>
  <si>
    <t>+25 42 59</t>
  </si>
  <si>
    <t>V410 Tau</t>
  </si>
  <si>
    <t>29</t>
  </si>
  <si>
    <t>0.07,0.29</t>
  </si>
  <si>
    <t>+28 27 16</t>
  </si>
  <si>
    <t>V710 Tau A</t>
  </si>
  <si>
    <t>51</t>
  </si>
  <si>
    <t>04 31 58</t>
  </si>
  <si>
    <t>+18 21 37</t>
  </si>
  <si>
    <t>V710 Tau B</t>
  </si>
  <si>
    <t>395</t>
  </si>
  <si>
    <t>3.2</t>
  </si>
  <si>
    <t>V773 Tau</t>
  </si>
  <si>
    <t>367</t>
  </si>
  <si>
    <t>W+C</t>
  </si>
  <si>
    <t>SB, 0.12, 0.24</t>
  </si>
  <si>
    <t>04 14 12</t>
  </si>
  <si>
    <t>+28 12 12</t>
  </si>
  <si>
    <t>V807 Tau</t>
  </si>
  <si>
    <t>404</t>
  </si>
  <si>
    <t>0.3, 0.04</t>
  </si>
  <si>
    <t>+24 09 55</t>
  </si>
  <si>
    <t>V819 Tau</t>
  </si>
  <si>
    <t>378</t>
  </si>
  <si>
    <t>10.5</t>
  </si>
  <si>
    <t>04 19 26</t>
  </si>
  <si>
    <t>+28 26 14</t>
  </si>
  <si>
    <t>V826 Tau</t>
  </si>
  <si>
    <t>400</t>
  </si>
  <si>
    <t>04 32 15</t>
  </si>
  <si>
    <t>+18 01 38</t>
  </si>
  <si>
    <t>V827 Tau</t>
  </si>
  <si>
    <t>399</t>
  </si>
  <si>
    <t>04 32 14</t>
  </si>
  <si>
    <t>+18 20 14</t>
  </si>
  <si>
    <t>V830 Tau</t>
  </si>
  <si>
    <t>405</t>
  </si>
  <si>
    <t>04 33 10</t>
  </si>
  <si>
    <t>+24 33 43</t>
  </si>
  <si>
    <t>V836 Tau</t>
  </si>
  <si>
    <t>429</t>
  </si>
  <si>
    <t>05 03 06</t>
  </si>
  <si>
    <t>+25 23 19</t>
  </si>
  <si>
    <t>V892 Tau</t>
  </si>
  <si>
    <t>373</t>
  </si>
  <si>
    <t>0.06,4.10</t>
  </si>
  <si>
    <t>04 18 40</t>
  </si>
  <si>
    <t>+28 19 15</t>
  </si>
  <si>
    <t>A6e</t>
  </si>
  <si>
    <t xml:space="preserve">A observed twice </t>
  </si>
  <si>
    <t>V927 Tau</t>
  </si>
  <si>
    <t>47</t>
  </si>
  <si>
    <t>0.29</t>
  </si>
  <si>
    <t>04 31 23</t>
  </si>
  <si>
    <t>+24 10 52</t>
  </si>
  <si>
    <t>14.00 B</t>
  </si>
  <si>
    <t>M4</t>
  </si>
  <si>
    <t>V928 Tau</t>
  </si>
  <si>
    <t>398</t>
  </si>
  <si>
    <t>0.18</t>
  </si>
  <si>
    <t>04 32 18</t>
  </si>
  <si>
    <t>+24 22 27</t>
  </si>
  <si>
    <t>16.00 B</t>
  </si>
  <si>
    <t>V955 Tau</t>
  </si>
  <si>
    <t>69</t>
  </si>
  <si>
    <t>+25 23 11</t>
  </si>
  <si>
    <t>16.51 B</t>
  </si>
  <si>
    <t>VY Tau</t>
  </si>
  <si>
    <t>68</t>
  </si>
  <si>
    <t>+22 47 53</t>
  </si>
  <si>
    <t>M0</t>
  </si>
  <si>
    <t>WA Tau/1</t>
  </si>
  <si>
    <t>408</t>
  </si>
  <si>
    <t>04 34 39</t>
  </si>
  <si>
    <t>+25 01 01</t>
  </si>
  <si>
    <t>K0IV</t>
  </si>
  <si>
    <t>XZ Tau</t>
  </si>
  <si>
    <t>50</t>
  </si>
  <si>
    <t>04 31 40</t>
  </si>
  <si>
    <t>+18 13 57</t>
  </si>
  <si>
    <t>GV:e</t>
  </si>
  <si>
    <t>ZZ Tau</t>
  </si>
  <si>
    <t>46</t>
  </si>
  <si>
    <t>0.04</t>
  </si>
  <si>
    <t>04 30 51</t>
  </si>
  <si>
    <t>+24 42 22</t>
  </si>
  <si>
    <t>HD 26736</t>
  </si>
  <si>
    <t>04 14 32</t>
  </si>
  <si>
    <t>+23 34 30</t>
  </si>
  <si>
    <t>HD 26257</t>
  </si>
  <si>
    <t>04 09 09</t>
  </si>
  <si>
    <t>+00 10 44</t>
  </si>
  <si>
    <t>HIP 13806</t>
  </si>
  <si>
    <t>02 57 47</t>
  </si>
  <si>
    <t>+29 39 42</t>
  </si>
  <si>
    <t>HD 26767</t>
  </si>
  <si>
    <t>04 14 27</t>
  </si>
  <si>
    <t>+12 26 07</t>
  </si>
  <si>
    <t>GJ 281</t>
  </si>
  <si>
    <t>+17 57 23</t>
  </si>
  <si>
    <t>07 39 23</t>
  </si>
  <si>
    <t>+02 11 01</t>
  </si>
  <si>
    <t>spec binary x2        3</t>
  </si>
  <si>
    <t>1 - spec binary</t>
  </si>
  <si>
    <t>spec binary             3</t>
  </si>
  <si>
    <t xml:space="preserve">AB Tau observed 3x with IGRINS/DCT by mistake </t>
  </si>
  <si>
    <t>A observed, DCT A+B</t>
  </si>
  <si>
    <t xml:space="preserve">DCT GG Tau B also observed </t>
  </si>
  <si>
    <t>spectroscopic binary</t>
  </si>
  <si>
    <t>Num. Obs.</t>
  </si>
  <si>
    <t>L1551-51</t>
  </si>
  <si>
    <t>397</t>
  </si>
  <si>
    <t>LkHa 331</t>
  </si>
  <si>
    <t>LkHa 332/G2</t>
  </si>
  <si>
    <t>?</t>
  </si>
  <si>
    <t>Avg Obs/Night</t>
  </si>
  <si>
    <t>31.1263</t>
  </si>
  <si>
    <t>000q45.4484</t>
  </si>
  <si>
    <t>03.153</t>
  </si>
  <si>
    <t>060p38.2436</t>
  </si>
  <si>
    <t>060q38.1217</t>
  </si>
  <si>
    <t>060q45.159</t>
  </si>
  <si>
    <t>060q45.2102</t>
  </si>
  <si>
    <t>060q45.812</t>
  </si>
  <si>
    <t>107 Psc</t>
  </si>
  <si>
    <t>112p10.1290</t>
  </si>
  <si>
    <t>112p31.0353</t>
  </si>
  <si>
    <t>112p59.0607</t>
  </si>
  <si>
    <t>120.45.261</t>
  </si>
  <si>
    <t>120.52.436</t>
  </si>
  <si>
    <t>120.52.436(N)</t>
  </si>
  <si>
    <t>120.52.436(S)</t>
  </si>
  <si>
    <t>120.59.1506</t>
  </si>
  <si>
    <t>120.59.2443</t>
  </si>
  <si>
    <t>120p10.1290</t>
  </si>
  <si>
    <t>120p17.1889</t>
  </si>
  <si>
    <t>120p17.324</t>
  </si>
  <si>
    <t>120p24.1158</t>
  </si>
  <si>
    <t>120p24.486</t>
  </si>
  <si>
    <t>120p38.2074E</t>
  </si>
  <si>
    <t>120p38.2074W</t>
  </si>
  <si>
    <t>120p38.2190</t>
  </si>
  <si>
    <t>120p45.261</t>
  </si>
  <si>
    <t>120p52.1769</t>
  </si>
  <si>
    <t>180p59.0399</t>
  </si>
  <si>
    <t>232p03.153</t>
  </si>
  <si>
    <t>232p03.154NE</t>
  </si>
  <si>
    <t>232p03.154SW</t>
  </si>
  <si>
    <t>232p52.436</t>
  </si>
  <si>
    <t>352p17.2155</t>
  </si>
  <si>
    <t>352p24.1003</t>
  </si>
  <si>
    <t>352p24.1913</t>
  </si>
  <si>
    <t>352p38.0763</t>
  </si>
  <si>
    <t>352p38.172</t>
  </si>
  <si>
    <t>352p38.1533</t>
  </si>
  <si>
    <t>38.2511</t>
  </si>
  <si>
    <t>52.154</t>
  </si>
  <si>
    <t>55 Cnc</t>
  </si>
  <si>
    <t>59.420</t>
  </si>
  <si>
    <t>AS 353A</t>
  </si>
  <si>
    <t>BS 3982</t>
  </si>
  <si>
    <t>FG Aql</t>
  </si>
  <si>
    <t>681</t>
  </si>
  <si>
    <t>FG Aql/G2</t>
  </si>
  <si>
    <t>682</t>
  </si>
  <si>
    <t>GD 1400</t>
  </si>
  <si>
    <t>GL 569</t>
  </si>
  <si>
    <t>HD 21428</t>
  </si>
  <si>
    <t>HD 21620</t>
  </si>
  <si>
    <t>HD 217731</t>
  </si>
  <si>
    <t>HD 217782</t>
  </si>
  <si>
    <t>HD 38091</t>
  </si>
  <si>
    <t>HD 39283</t>
  </si>
  <si>
    <t>HD 40062</t>
  </si>
  <si>
    <t>HD 4628</t>
  </si>
  <si>
    <t>HD 65277</t>
  </si>
  <si>
    <t>HD 68988</t>
  </si>
  <si>
    <t>HD 80367</t>
  </si>
  <si>
    <t>HD 88371</t>
  </si>
  <si>
    <t>HIP 114299</t>
  </si>
  <si>
    <t>HIP 16455</t>
  </si>
  <si>
    <t>HIP 24930</t>
  </si>
  <si>
    <t>Holmes 17P</t>
  </si>
  <si>
    <t>HR 2251</t>
  </si>
  <si>
    <t>HR 264</t>
  </si>
  <si>
    <t>HR 33</t>
  </si>
  <si>
    <t>L1316</t>
  </si>
  <si>
    <t>q24.2307</t>
  </si>
  <si>
    <t>q45.3008</t>
  </si>
  <si>
    <t>q45.4484</t>
  </si>
  <si>
    <t>T-And0-1866</t>
  </si>
  <si>
    <t>T-And2-1234</t>
  </si>
  <si>
    <t>tau Boo</t>
  </si>
  <si>
    <t>tau Cet</t>
  </si>
  <si>
    <t>T-Lyr0-11958N</t>
  </si>
  <si>
    <t>TW Hya</t>
  </si>
  <si>
    <t>TWA 6</t>
  </si>
  <si>
    <t>TWA 8A</t>
  </si>
  <si>
    <t>TWA 9</t>
  </si>
  <si>
    <t>Ups And</t>
  </si>
  <si>
    <t>V536 Aql</t>
  </si>
  <si>
    <t>294</t>
  </si>
  <si>
    <t>XO2-REF1</t>
  </si>
  <si>
    <t>XO2-REF2</t>
  </si>
  <si>
    <t>XO2-REF3</t>
  </si>
  <si>
    <t>XO2-REF4</t>
  </si>
  <si>
    <t>XO2-REF5</t>
  </si>
  <si>
    <t>XO2-REF6</t>
  </si>
  <si>
    <t>XO-3</t>
  </si>
  <si>
    <t>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</si>
</sst>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###############"/>
    <numFmt numFmtId="165" formatCode="m/d"/>
    <numFmt numFmtId="166" formatCode="mmm\ d\,\ yyyy\ h:mm\ AM/PM"/>
  </numFmts>
  <fonts count="8" x14ac:knownFonts="1">
    <font>
      <sz val="12"/>
      <color indexed="8"/>
      <name val="Verdana"/>
    </font>
    <font>
      <sz val="10"/>
      <color indexed="8"/>
      <name val="Arial"/>
    </font>
    <font>
      <sz val="10"/>
      <color indexed="8"/>
      <name val="Verdana Bold"/>
    </font>
    <font>
      <sz val="10"/>
      <color indexed="11"/>
      <name val="Verdana Bold"/>
    </font>
    <font>
      <sz val="10"/>
      <color indexed="8"/>
      <name val="Verdana"/>
    </font>
    <font>
      <sz val="8"/>
      <color indexed="8"/>
      <name val="Verdana"/>
    </font>
    <font>
      <sz val="8"/>
      <color indexed="11"/>
      <name val="Verdana Bold"/>
    </font>
    <font>
      <sz val="10"/>
      <color indexed="8"/>
      <name val="Arial Bold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59">
    <border>
      <left/>
      <right/>
      <top/>
      <bottom/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8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3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/>
    </xf>
    <xf numFmtId="0" fontId="3" fillId="2" borderId="2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wrapText="1"/>
    </xf>
    <xf numFmtId="0" fontId="4" fillId="2" borderId="2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2" fillId="2" borderId="6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center"/>
    </xf>
    <xf numFmtId="0" fontId="2" fillId="2" borderId="9" xfId="0" applyNumberFormat="1" applyFont="1" applyFill="1" applyBorder="1" applyAlignment="1">
      <alignment horizontal="left"/>
    </xf>
    <xf numFmtId="0" fontId="3" fillId="2" borderId="7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wrapText="1"/>
    </xf>
    <xf numFmtId="0" fontId="2" fillId="2" borderId="10" xfId="0" applyNumberFormat="1" applyFont="1" applyFill="1" applyBorder="1" applyAlignment="1">
      <alignment wrapText="1"/>
    </xf>
    <xf numFmtId="0" fontId="3" fillId="2" borderId="10" xfId="0" applyNumberFormat="1" applyFont="1" applyFill="1" applyBorder="1" applyAlignment="1">
      <alignment wrapText="1"/>
    </xf>
    <xf numFmtId="0" fontId="4" fillId="2" borderId="11" xfId="0" applyNumberFormat="1" applyFont="1" applyFill="1" applyBorder="1" applyAlignment="1">
      <alignment horizontal="left"/>
    </xf>
    <xf numFmtId="0" fontId="1" fillId="2" borderId="12" xfId="0" applyNumberFormat="1" applyFont="1" applyFill="1" applyBorder="1" applyAlignment="1">
      <alignment wrapText="1"/>
    </xf>
    <xf numFmtId="0" fontId="4" fillId="2" borderId="12" xfId="0" applyNumberFormat="1" applyFont="1" applyFill="1" applyBorder="1" applyAlignment="1">
      <alignment horizontal="left"/>
    </xf>
    <xf numFmtId="2" fontId="4" fillId="2" borderId="13" xfId="0" applyNumberFormat="1" applyFont="1" applyFill="1" applyBorder="1" applyAlignment="1">
      <alignment horizontal="left"/>
    </xf>
    <xf numFmtId="2" fontId="4" fillId="2" borderId="12" xfId="0" applyNumberFormat="1" applyFont="1" applyFill="1" applyBorder="1" applyAlignment="1">
      <alignment horizontal="left"/>
    </xf>
    <xf numFmtId="0" fontId="1" fillId="2" borderId="14" xfId="0" applyNumberFormat="1" applyFont="1" applyFill="1" applyBorder="1" applyAlignment="1">
      <alignment wrapText="1"/>
    </xf>
    <xf numFmtId="0" fontId="4" fillId="2" borderId="15" xfId="0" applyNumberFormat="1" applyFont="1" applyFill="1" applyBorder="1" applyAlignment="1">
      <alignment horizontal="right"/>
    </xf>
    <xf numFmtId="0" fontId="4" fillId="2" borderId="12" xfId="0" applyNumberFormat="1" applyFont="1" applyFill="1" applyBorder="1" applyAlignment="1">
      <alignment horizontal="right"/>
    </xf>
    <xf numFmtId="0" fontId="3" fillId="2" borderId="12" xfId="0" applyNumberFormat="1" applyFont="1" applyFill="1" applyBorder="1" applyAlignment="1">
      <alignment horizontal="right"/>
    </xf>
    <xf numFmtId="0" fontId="4" fillId="2" borderId="12" xfId="0" applyNumberFormat="1" applyFont="1" applyFill="1" applyBorder="1" applyAlignment="1">
      <alignment wrapText="1"/>
    </xf>
    <xf numFmtId="0" fontId="3" fillId="2" borderId="12" xfId="0" applyNumberFormat="1" applyFont="1" applyFill="1" applyBorder="1" applyAlignment="1">
      <alignment wrapText="1"/>
    </xf>
    <xf numFmtId="0" fontId="1" fillId="2" borderId="16" xfId="0" applyNumberFormat="1" applyFont="1" applyFill="1" applyBorder="1" applyAlignment="1">
      <alignment wrapText="1"/>
    </xf>
    <xf numFmtId="0" fontId="4" fillId="3" borderId="17" xfId="0" applyNumberFormat="1" applyFont="1" applyFill="1" applyBorder="1" applyAlignment="1">
      <alignment horizontal="left"/>
    </xf>
    <xf numFmtId="0" fontId="4" fillId="2" borderId="18" xfId="0" applyNumberFormat="1" applyFont="1" applyFill="1" applyBorder="1" applyAlignment="1">
      <alignment horizontal="left"/>
    </xf>
    <xf numFmtId="0" fontId="1" fillId="2" borderId="18" xfId="0" applyNumberFormat="1" applyFont="1" applyFill="1" applyBorder="1" applyAlignment="1">
      <alignment wrapText="1"/>
    </xf>
    <xf numFmtId="0" fontId="4" fillId="2" borderId="19" xfId="0" applyNumberFormat="1" applyFont="1" applyFill="1" applyBorder="1" applyAlignment="1">
      <alignment horizontal="left"/>
    </xf>
    <xf numFmtId="2" fontId="4" fillId="4" borderId="20" xfId="0" applyNumberFormat="1" applyFont="1" applyFill="1" applyBorder="1" applyAlignment="1">
      <alignment horizontal="left"/>
    </xf>
    <xf numFmtId="2" fontId="4" fillId="2" borderId="21" xfId="0" applyNumberFormat="1" applyFont="1" applyFill="1" applyBorder="1" applyAlignment="1">
      <alignment horizontal="left"/>
    </xf>
    <xf numFmtId="0" fontId="1" fillId="2" borderId="22" xfId="0" applyNumberFormat="1" applyFont="1" applyFill="1" applyBorder="1" applyAlignment="1">
      <alignment wrapText="1"/>
    </xf>
    <xf numFmtId="0" fontId="4" fillId="2" borderId="23" xfId="0" applyNumberFormat="1" applyFont="1" applyFill="1" applyBorder="1" applyAlignment="1">
      <alignment horizontal="right"/>
    </xf>
    <xf numFmtId="0" fontId="4" fillId="2" borderId="18" xfId="0" applyNumberFormat="1" applyFont="1" applyFill="1" applyBorder="1" applyAlignment="1">
      <alignment horizontal="right"/>
    </xf>
    <xf numFmtId="0" fontId="3" fillId="2" borderId="18" xfId="0" applyNumberFormat="1" applyFont="1" applyFill="1" applyBorder="1" applyAlignment="1">
      <alignment horizontal="right"/>
    </xf>
    <xf numFmtId="0" fontId="4" fillId="2" borderId="18" xfId="0" applyNumberFormat="1" applyFont="1" applyFill="1" applyBorder="1" applyAlignment="1">
      <alignment wrapText="1"/>
    </xf>
    <xf numFmtId="0" fontId="3" fillId="2" borderId="18" xfId="0" applyNumberFormat="1" applyFont="1" applyFill="1" applyBorder="1" applyAlignment="1">
      <alignment wrapText="1"/>
    </xf>
    <xf numFmtId="0" fontId="1" fillId="2" borderId="24" xfId="0" applyNumberFormat="1" applyFont="1" applyFill="1" applyBorder="1" applyAlignment="1">
      <alignment wrapText="1"/>
    </xf>
    <xf numFmtId="0" fontId="1" fillId="2" borderId="25" xfId="0" applyNumberFormat="1" applyFont="1" applyFill="1" applyBorder="1" applyAlignment="1">
      <alignment wrapText="1"/>
    </xf>
    <xf numFmtId="2" fontId="4" fillId="2" borderId="26" xfId="0" applyNumberFormat="1" applyFont="1" applyFill="1" applyBorder="1" applyAlignment="1">
      <alignment horizontal="left"/>
    </xf>
    <xf numFmtId="2" fontId="4" fillId="2" borderId="27" xfId="0" applyNumberFormat="1" applyFont="1" applyFill="1" applyBorder="1" applyAlignment="1">
      <alignment horizontal="left"/>
    </xf>
    <xf numFmtId="0" fontId="4" fillId="2" borderId="22" xfId="0" applyNumberFormat="1" applyFont="1" applyFill="1" applyBorder="1" applyAlignment="1">
      <alignment horizontal="left"/>
    </xf>
    <xf numFmtId="0" fontId="4" fillId="2" borderId="17" xfId="0" applyNumberFormat="1" applyFont="1" applyFill="1" applyBorder="1" applyAlignment="1">
      <alignment horizontal="left"/>
    </xf>
    <xf numFmtId="2" fontId="4" fillId="2" borderId="28" xfId="0" applyNumberFormat="1" applyFont="1" applyFill="1" applyBorder="1" applyAlignment="1">
      <alignment horizontal="left"/>
    </xf>
    <xf numFmtId="2" fontId="4" fillId="2" borderId="18" xfId="0" applyNumberFormat="1" applyFont="1" applyFill="1" applyBorder="1" applyAlignment="1">
      <alignment horizontal="left"/>
    </xf>
    <xf numFmtId="2" fontId="4" fillId="2" borderId="29" xfId="0" applyNumberFormat="1" applyFont="1" applyFill="1" applyBorder="1" applyAlignment="1">
      <alignment horizontal="left"/>
    </xf>
    <xf numFmtId="0" fontId="4" fillId="2" borderId="24" xfId="0" applyNumberFormat="1" applyFont="1" applyFill="1" applyBorder="1" applyAlignment="1">
      <alignment wrapText="1"/>
    </xf>
    <xf numFmtId="2" fontId="4" fillId="2" borderId="30" xfId="0" applyNumberFormat="1" applyFont="1" applyFill="1" applyBorder="1" applyAlignment="1">
      <alignment horizontal="left"/>
    </xf>
    <xf numFmtId="0" fontId="4" fillId="2" borderId="25" xfId="0" applyNumberFormat="1" applyFont="1" applyFill="1" applyBorder="1" applyAlignment="1">
      <alignment horizontal="left"/>
    </xf>
    <xf numFmtId="2" fontId="4" fillId="4" borderId="20" xfId="0" applyNumberFormat="1" applyFont="1" applyFill="1" applyBorder="1" applyAlignment="1">
      <alignment horizontal="left" wrapText="1"/>
    </xf>
    <xf numFmtId="0" fontId="4" fillId="4" borderId="20" xfId="0" applyNumberFormat="1" applyFont="1" applyFill="1" applyBorder="1" applyAlignment="1">
      <alignment horizontal="left"/>
    </xf>
    <xf numFmtId="2" fontId="4" fillId="2" borderId="31" xfId="0" applyNumberFormat="1" applyFont="1" applyFill="1" applyBorder="1" applyAlignment="1">
      <alignment horizontal="left"/>
    </xf>
    <xf numFmtId="0" fontId="4" fillId="4" borderId="20" xfId="0" applyNumberFormat="1" applyFont="1" applyFill="1" applyBorder="1" applyAlignment="1">
      <alignment wrapText="1"/>
    </xf>
    <xf numFmtId="2" fontId="4" fillId="2" borderId="19" xfId="0" applyNumberFormat="1" applyFont="1" applyFill="1" applyBorder="1" applyAlignment="1">
      <alignment horizontal="left"/>
    </xf>
    <xf numFmtId="2" fontId="4" fillId="5" borderId="20" xfId="0" applyNumberFormat="1" applyFont="1" applyFill="1" applyBorder="1" applyAlignment="1">
      <alignment horizontal="left"/>
    </xf>
    <xf numFmtId="0" fontId="1" fillId="2" borderId="32" xfId="0" applyNumberFormat="1" applyFont="1" applyFill="1" applyBorder="1" applyAlignment="1">
      <alignment wrapText="1"/>
    </xf>
    <xf numFmtId="0" fontId="4" fillId="2" borderId="29" xfId="0" applyNumberFormat="1" applyFont="1" applyFill="1" applyBorder="1" applyAlignment="1">
      <alignment horizontal="left"/>
    </xf>
    <xf numFmtId="0" fontId="1" fillId="2" borderId="31" xfId="0" applyNumberFormat="1" applyFont="1" applyFill="1" applyBorder="1" applyAlignment="1">
      <alignment wrapText="1"/>
    </xf>
    <xf numFmtId="0" fontId="4" fillId="2" borderId="28" xfId="0" applyNumberFormat="1" applyFont="1" applyFill="1" applyBorder="1" applyAlignment="1">
      <alignment horizontal="left"/>
    </xf>
    <xf numFmtId="0" fontId="1" fillId="2" borderId="28" xfId="0" applyNumberFormat="1" applyFont="1" applyFill="1" applyBorder="1" applyAlignment="1">
      <alignment wrapText="1"/>
    </xf>
    <xf numFmtId="2" fontId="4" fillId="2" borderId="32" xfId="0" applyNumberFormat="1" applyFont="1" applyFill="1" applyBorder="1" applyAlignment="1">
      <alignment horizontal="left"/>
    </xf>
    <xf numFmtId="2" fontId="4" fillId="2" borderId="33" xfId="0" applyNumberFormat="1" applyFont="1" applyFill="1" applyBorder="1" applyAlignment="1">
      <alignment horizontal="left"/>
    </xf>
    <xf numFmtId="2" fontId="4" fillId="2" borderId="34" xfId="0" applyNumberFormat="1" applyFont="1" applyFill="1" applyBorder="1" applyAlignment="1">
      <alignment horizontal="left"/>
    </xf>
    <xf numFmtId="164" fontId="4" fillId="2" borderId="18" xfId="0" applyNumberFormat="1" applyFont="1" applyFill="1" applyBorder="1" applyAlignment="1">
      <alignment horizontal="left"/>
    </xf>
    <xf numFmtId="0" fontId="4" fillId="2" borderId="35" xfId="0" applyNumberFormat="1" applyFont="1" applyFill="1" applyBorder="1" applyAlignment="1">
      <alignment horizontal="left"/>
    </xf>
    <xf numFmtId="0" fontId="4" fillId="2" borderId="36" xfId="0" applyNumberFormat="1" applyFont="1" applyFill="1" applyBorder="1" applyAlignment="1">
      <alignment horizontal="left"/>
    </xf>
    <xf numFmtId="0" fontId="4" fillId="2" borderId="37" xfId="0" applyNumberFormat="1" applyFont="1" applyFill="1" applyBorder="1" applyAlignment="1">
      <alignment horizontal="left"/>
    </xf>
    <xf numFmtId="2" fontId="4" fillId="4" borderId="38" xfId="0" applyNumberFormat="1" applyFont="1" applyFill="1" applyBorder="1" applyAlignment="1">
      <alignment horizontal="left"/>
    </xf>
    <xf numFmtId="2" fontId="4" fillId="2" borderId="39" xfId="0" applyNumberFormat="1" applyFont="1" applyFill="1" applyBorder="1" applyAlignment="1">
      <alignment horizontal="left"/>
    </xf>
    <xf numFmtId="0" fontId="4" fillId="2" borderId="40" xfId="0" applyNumberFormat="1" applyFont="1" applyFill="1" applyBorder="1" applyAlignment="1">
      <alignment horizontal="left"/>
    </xf>
    <xf numFmtId="0" fontId="4" fillId="2" borderId="41" xfId="0" applyNumberFormat="1" applyFont="1" applyFill="1" applyBorder="1" applyAlignment="1">
      <alignment horizontal="right"/>
    </xf>
    <xf numFmtId="0" fontId="4" fillId="2" borderId="36" xfId="0" applyNumberFormat="1" applyFont="1" applyFill="1" applyBorder="1" applyAlignment="1">
      <alignment horizontal="right"/>
    </xf>
    <xf numFmtId="0" fontId="3" fillId="2" borderId="36" xfId="0" applyNumberFormat="1" applyFont="1" applyFill="1" applyBorder="1" applyAlignment="1">
      <alignment horizontal="right"/>
    </xf>
    <xf numFmtId="0" fontId="4" fillId="2" borderId="36" xfId="0" applyNumberFormat="1" applyFont="1" applyFill="1" applyBorder="1" applyAlignment="1">
      <alignment wrapText="1"/>
    </xf>
    <xf numFmtId="0" fontId="3" fillId="2" borderId="36" xfId="0" applyNumberFormat="1" applyFont="1" applyFill="1" applyBorder="1" applyAlignment="1">
      <alignment wrapText="1"/>
    </xf>
    <xf numFmtId="0" fontId="4" fillId="2" borderId="11" xfId="0" applyNumberFormat="1" applyFont="1" applyFill="1" applyBorder="1" applyAlignment="1">
      <alignment wrapText="1"/>
    </xf>
    <xf numFmtId="0" fontId="4" fillId="2" borderId="12" xfId="0" applyNumberFormat="1" applyFont="1" applyFill="1" applyBorder="1" applyAlignment="1">
      <alignment horizontal="left" wrapText="1"/>
    </xf>
    <xf numFmtId="0" fontId="4" fillId="2" borderId="17" xfId="0" applyNumberFormat="1" applyFont="1" applyFill="1" applyBorder="1" applyAlignment="1">
      <alignment wrapText="1"/>
    </xf>
    <xf numFmtId="0" fontId="4" fillId="2" borderId="18" xfId="0" applyNumberFormat="1" applyFont="1" applyFill="1" applyBorder="1" applyAlignment="1">
      <alignment horizontal="left" wrapText="1"/>
    </xf>
    <xf numFmtId="2" fontId="5" fillId="2" borderId="18" xfId="0" applyNumberFormat="1" applyFont="1" applyFill="1" applyBorder="1" applyAlignment="1">
      <alignment wrapText="1"/>
    </xf>
    <xf numFmtId="0" fontId="2" fillId="2" borderId="18" xfId="0" applyNumberFormat="1" applyFont="1" applyFill="1" applyBorder="1" applyAlignment="1">
      <alignment wrapText="1"/>
    </xf>
    <xf numFmtId="0" fontId="5" fillId="2" borderId="18" xfId="0" applyNumberFormat="1" applyFont="1" applyFill="1" applyBorder="1" applyAlignment="1">
      <alignment wrapText="1"/>
    </xf>
    <xf numFmtId="0" fontId="6" fillId="2" borderId="18" xfId="0" applyNumberFormat="1" applyFont="1" applyFill="1" applyBorder="1" applyAlignment="1">
      <alignment wrapText="1"/>
    </xf>
    <xf numFmtId="0" fontId="1" fillId="2" borderId="42" xfId="0" applyNumberFormat="1" applyFont="1" applyFill="1" applyBorder="1" applyAlignment="1">
      <alignment wrapText="1"/>
    </xf>
    <xf numFmtId="0" fontId="1" fillId="2" borderId="43" xfId="0" applyNumberFormat="1" applyFont="1" applyFill="1" applyBorder="1" applyAlignment="1">
      <alignment wrapText="1"/>
    </xf>
    <xf numFmtId="2" fontId="5" fillId="2" borderId="43" xfId="0" applyNumberFormat="1" applyFont="1" applyFill="1" applyBorder="1" applyAlignment="1">
      <alignment wrapText="1"/>
    </xf>
    <xf numFmtId="0" fontId="2" fillId="2" borderId="43" xfId="0" applyNumberFormat="1" applyFont="1" applyFill="1" applyBorder="1" applyAlignment="1">
      <alignment wrapText="1"/>
    </xf>
    <xf numFmtId="0" fontId="5" fillId="2" borderId="43" xfId="0" applyNumberFormat="1" applyFont="1" applyFill="1" applyBorder="1" applyAlignment="1">
      <alignment wrapText="1"/>
    </xf>
    <xf numFmtId="0" fontId="6" fillId="2" borderId="43" xfId="0" applyNumberFormat="1" applyFont="1" applyFill="1" applyBorder="1" applyAlignment="1">
      <alignment wrapText="1"/>
    </xf>
    <xf numFmtId="0" fontId="1" fillId="2" borderId="44" xfId="0" applyNumberFormat="1" applyFont="1" applyFill="1" applyBorder="1" applyAlignment="1">
      <alignment wrapText="1"/>
    </xf>
    <xf numFmtId="0" fontId="1" fillId="0" borderId="0" xfId="0" applyNumberFormat="1" applyFont="1" applyAlignment="1"/>
    <xf numFmtId="0" fontId="2" fillId="2" borderId="10" xfId="0" applyNumberFormat="1" applyFont="1" applyFill="1" applyBorder="1" applyAlignment="1">
      <alignment horizontal="center"/>
    </xf>
    <xf numFmtId="0" fontId="2" fillId="2" borderId="10" xfId="0" applyNumberFormat="1" applyFont="1" applyFill="1" applyBorder="1" applyAlignment="1">
      <alignment horizontal="left"/>
    </xf>
    <xf numFmtId="0" fontId="3" fillId="2" borderId="10" xfId="0" applyNumberFormat="1" applyFont="1" applyFill="1" applyBorder="1" applyAlignment="1">
      <alignment horizontal="left"/>
    </xf>
    <xf numFmtId="0" fontId="4" fillId="2" borderId="10" xfId="0" applyNumberFormat="1" applyFont="1" applyFill="1" applyBorder="1" applyAlignment="1">
      <alignment horizontal="left"/>
    </xf>
    <xf numFmtId="0" fontId="4" fillId="2" borderId="45" xfId="0" applyNumberFormat="1" applyFont="1" applyFill="1" applyBorder="1" applyAlignment="1">
      <alignment horizontal="left"/>
    </xf>
    <xf numFmtId="2" fontId="4" fillId="4" borderId="46" xfId="0" applyNumberFormat="1" applyFont="1" applyFill="1" applyBorder="1" applyAlignment="1">
      <alignment horizontal="left"/>
    </xf>
    <xf numFmtId="2" fontId="4" fillId="2" borderId="47" xfId="0" applyNumberFormat="1" applyFont="1" applyFill="1" applyBorder="1" applyAlignment="1">
      <alignment horizontal="left"/>
    </xf>
    <xf numFmtId="0" fontId="4" fillId="2" borderId="10" xfId="0" applyNumberFormat="1" applyFont="1" applyFill="1" applyBorder="1" applyAlignment="1">
      <alignment horizontal="right"/>
    </xf>
    <xf numFmtId="0" fontId="3" fillId="2" borderId="10" xfId="0" applyNumberFormat="1" applyFont="1" applyFill="1" applyBorder="1" applyAlignment="1">
      <alignment horizontal="right"/>
    </xf>
    <xf numFmtId="0" fontId="4" fillId="2" borderId="10" xfId="0" applyNumberFormat="1" applyFont="1" applyFill="1" applyBorder="1" applyAlignment="1">
      <alignment wrapText="1"/>
    </xf>
    <xf numFmtId="0" fontId="1" fillId="0" borderId="10" xfId="0" applyNumberFormat="1" applyFont="1" applyBorder="1" applyAlignment="1"/>
    <xf numFmtId="2" fontId="4" fillId="2" borderId="48" xfId="0" applyNumberFormat="1" applyFont="1" applyFill="1" applyBorder="1" applyAlignment="1">
      <alignment horizontal="left"/>
    </xf>
    <xf numFmtId="0" fontId="4" fillId="2" borderId="47" xfId="0" applyNumberFormat="1" applyFont="1" applyFill="1" applyBorder="1" applyAlignment="1">
      <alignment horizontal="left"/>
    </xf>
    <xf numFmtId="0" fontId="1" fillId="6" borderId="10" xfId="0" applyNumberFormat="1" applyFont="1" applyFill="1" applyBorder="1" applyAlignment="1"/>
    <xf numFmtId="0" fontId="1" fillId="0" borderId="49" xfId="0" applyNumberFormat="1" applyFont="1" applyBorder="1" applyAlignment="1"/>
    <xf numFmtId="0" fontId="1" fillId="0" borderId="0" xfId="0" applyNumberFormat="1" applyFont="1" applyAlignment="1"/>
    <xf numFmtId="2" fontId="4" fillId="2" borderId="49" xfId="0" applyNumberFormat="1" applyFont="1" applyFill="1" applyBorder="1" applyAlignment="1">
      <alignment horizontal="left"/>
    </xf>
    <xf numFmtId="2" fontId="4" fillId="2" borderId="10" xfId="0" applyNumberFormat="1" applyFont="1" applyFill="1" applyBorder="1" applyAlignment="1">
      <alignment horizontal="left"/>
    </xf>
    <xf numFmtId="164" fontId="4" fillId="2" borderId="10" xfId="0" applyNumberFormat="1" applyFont="1" applyFill="1" applyBorder="1" applyAlignment="1">
      <alignment horizontal="left"/>
    </xf>
    <xf numFmtId="0" fontId="1" fillId="2" borderId="10" xfId="0" applyNumberFormat="1" applyFont="1" applyFill="1" applyBorder="1" applyAlignment="1">
      <alignment wrapText="1"/>
    </xf>
    <xf numFmtId="0" fontId="4" fillId="2" borderId="10" xfId="0" applyNumberFormat="1" applyFont="1" applyFill="1" applyBorder="1" applyAlignment="1"/>
    <xf numFmtId="0" fontId="4" fillId="0" borderId="10" xfId="0" applyNumberFormat="1" applyFont="1" applyBorder="1" applyAlignment="1"/>
    <xf numFmtId="0" fontId="4" fillId="0" borderId="10" xfId="0" applyNumberFormat="1" applyFont="1" applyBorder="1" applyAlignment="1">
      <alignment horizontal="left"/>
    </xf>
    <xf numFmtId="0" fontId="4" fillId="0" borderId="50" xfId="0" applyNumberFormat="1" applyFont="1" applyBorder="1" applyAlignment="1">
      <alignment horizontal="left"/>
    </xf>
    <xf numFmtId="0" fontId="1" fillId="0" borderId="0" xfId="0" applyNumberFormat="1" applyFont="1" applyAlignment="1"/>
    <xf numFmtId="2" fontId="4" fillId="2" borderId="50" xfId="0" applyNumberFormat="1" applyFont="1" applyFill="1" applyBorder="1" applyAlignment="1">
      <alignment horizontal="left"/>
    </xf>
    <xf numFmtId="2" fontId="4" fillId="2" borderId="45" xfId="0" applyNumberFormat="1" applyFont="1" applyFill="1" applyBorder="1" applyAlignment="1">
      <alignment horizontal="left"/>
    </xf>
    <xf numFmtId="0" fontId="1" fillId="2" borderId="10" xfId="0" applyNumberFormat="1" applyFont="1" applyFill="1" applyBorder="1" applyAlignment="1"/>
    <xf numFmtId="2" fontId="4" fillId="2" borderId="51" xfId="0" applyNumberFormat="1" applyFont="1" applyFill="1" applyBorder="1" applyAlignment="1">
      <alignment horizontal="left"/>
    </xf>
    <xf numFmtId="2" fontId="4" fillId="2" borderId="52" xfId="0" applyNumberFormat="1" applyFont="1" applyFill="1" applyBorder="1" applyAlignment="1">
      <alignment horizontal="left"/>
    </xf>
    <xf numFmtId="0" fontId="1" fillId="0" borderId="53" xfId="0" applyNumberFormat="1" applyFont="1" applyBorder="1" applyAlignment="1"/>
    <xf numFmtId="0" fontId="1" fillId="2" borderId="47" xfId="0" applyNumberFormat="1" applyFont="1" applyFill="1" applyBorder="1" applyAlignment="1">
      <alignment wrapText="1"/>
    </xf>
    <xf numFmtId="2" fontId="4" fillId="2" borderId="53" xfId="0" applyNumberFormat="1" applyFont="1" applyFill="1" applyBorder="1" applyAlignment="1">
      <alignment horizontal="left"/>
    </xf>
    <xf numFmtId="2" fontId="4" fillId="2" borderId="54" xfId="0" applyNumberFormat="1" applyFont="1" applyFill="1" applyBorder="1" applyAlignment="1">
      <alignment horizontal="left"/>
    </xf>
    <xf numFmtId="2" fontId="4" fillId="2" borderId="55" xfId="0" applyNumberFormat="1" applyFont="1" applyFill="1" applyBorder="1" applyAlignment="1">
      <alignment horizontal="left"/>
    </xf>
    <xf numFmtId="0" fontId="1" fillId="0" borderId="0" xfId="0" applyNumberFormat="1" applyFont="1" applyAlignment="1"/>
    <xf numFmtId="2" fontId="2" fillId="2" borderId="10" xfId="0" applyNumberFormat="1" applyFont="1" applyFill="1" applyBorder="1" applyAlignment="1">
      <alignment horizontal="left"/>
    </xf>
    <xf numFmtId="0" fontId="1" fillId="7" borderId="10" xfId="0" applyNumberFormat="1" applyFont="1" applyFill="1" applyBorder="1" applyAlignment="1"/>
    <xf numFmtId="0" fontId="2" fillId="2" borderId="50" xfId="0" applyNumberFormat="1" applyFont="1" applyFill="1" applyBorder="1" applyAlignment="1">
      <alignment horizontal="left"/>
    </xf>
    <xf numFmtId="2" fontId="4" fillId="2" borderId="56" xfId="0" applyNumberFormat="1" applyFont="1" applyFill="1" applyBorder="1" applyAlignment="1">
      <alignment horizontal="left"/>
    </xf>
    <xf numFmtId="0" fontId="4" fillId="2" borderId="50" xfId="0" applyNumberFormat="1" applyFont="1" applyFill="1" applyBorder="1" applyAlignment="1">
      <alignment horizontal="left"/>
    </xf>
    <xf numFmtId="0" fontId="4" fillId="2" borderId="51" xfId="0" applyNumberFormat="1" applyFont="1" applyFill="1" applyBorder="1" applyAlignment="1">
      <alignment horizontal="left"/>
    </xf>
    <xf numFmtId="0" fontId="4" fillId="2" borderId="49" xfId="0" applyNumberFormat="1" applyFont="1" applyFill="1" applyBorder="1" applyAlignment="1">
      <alignment horizontal="left"/>
    </xf>
    <xf numFmtId="0" fontId="1" fillId="0" borderId="54" xfId="0" applyNumberFormat="1" applyFont="1" applyBorder="1" applyAlignment="1"/>
    <xf numFmtId="0" fontId="1" fillId="0" borderId="0" xfId="0" applyNumberFormat="1" applyFont="1" applyAlignment="1"/>
    <xf numFmtId="0" fontId="7" fillId="2" borderId="18" xfId="0" applyNumberFormat="1" applyFont="1" applyFill="1" applyBorder="1" applyAlignment="1">
      <alignment wrapText="1"/>
    </xf>
    <xf numFmtId="0" fontId="7" fillId="2" borderId="22" xfId="0" applyNumberFormat="1" applyFont="1" applyFill="1" applyBorder="1" applyAlignment="1">
      <alignment wrapText="1"/>
    </xf>
    <xf numFmtId="0" fontId="2" fillId="2" borderId="23" xfId="0" applyNumberFormat="1" applyFont="1" applyFill="1" applyBorder="1" applyAlignment="1">
      <alignment horizontal="center"/>
    </xf>
    <xf numFmtId="0" fontId="7" fillId="2" borderId="23" xfId="0" applyNumberFormat="1" applyFont="1" applyFill="1" applyBorder="1" applyAlignment="1">
      <alignment horizontal="center" wrapText="1"/>
    </xf>
    <xf numFmtId="0" fontId="2" fillId="2" borderId="36" xfId="0" applyNumberFormat="1" applyFont="1" applyFill="1" applyBorder="1" applyAlignment="1">
      <alignment horizontal="center"/>
    </xf>
    <xf numFmtId="0" fontId="2" fillId="2" borderId="40" xfId="0" applyNumberFormat="1" applyFont="1" applyFill="1" applyBorder="1" applyAlignment="1">
      <alignment horizontal="center"/>
    </xf>
    <xf numFmtId="165" fontId="7" fillId="2" borderId="41" xfId="0" applyNumberFormat="1" applyFont="1" applyFill="1" applyBorder="1" applyAlignment="1">
      <alignment horizontal="center"/>
    </xf>
    <xf numFmtId="165" fontId="7" fillId="2" borderId="36" xfId="0" applyNumberFormat="1" applyFont="1" applyFill="1" applyBorder="1" applyAlignment="1">
      <alignment horizontal="center"/>
    </xf>
    <xf numFmtId="165" fontId="7" fillId="2" borderId="40" xfId="0" applyNumberFormat="1" applyFont="1" applyFill="1" applyBorder="1" applyAlignment="1">
      <alignment horizontal="center"/>
    </xf>
    <xf numFmtId="165" fontId="7" fillId="2" borderId="57" xfId="0" applyNumberFormat="1" applyFont="1" applyFill="1" applyBorder="1" applyAlignment="1">
      <alignment horizontal="center"/>
    </xf>
    <xf numFmtId="165" fontId="7" fillId="2" borderId="36" xfId="0" applyNumberFormat="1" applyFont="1" applyFill="1" applyBorder="1" applyAlignment="1"/>
    <xf numFmtId="165" fontId="7" fillId="2" borderId="36" xfId="0" applyNumberFormat="1" applyFont="1" applyFill="1" applyBorder="1" applyAlignment="1">
      <alignment wrapText="1"/>
    </xf>
    <xf numFmtId="165" fontId="7" fillId="2" borderId="40" xfId="0" applyNumberFormat="1" applyFont="1" applyFill="1" applyBorder="1" applyAlignment="1">
      <alignment wrapText="1"/>
    </xf>
    <xf numFmtId="165" fontId="7" fillId="2" borderId="41" xfId="0" applyNumberFormat="1" applyFont="1" applyFill="1" applyBorder="1" applyAlignment="1">
      <alignment wrapText="1"/>
    </xf>
    <xf numFmtId="165" fontId="7" fillId="2" borderId="18" xfId="0" applyNumberFormat="1" applyFont="1" applyFill="1" applyBorder="1" applyAlignment="1">
      <alignment wrapText="1"/>
    </xf>
    <xf numFmtId="165" fontId="7" fillId="2" borderId="22" xfId="0" applyNumberFormat="1" applyFont="1" applyFill="1" applyBorder="1" applyAlignment="1">
      <alignment wrapText="1"/>
    </xf>
    <xf numFmtId="165" fontId="7" fillId="2" borderId="23" xfId="0" applyNumberFormat="1" applyFont="1" applyFill="1" applyBorder="1" applyAlignment="1">
      <alignment wrapText="1"/>
    </xf>
    <xf numFmtId="0" fontId="1" fillId="2" borderId="23" xfId="0" applyNumberFormat="1" applyFont="1" applyFill="1" applyBorder="1" applyAlignment="1">
      <alignment wrapText="1"/>
    </xf>
    <xf numFmtId="0" fontId="4" fillId="2" borderId="8" xfId="0" applyNumberFormat="1" applyFont="1" applyFill="1" applyBorder="1" applyAlignment="1">
      <alignment horizontal="right"/>
    </xf>
    <xf numFmtId="0" fontId="4" fillId="2" borderId="15" xfId="0" applyNumberFormat="1" applyFont="1" applyFill="1" applyBorder="1" applyAlignment="1">
      <alignment horizontal="left"/>
    </xf>
    <xf numFmtId="0" fontId="4" fillId="2" borderId="14" xfId="0" applyNumberFormat="1" applyFont="1" applyFill="1" applyBorder="1" applyAlignment="1">
      <alignment horizontal="right"/>
    </xf>
    <xf numFmtId="0" fontId="1" fillId="2" borderId="15" xfId="0" applyNumberFormat="1" applyFont="1" applyFill="1" applyBorder="1" applyAlignment="1">
      <alignment wrapText="1"/>
    </xf>
    <xf numFmtId="0" fontId="4" fillId="2" borderId="23" xfId="0" applyNumberFormat="1" applyFont="1" applyFill="1" applyBorder="1" applyAlignment="1">
      <alignment horizontal="left"/>
    </xf>
    <xf numFmtId="0" fontId="4" fillId="2" borderId="22" xfId="0" applyNumberFormat="1" applyFont="1" applyFill="1" applyBorder="1" applyAlignment="1">
      <alignment horizontal="right"/>
    </xf>
    <xf numFmtId="166" fontId="4" fillId="2" borderId="23" xfId="0" applyNumberFormat="1" applyFont="1" applyFill="1" applyBorder="1" applyAlignment="1">
      <alignment horizontal="left"/>
    </xf>
    <xf numFmtId="166" fontId="2" fillId="2" borderId="23" xfId="0" applyNumberFormat="1" applyFont="1" applyFill="1" applyBorder="1" applyAlignment="1">
      <alignment horizontal="right"/>
    </xf>
    <xf numFmtId="0" fontId="4" fillId="2" borderId="41" xfId="0" applyNumberFormat="1" applyFont="1" applyFill="1" applyBorder="1" applyAlignment="1">
      <alignment horizontal="left"/>
    </xf>
    <xf numFmtId="0" fontId="1" fillId="2" borderId="36" xfId="0" applyNumberFormat="1" applyFont="1" applyFill="1" applyBorder="1" applyAlignment="1">
      <alignment wrapText="1"/>
    </xf>
    <xf numFmtId="0" fontId="1" fillId="2" borderId="40" xfId="0" applyNumberFormat="1" applyFont="1" applyFill="1" applyBorder="1" applyAlignment="1">
      <alignment wrapText="1"/>
    </xf>
    <xf numFmtId="0" fontId="1" fillId="2" borderId="41" xfId="0" applyNumberFormat="1" applyFont="1" applyFill="1" applyBorder="1" applyAlignment="1">
      <alignment wrapText="1"/>
    </xf>
    <xf numFmtId="0" fontId="2" fillId="2" borderId="12" xfId="0" applyNumberFormat="1" applyFont="1" applyFill="1" applyBorder="1" applyAlignment="1">
      <alignment horizontal="left"/>
    </xf>
    <xf numFmtId="0" fontId="2" fillId="2" borderId="15" xfId="0" applyNumberFormat="1" applyFont="1" applyFill="1" applyBorder="1" applyAlignment="1">
      <alignment horizontal="right"/>
    </xf>
    <xf numFmtId="0" fontId="2" fillId="2" borderId="12" xfId="0" applyNumberFormat="1" applyFont="1" applyFill="1" applyBorder="1" applyAlignment="1">
      <alignment horizontal="right"/>
    </xf>
    <xf numFmtId="0" fontId="2" fillId="2" borderId="14" xfId="0" applyNumberFormat="1" applyFont="1" applyFill="1" applyBorder="1" applyAlignment="1">
      <alignment horizontal="right"/>
    </xf>
    <xf numFmtId="0" fontId="2" fillId="2" borderId="58" xfId="0" applyNumberFormat="1" applyFont="1" applyFill="1" applyBorder="1" applyAlignment="1">
      <alignment horizontal="right"/>
    </xf>
    <xf numFmtId="0" fontId="1" fillId="0" borderId="0" xfId="0" applyNumberFormat="1" applyFont="1" applyAlignment="1"/>
    <xf numFmtId="0" fontId="2" fillId="2" borderId="22" xfId="0" applyNumberFormat="1" applyFont="1" applyFill="1" applyBorder="1" applyAlignment="1">
      <alignment horizontal="left"/>
    </xf>
    <xf numFmtId="0" fontId="7" fillId="2" borderId="23" xfId="0" applyNumberFormat="1" applyFont="1" applyFill="1" applyBorder="1" applyAlignment="1">
      <alignment wrapText="1"/>
    </xf>
    <xf numFmtId="0" fontId="4" fillId="2" borderId="14" xfId="0" applyNumberFormat="1" applyFont="1" applyFill="1" applyBorder="1" applyAlignment="1">
      <alignment horizontal="left"/>
    </xf>
    <xf numFmtId="166" fontId="2" fillId="2" borderId="22" xfId="0" applyNumberFormat="1" applyFont="1" applyFill="1" applyBorder="1" applyAlignment="1">
      <alignment horizontal="right"/>
    </xf>
    <xf numFmtId="0" fontId="4" fillId="2" borderId="40" xfId="0" applyNumberFormat="1" applyFont="1" applyFill="1" applyBorder="1" applyAlignment="1">
      <alignment horizontal="right"/>
    </xf>
    <xf numFmtId="0" fontId="1" fillId="0" borderId="0" xfId="0" applyNumberFormat="1" applyFont="1" applyAlignment="1"/>
    <xf numFmtId="166" fontId="2" fillId="2" borderId="23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0" fontId="1" fillId="0" borderId="0" xfId="0" applyNumberFormat="1" applyFont="1" applyAlignment="1"/>
    <xf numFmtId="0" fontId="2" fillId="2" borderId="18" xfId="0" applyNumberFormat="1" applyFont="1" applyFill="1" applyBorder="1" applyAlignment="1">
      <alignment horizontal="center"/>
    </xf>
    <xf numFmtId="0" fontId="2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wrapText="1"/>
    </xf>
    <xf numFmtId="165" fontId="7" fillId="2" borderId="18" xfId="0" applyNumberFormat="1" applyFont="1" applyFill="1" applyBorder="1" applyAlignment="1">
      <alignment horizontal="center"/>
    </xf>
    <xf numFmtId="166" fontId="7" fillId="2" borderId="18" xfId="0" applyNumberFormat="1" applyFont="1" applyFill="1" applyBorder="1" applyAlignment="1"/>
    <xf numFmtId="166" fontId="7" fillId="2" borderId="18" xfId="0" applyNumberFormat="1" applyFont="1" applyFill="1" applyBorder="1" applyAlignment="1">
      <alignment wrapText="1"/>
    </xf>
    <xf numFmtId="166" fontId="4" fillId="2" borderId="18" xfId="0" applyNumberFormat="1" applyFont="1" applyFill="1" applyBorder="1" applyAlignment="1">
      <alignment horizontal="left"/>
    </xf>
    <xf numFmtId="166" fontId="2" fillId="2" borderId="18" xfId="0" applyNumberFormat="1" applyFont="1" applyFill="1" applyBorder="1" applyAlignment="1">
      <alignment horizontal="right"/>
    </xf>
    <xf numFmtId="0" fontId="2" fillId="2" borderId="18" xfId="0" applyNumberFormat="1" applyFont="1" applyFill="1" applyBorder="1" applyAlignment="1">
      <alignment horizontal="right"/>
    </xf>
    <xf numFmtId="0" fontId="7" fillId="2" borderId="23" xfId="0" applyNumberFormat="1" applyFont="1" applyFill="1" applyBorder="1" applyAlignment="1">
      <alignment horizontal="center" wrapText="1"/>
    </xf>
    <xf numFmtId="0" fontId="1" fillId="2" borderId="18" xfId="0" applyNumberFormat="1" applyFont="1" applyFill="1" applyBorder="1" applyAlignment="1">
      <alignment wrapText="1"/>
    </xf>
    <xf numFmtId="0" fontId="1" fillId="2" borderId="22" xfId="0" applyNumberFormat="1" applyFont="1" applyFill="1" applyBorder="1" applyAlignment="1">
      <alignment wrapText="1"/>
    </xf>
    <xf numFmtId="0" fontId="2" fillId="2" borderId="23" xfId="0" applyNumberFormat="1" applyFont="1" applyFill="1" applyBorder="1" applyAlignment="1">
      <alignment horizontal="center"/>
    </xf>
    <xf numFmtId="0" fontId="2" fillId="2" borderId="2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AAAAA"/>
      <rgbColor rgb="FFDC1F05"/>
      <rgbColor rgb="FFA5D5E2"/>
      <rgbColor rgb="FFFCF304"/>
      <rgbColor rgb="FFCCFCCC"/>
      <rgbColor rgb="FFDBDBDB"/>
      <rgbColor rgb="FFBDC0B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7"/>
  <sheetViews>
    <sheetView showGridLines="0" topLeftCell="A10" workbookViewId="0">
      <selection activeCell="K33" sqref="K33"/>
    </sheetView>
  </sheetViews>
  <sheetFormatPr defaultColWidth="15" defaultRowHeight="13.5" customHeight="1" x14ac:dyDescent="0.2"/>
  <cols>
    <col min="1" max="1" width="15" style="1" customWidth="1"/>
    <col min="2" max="2" width="4.69921875" style="1" customWidth="1"/>
    <col min="3" max="3" width="7.19921875" style="1" customWidth="1"/>
    <col min="4" max="4" width="2.59765625" style="1" customWidth="1"/>
    <col min="5" max="5" width="9.3984375" style="1" customWidth="1"/>
    <col min="6" max="6" width="7" style="1" customWidth="1"/>
    <col min="7" max="7" width="8.69921875" style="1" customWidth="1"/>
    <col min="8" max="8" width="7.8984375" style="1" customWidth="1"/>
    <col min="9" max="9" width="6.19921875" style="1" customWidth="1"/>
    <col min="10" max="10" width="6.09765625" style="1" customWidth="1"/>
    <col min="11" max="11" width="7.09765625" style="1" customWidth="1"/>
    <col min="12" max="12" width="6.3984375" style="1" customWidth="1"/>
    <col min="13" max="13" width="7.8984375" style="1" customWidth="1"/>
    <col min="14" max="14" width="13.8984375" style="1" customWidth="1"/>
    <col min="15" max="15" width="19.09765625" style="1" customWidth="1"/>
    <col min="16" max="16" width="9.3984375" style="1" customWidth="1"/>
    <col min="17" max="18" width="7.19921875" style="1" customWidth="1"/>
    <col min="19" max="20" width="10.09765625" style="1" customWidth="1"/>
    <col min="21" max="21" width="8.5" style="1" customWidth="1"/>
    <col min="22" max="22" width="24.69921875" style="1" customWidth="1"/>
    <col min="23" max="256" width="15" style="1" customWidth="1"/>
  </cols>
  <sheetData>
    <row r="1" spans="1:22" ht="12.75" customHeight="1" x14ac:dyDescent="0.2">
      <c r="A1" s="2"/>
      <c r="B1" s="3"/>
      <c r="C1" s="3"/>
      <c r="D1" s="3"/>
      <c r="E1" s="3"/>
      <c r="F1" s="3"/>
      <c r="G1" s="3"/>
      <c r="H1" s="4"/>
      <c r="I1" s="4"/>
      <c r="J1" s="5"/>
      <c r="K1" s="6"/>
      <c r="L1" s="7"/>
      <c r="M1" s="7"/>
      <c r="N1" s="8"/>
      <c r="O1" s="9"/>
      <c r="P1" s="9"/>
      <c r="Q1" s="9"/>
      <c r="R1" s="7"/>
      <c r="S1" s="10"/>
      <c r="T1" s="10"/>
      <c r="U1" s="9"/>
      <c r="V1" s="11"/>
    </row>
    <row r="2" spans="1:22" ht="12.75" customHeight="1" x14ac:dyDescent="0.2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4" t="s">
        <v>7</v>
      </c>
      <c r="I2" s="14" t="s">
        <v>8</v>
      </c>
      <c r="J2" s="15" t="s">
        <v>9</v>
      </c>
      <c r="K2" s="16" t="s">
        <v>10</v>
      </c>
      <c r="L2" s="14" t="s">
        <v>11</v>
      </c>
      <c r="M2" s="14" t="s">
        <v>12</v>
      </c>
      <c r="N2" s="17" t="s">
        <v>13</v>
      </c>
      <c r="O2" s="17" t="s">
        <v>14</v>
      </c>
      <c r="P2" s="14" t="s">
        <v>15</v>
      </c>
      <c r="Q2" s="14" t="s">
        <v>16</v>
      </c>
      <c r="R2" s="14" t="s">
        <v>17</v>
      </c>
      <c r="S2" s="18" t="s">
        <v>18</v>
      </c>
      <c r="T2" s="19" t="s">
        <v>19</v>
      </c>
      <c r="U2" s="20" t="s">
        <v>20</v>
      </c>
      <c r="V2" s="19" t="s">
        <v>21</v>
      </c>
    </row>
    <row r="3" spans="1:22" ht="12.75" customHeight="1" x14ac:dyDescent="0.2">
      <c r="A3" s="21" t="s">
        <v>22</v>
      </c>
      <c r="B3" s="22"/>
      <c r="C3" s="22"/>
      <c r="D3" s="23" t="s">
        <v>23</v>
      </c>
      <c r="E3" s="22"/>
      <c r="F3" s="23" t="s">
        <v>24</v>
      </c>
      <c r="G3" s="23" t="s">
        <v>25</v>
      </c>
      <c r="H3" s="24">
        <v>5.22</v>
      </c>
      <c r="I3" s="25">
        <v>4.5369999999999999</v>
      </c>
      <c r="J3" s="26"/>
      <c r="K3" s="27">
        <f>'mcd107'!C3</f>
        <v>2</v>
      </c>
      <c r="L3" s="28">
        <f>'mcd82'!C3</f>
        <v>0</v>
      </c>
      <c r="M3" s="28">
        <f>kpno4m!C3</f>
        <v>0</v>
      </c>
      <c r="N3" s="29">
        <f t="shared" ref="N3:N34" si="0">SUM(K3:M3)</f>
        <v>2</v>
      </c>
      <c r="O3" s="29">
        <f t="shared" ref="O3:O34" si="1">IF(((12-N3)&lt;0),0,(12-N3))</f>
        <v>10</v>
      </c>
      <c r="P3" s="28">
        <f t="shared" ref="P3:P34" si="2">IF((N3&gt;0),1,0)</f>
        <v>1</v>
      </c>
      <c r="Q3" s="28">
        <f t="shared" ref="Q3:Q34" si="3">IF((N3&gt;11),1,0)</f>
        <v>0</v>
      </c>
      <c r="R3" s="28">
        <v>0</v>
      </c>
      <c r="S3" s="30"/>
      <c r="T3" s="30"/>
      <c r="U3" s="31">
        <f t="shared" ref="U3:U34" si="4">R3+S3+T3</f>
        <v>0</v>
      </c>
      <c r="V3" s="32"/>
    </row>
    <row r="4" spans="1:22" ht="12.75" customHeight="1" x14ac:dyDescent="0.2">
      <c r="A4" s="33" t="s">
        <v>26</v>
      </c>
      <c r="B4" s="34" t="s">
        <v>27</v>
      </c>
      <c r="C4" s="34" t="s">
        <v>28</v>
      </c>
      <c r="D4" s="34" t="s">
        <v>23</v>
      </c>
      <c r="E4" s="35"/>
      <c r="F4" s="34" t="s">
        <v>29</v>
      </c>
      <c r="G4" s="36" t="s">
        <v>30</v>
      </c>
      <c r="H4" s="37">
        <v>12.2</v>
      </c>
      <c r="I4" s="38">
        <v>8.0470000000000006</v>
      </c>
      <c r="J4" s="39"/>
      <c r="K4" s="40">
        <f>'mcd107'!C4</f>
        <v>22</v>
      </c>
      <c r="L4" s="41">
        <f>'mcd82'!C4</f>
        <v>0</v>
      </c>
      <c r="M4" s="41">
        <f>kpno4m!C4</f>
        <v>0</v>
      </c>
      <c r="N4" s="42">
        <f t="shared" si="0"/>
        <v>22</v>
      </c>
      <c r="O4" s="42">
        <f t="shared" si="1"/>
        <v>0</v>
      </c>
      <c r="P4" s="41">
        <f t="shared" si="2"/>
        <v>1</v>
      </c>
      <c r="Q4" s="41">
        <f t="shared" si="3"/>
        <v>1</v>
      </c>
      <c r="R4" s="41">
        <v>0</v>
      </c>
      <c r="S4" s="43">
        <v>4</v>
      </c>
      <c r="T4" s="35"/>
      <c r="U4" s="44">
        <f t="shared" si="4"/>
        <v>4</v>
      </c>
      <c r="V4" s="45"/>
    </row>
    <row r="5" spans="1:22" ht="12.75" customHeight="1" x14ac:dyDescent="0.2">
      <c r="A5" s="33" t="s">
        <v>31</v>
      </c>
      <c r="B5" s="34" t="s">
        <v>32</v>
      </c>
      <c r="C5" s="34" t="s">
        <v>28</v>
      </c>
      <c r="D5" s="34" t="s">
        <v>23</v>
      </c>
      <c r="E5" s="35"/>
      <c r="F5" s="34" t="s">
        <v>33</v>
      </c>
      <c r="G5" s="36" t="s">
        <v>34</v>
      </c>
      <c r="H5" s="37">
        <v>7.05</v>
      </c>
      <c r="I5" s="37">
        <v>4.2300000000000004</v>
      </c>
      <c r="J5" s="46"/>
      <c r="K5" s="40">
        <f>'mcd107'!C5</f>
        <v>0</v>
      </c>
      <c r="L5" s="41">
        <f>'mcd82'!C5</f>
        <v>0</v>
      </c>
      <c r="M5" s="41">
        <f>kpno4m!C5</f>
        <v>6</v>
      </c>
      <c r="N5" s="42">
        <f t="shared" si="0"/>
        <v>6</v>
      </c>
      <c r="O5" s="42">
        <f t="shared" si="1"/>
        <v>6</v>
      </c>
      <c r="P5" s="41">
        <f t="shared" si="2"/>
        <v>1</v>
      </c>
      <c r="Q5" s="41">
        <f t="shared" si="3"/>
        <v>0</v>
      </c>
      <c r="R5" s="41">
        <v>0</v>
      </c>
      <c r="S5" s="43">
        <v>3</v>
      </c>
      <c r="T5" s="35"/>
      <c r="U5" s="44">
        <f t="shared" si="4"/>
        <v>3</v>
      </c>
      <c r="V5" s="45"/>
    </row>
    <row r="6" spans="1:22" ht="12.75" customHeight="1" x14ac:dyDescent="0.2">
      <c r="A6" s="33" t="s">
        <v>35</v>
      </c>
      <c r="B6" s="34" t="s">
        <v>36</v>
      </c>
      <c r="C6" s="34" t="s">
        <v>28</v>
      </c>
      <c r="D6" s="34" t="s">
        <v>23</v>
      </c>
      <c r="E6" s="35"/>
      <c r="F6" s="34" t="s">
        <v>37</v>
      </c>
      <c r="G6" s="36" t="s">
        <v>38</v>
      </c>
      <c r="H6" s="37">
        <v>10.7</v>
      </c>
      <c r="I6" s="47">
        <v>7.7359999999999998</v>
      </c>
      <c r="J6" s="39"/>
      <c r="K6" s="40">
        <f>'mcd107'!C6</f>
        <v>61</v>
      </c>
      <c r="L6" s="41">
        <f>'mcd82'!C6</f>
        <v>10</v>
      </c>
      <c r="M6" s="41">
        <f>kpno4m!C6</f>
        <v>6</v>
      </c>
      <c r="N6" s="42">
        <f t="shared" si="0"/>
        <v>77</v>
      </c>
      <c r="O6" s="42">
        <f t="shared" si="1"/>
        <v>0</v>
      </c>
      <c r="P6" s="41">
        <f t="shared" si="2"/>
        <v>1</v>
      </c>
      <c r="Q6" s="41">
        <f t="shared" si="3"/>
        <v>1</v>
      </c>
      <c r="R6" s="41">
        <v>30</v>
      </c>
      <c r="S6" s="43">
        <v>3</v>
      </c>
      <c r="T6" s="35"/>
      <c r="U6" s="44">
        <f t="shared" si="4"/>
        <v>33</v>
      </c>
      <c r="V6" s="45"/>
    </row>
    <row r="7" spans="1:22" ht="12.75" customHeight="1" x14ac:dyDescent="0.2">
      <c r="A7" s="33" t="s">
        <v>39</v>
      </c>
      <c r="B7" s="34" t="s">
        <v>40</v>
      </c>
      <c r="C7" s="34" t="s">
        <v>28</v>
      </c>
      <c r="D7" s="34" t="s">
        <v>23</v>
      </c>
      <c r="E7" s="35"/>
      <c r="F7" s="34" t="s">
        <v>41</v>
      </c>
      <c r="G7" s="36" t="s">
        <v>42</v>
      </c>
      <c r="H7" s="37">
        <v>13.8</v>
      </c>
      <c r="I7" s="48">
        <v>7.7930000000000001</v>
      </c>
      <c r="J7" s="49" t="s">
        <v>43</v>
      </c>
      <c r="K7" s="40">
        <f>'mcd107'!C7</f>
        <v>38</v>
      </c>
      <c r="L7" s="41">
        <f>'mcd82'!C7</f>
        <v>0</v>
      </c>
      <c r="M7" s="41">
        <f>kpno4m!C7</f>
        <v>0</v>
      </c>
      <c r="N7" s="42">
        <f t="shared" si="0"/>
        <v>38</v>
      </c>
      <c r="O7" s="42">
        <f t="shared" si="1"/>
        <v>0</v>
      </c>
      <c r="P7" s="41">
        <f t="shared" si="2"/>
        <v>1</v>
      </c>
      <c r="Q7" s="41">
        <f t="shared" si="3"/>
        <v>1</v>
      </c>
      <c r="R7" s="41">
        <v>8</v>
      </c>
      <c r="S7" s="43">
        <v>14</v>
      </c>
      <c r="T7" s="35"/>
      <c r="U7" s="44">
        <f t="shared" si="4"/>
        <v>22</v>
      </c>
      <c r="V7" s="45"/>
    </row>
    <row r="8" spans="1:22" ht="12.75" customHeight="1" x14ac:dyDescent="0.2">
      <c r="A8" s="50" t="s">
        <v>44</v>
      </c>
      <c r="B8" s="34" t="s">
        <v>45</v>
      </c>
      <c r="C8" s="34" t="s">
        <v>46</v>
      </c>
      <c r="D8" s="34" t="s">
        <v>23</v>
      </c>
      <c r="E8" s="35"/>
      <c r="F8" s="34" t="s">
        <v>47</v>
      </c>
      <c r="G8" s="36" t="s">
        <v>48</v>
      </c>
      <c r="H8" s="37">
        <v>11.157999999999999</v>
      </c>
      <c r="I8" s="48">
        <v>7.234</v>
      </c>
      <c r="J8" s="49" t="s">
        <v>49</v>
      </c>
      <c r="K8" s="40">
        <f>'mcd107'!C8</f>
        <v>0</v>
      </c>
      <c r="L8" s="41">
        <f>'mcd82'!C8</f>
        <v>12</v>
      </c>
      <c r="M8" s="41">
        <f>kpno4m!C8</f>
        <v>0</v>
      </c>
      <c r="N8" s="42">
        <f t="shared" si="0"/>
        <v>12</v>
      </c>
      <c r="O8" s="42">
        <f t="shared" si="1"/>
        <v>0</v>
      </c>
      <c r="P8" s="41">
        <f t="shared" si="2"/>
        <v>1</v>
      </c>
      <c r="Q8" s="41">
        <f t="shared" si="3"/>
        <v>1</v>
      </c>
      <c r="R8" s="41">
        <v>0</v>
      </c>
      <c r="S8" s="43">
        <v>2</v>
      </c>
      <c r="T8" s="35"/>
      <c r="U8" s="44">
        <f t="shared" si="4"/>
        <v>2</v>
      </c>
      <c r="V8" s="45"/>
    </row>
    <row r="9" spans="1:22" ht="12.75" customHeight="1" x14ac:dyDescent="0.2">
      <c r="A9" s="50" t="s">
        <v>50</v>
      </c>
      <c r="B9" s="34" t="s">
        <v>51</v>
      </c>
      <c r="C9" s="35"/>
      <c r="D9" s="34" t="s">
        <v>23</v>
      </c>
      <c r="E9" s="35"/>
      <c r="F9" s="34" t="s">
        <v>52</v>
      </c>
      <c r="G9" s="34" t="s">
        <v>53</v>
      </c>
      <c r="H9" s="51">
        <v>14.8</v>
      </c>
      <c r="I9" s="52">
        <v>8.7970000000000006</v>
      </c>
      <c r="J9" s="49" t="s">
        <v>54</v>
      </c>
      <c r="K9" s="40">
        <f>'mcd107'!C9</f>
        <v>0</v>
      </c>
      <c r="L9" s="41">
        <f>'mcd82'!C9</f>
        <v>0</v>
      </c>
      <c r="M9" s="41">
        <f>kpno4m!C9</f>
        <v>0</v>
      </c>
      <c r="N9" s="42">
        <f t="shared" si="0"/>
        <v>0</v>
      </c>
      <c r="O9" s="42">
        <f t="shared" si="1"/>
        <v>12</v>
      </c>
      <c r="P9" s="41">
        <f t="shared" si="2"/>
        <v>0</v>
      </c>
      <c r="Q9" s="41">
        <f t="shared" si="3"/>
        <v>0</v>
      </c>
      <c r="R9" s="41">
        <v>0</v>
      </c>
      <c r="S9" s="35"/>
      <c r="T9" s="35"/>
      <c r="U9" s="44">
        <f t="shared" si="4"/>
        <v>0</v>
      </c>
      <c r="V9" s="45"/>
    </row>
    <row r="10" spans="1:22" ht="12.75" customHeight="1" x14ac:dyDescent="0.2">
      <c r="A10" s="50" t="s">
        <v>55</v>
      </c>
      <c r="B10" s="34" t="s">
        <v>56</v>
      </c>
      <c r="C10" s="35"/>
      <c r="D10" s="34" t="s">
        <v>23</v>
      </c>
      <c r="E10" s="35"/>
      <c r="F10" s="34" t="s">
        <v>57</v>
      </c>
      <c r="G10" s="34" t="s">
        <v>58</v>
      </c>
      <c r="H10" s="52">
        <v>14.7</v>
      </c>
      <c r="I10" s="53">
        <v>8.2270000000000003</v>
      </c>
      <c r="J10" s="49" t="s">
        <v>54</v>
      </c>
      <c r="K10" s="40">
        <f>'mcd107'!C10</f>
        <v>0</v>
      </c>
      <c r="L10" s="41">
        <f>'mcd82'!C10</f>
        <v>0</v>
      </c>
      <c r="M10" s="41">
        <f>kpno4m!C10</f>
        <v>0</v>
      </c>
      <c r="N10" s="42">
        <f t="shared" si="0"/>
        <v>0</v>
      </c>
      <c r="O10" s="42">
        <f t="shared" si="1"/>
        <v>12</v>
      </c>
      <c r="P10" s="41">
        <f t="shared" si="2"/>
        <v>0</v>
      </c>
      <c r="Q10" s="41">
        <f t="shared" si="3"/>
        <v>0</v>
      </c>
      <c r="R10" s="41">
        <v>0</v>
      </c>
      <c r="S10" s="43"/>
      <c r="T10" s="43"/>
      <c r="U10" s="44">
        <f t="shared" si="4"/>
        <v>0</v>
      </c>
      <c r="V10" s="54" t="s">
        <v>59</v>
      </c>
    </row>
    <row r="11" spans="1:22" ht="12.75" customHeight="1" x14ac:dyDescent="0.2">
      <c r="A11" s="50" t="s">
        <v>60</v>
      </c>
      <c r="B11" s="34" t="s">
        <v>61</v>
      </c>
      <c r="C11" s="34" t="s">
        <v>28</v>
      </c>
      <c r="D11" s="34" t="s">
        <v>62</v>
      </c>
      <c r="E11" s="34" t="s">
        <v>63</v>
      </c>
      <c r="F11" s="34" t="s">
        <v>64</v>
      </c>
      <c r="G11" s="34" t="s">
        <v>65</v>
      </c>
      <c r="H11" s="55">
        <v>17.3</v>
      </c>
      <c r="I11" s="37">
        <v>8.4109999999999996</v>
      </c>
      <c r="J11" s="56" t="s">
        <v>66</v>
      </c>
      <c r="K11" s="40">
        <f>'mcd107'!C11</f>
        <v>0</v>
      </c>
      <c r="L11" s="41">
        <f>'mcd82'!C11</f>
        <v>0</v>
      </c>
      <c r="M11" s="41">
        <f>kpno4m!C11</f>
        <v>0</v>
      </c>
      <c r="N11" s="42">
        <f t="shared" si="0"/>
        <v>0</v>
      </c>
      <c r="O11" s="42">
        <f t="shared" si="1"/>
        <v>12</v>
      </c>
      <c r="P11" s="41">
        <f t="shared" si="2"/>
        <v>0</v>
      </c>
      <c r="Q11" s="41">
        <f t="shared" si="3"/>
        <v>0</v>
      </c>
      <c r="R11" s="41">
        <v>0</v>
      </c>
      <c r="S11" s="43">
        <v>1</v>
      </c>
      <c r="T11" s="35"/>
      <c r="U11" s="44">
        <f t="shared" si="4"/>
        <v>1</v>
      </c>
      <c r="V11" s="54" t="s">
        <v>67</v>
      </c>
    </row>
    <row r="12" spans="1:22" ht="12.75" customHeight="1" x14ac:dyDescent="0.2">
      <c r="A12" s="33" t="s">
        <v>68</v>
      </c>
      <c r="B12" s="34" t="s">
        <v>69</v>
      </c>
      <c r="C12" s="35"/>
      <c r="D12" s="34" t="s">
        <v>23</v>
      </c>
      <c r="E12" s="35"/>
      <c r="F12" s="34" t="s">
        <v>70</v>
      </c>
      <c r="G12" s="36" t="s">
        <v>71</v>
      </c>
      <c r="H12" s="37">
        <v>14.68</v>
      </c>
      <c r="I12" s="47">
        <v>8.6560000000000006</v>
      </c>
      <c r="J12" s="49" t="s">
        <v>72</v>
      </c>
      <c r="K12" s="40">
        <f>'mcd107'!C12</f>
        <v>0</v>
      </c>
      <c r="L12" s="41">
        <f>'mcd82'!C12</f>
        <v>0</v>
      </c>
      <c r="M12" s="41">
        <f>kpno4m!C12</f>
        <v>0</v>
      </c>
      <c r="N12" s="42">
        <f t="shared" si="0"/>
        <v>0</v>
      </c>
      <c r="O12" s="42">
        <f t="shared" si="1"/>
        <v>12</v>
      </c>
      <c r="P12" s="41">
        <f t="shared" si="2"/>
        <v>0</v>
      </c>
      <c r="Q12" s="41">
        <f t="shared" si="3"/>
        <v>0</v>
      </c>
      <c r="R12" s="41">
        <v>0</v>
      </c>
      <c r="S12" s="43">
        <v>3</v>
      </c>
      <c r="T12" s="35"/>
      <c r="U12" s="44">
        <f t="shared" si="4"/>
        <v>3</v>
      </c>
      <c r="V12" s="54" t="s">
        <v>67</v>
      </c>
    </row>
    <row r="13" spans="1:22" ht="12.75" customHeight="1" x14ac:dyDescent="0.2">
      <c r="A13" s="33" t="s">
        <v>73</v>
      </c>
      <c r="B13" s="34" t="s">
        <v>74</v>
      </c>
      <c r="C13" s="34" t="s">
        <v>28</v>
      </c>
      <c r="D13" s="34" t="s">
        <v>23</v>
      </c>
      <c r="E13" s="35"/>
      <c r="F13" s="34" t="s">
        <v>75</v>
      </c>
      <c r="G13" s="36" t="s">
        <v>76</v>
      </c>
      <c r="H13" s="37">
        <v>12.36</v>
      </c>
      <c r="I13" s="48">
        <v>7.1269999999999998</v>
      </c>
      <c r="J13" s="49" t="s">
        <v>77</v>
      </c>
      <c r="K13" s="40">
        <f>'mcd107'!C13</f>
        <v>3</v>
      </c>
      <c r="L13" s="41">
        <f>'mcd82'!C13</f>
        <v>0</v>
      </c>
      <c r="M13" s="41">
        <f>kpno4m!C13</f>
        <v>0</v>
      </c>
      <c r="N13" s="42">
        <f t="shared" si="0"/>
        <v>3</v>
      </c>
      <c r="O13" s="42">
        <f t="shared" si="1"/>
        <v>9</v>
      </c>
      <c r="P13" s="41">
        <f t="shared" si="2"/>
        <v>1</v>
      </c>
      <c r="Q13" s="41">
        <f t="shared" si="3"/>
        <v>0</v>
      </c>
      <c r="R13" s="41">
        <v>0</v>
      </c>
      <c r="S13" s="43">
        <v>2</v>
      </c>
      <c r="T13" s="35"/>
      <c r="U13" s="44">
        <f t="shared" si="4"/>
        <v>2</v>
      </c>
      <c r="V13" s="45"/>
    </row>
    <row r="14" spans="1:22" ht="12.75" customHeight="1" x14ac:dyDescent="0.2">
      <c r="A14" s="50" t="s">
        <v>78</v>
      </c>
      <c r="B14" s="34" t="s">
        <v>79</v>
      </c>
      <c r="C14" s="34" t="s">
        <v>46</v>
      </c>
      <c r="D14" s="34" t="s">
        <v>62</v>
      </c>
      <c r="E14" s="34" t="s">
        <v>80</v>
      </c>
      <c r="F14" s="34" t="s">
        <v>81</v>
      </c>
      <c r="G14" s="36" t="s">
        <v>82</v>
      </c>
      <c r="H14" s="37">
        <v>15.7</v>
      </c>
      <c r="I14" s="48">
        <v>9.3620000000000001</v>
      </c>
      <c r="J14" s="49" t="s">
        <v>83</v>
      </c>
      <c r="K14" s="40">
        <f>'mcd107'!C14</f>
        <v>2</v>
      </c>
      <c r="L14" s="41">
        <f>'mcd82'!C14</f>
        <v>0</v>
      </c>
      <c r="M14" s="41">
        <f>kpno4m!C14</f>
        <v>0</v>
      </c>
      <c r="N14" s="42">
        <f t="shared" si="0"/>
        <v>2</v>
      </c>
      <c r="O14" s="42">
        <f t="shared" si="1"/>
        <v>10</v>
      </c>
      <c r="P14" s="41">
        <f t="shared" si="2"/>
        <v>1</v>
      </c>
      <c r="Q14" s="41">
        <f t="shared" si="3"/>
        <v>0</v>
      </c>
      <c r="R14" s="41">
        <v>0</v>
      </c>
      <c r="S14" s="43">
        <v>1</v>
      </c>
      <c r="T14" s="35"/>
      <c r="U14" s="44">
        <f t="shared" si="4"/>
        <v>1</v>
      </c>
      <c r="V14" s="54" t="s">
        <v>67</v>
      </c>
    </row>
    <row r="15" spans="1:22" ht="12.75" customHeight="1" x14ac:dyDescent="0.2">
      <c r="A15" s="50" t="s">
        <v>84</v>
      </c>
      <c r="B15" s="34" t="s">
        <v>85</v>
      </c>
      <c r="C15" s="34" t="s">
        <v>28</v>
      </c>
      <c r="D15" s="34" t="s">
        <v>62</v>
      </c>
      <c r="E15" s="34" t="s">
        <v>86</v>
      </c>
      <c r="F15" s="34" t="s">
        <v>81</v>
      </c>
      <c r="G15" s="36" t="s">
        <v>87</v>
      </c>
      <c r="H15" s="37">
        <v>14.1</v>
      </c>
      <c r="I15" s="48">
        <v>7.8780000000000001</v>
      </c>
      <c r="J15" s="49" t="s">
        <v>88</v>
      </c>
      <c r="K15" s="40">
        <f>'mcd107'!C15</f>
        <v>7</v>
      </c>
      <c r="L15" s="41">
        <f>'mcd82'!C15</f>
        <v>0</v>
      </c>
      <c r="M15" s="41">
        <f>kpno4m!C15</f>
        <v>7</v>
      </c>
      <c r="N15" s="42">
        <f t="shared" si="0"/>
        <v>14</v>
      </c>
      <c r="O15" s="42">
        <f t="shared" si="1"/>
        <v>0</v>
      </c>
      <c r="P15" s="41">
        <f t="shared" si="2"/>
        <v>1</v>
      </c>
      <c r="Q15" s="41">
        <f t="shared" si="3"/>
        <v>1</v>
      </c>
      <c r="R15" s="41">
        <v>0</v>
      </c>
      <c r="S15" s="43">
        <v>1</v>
      </c>
      <c r="T15" s="35"/>
      <c r="U15" s="44">
        <f t="shared" si="4"/>
        <v>1</v>
      </c>
      <c r="V15" s="54" t="s">
        <v>67</v>
      </c>
    </row>
    <row r="16" spans="1:22" ht="12.75" customHeight="1" x14ac:dyDescent="0.2">
      <c r="A16" s="33" t="s">
        <v>89</v>
      </c>
      <c r="B16" s="34" t="s">
        <v>90</v>
      </c>
      <c r="C16" s="34" t="s">
        <v>28</v>
      </c>
      <c r="D16" s="34" t="s">
        <v>23</v>
      </c>
      <c r="E16" s="35"/>
      <c r="F16" s="34" t="s">
        <v>91</v>
      </c>
      <c r="G16" s="36" t="s">
        <v>92</v>
      </c>
      <c r="H16" s="37">
        <v>13.8</v>
      </c>
      <c r="I16" s="48">
        <v>7.7990000000000004</v>
      </c>
      <c r="J16" s="49" t="s">
        <v>93</v>
      </c>
      <c r="K16" s="40">
        <f>'mcd107'!C16</f>
        <v>0</v>
      </c>
      <c r="L16" s="41">
        <f>'mcd82'!C16</f>
        <v>0</v>
      </c>
      <c r="M16" s="41">
        <f>kpno4m!C16</f>
        <v>13</v>
      </c>
      <c r="N16" s="42">
        <f t="shared" si="0"/>
        <v>13</v>
      </c>
      <c r="O16" s="42">
        <f t="shared" si="1"/>
        <v>0</v>
      </c>
      <c r="P16" s="41">
        <f t="shared" si="2"/>
        <v>1</v>
      </c>
      <c r="Q16" s="41">
        <f t="shared" si="3"/>
        <v>1</v>
      </c>
      <c r="R16" s="41">
        <v>0</v>
      </c>
      <c r="S16" s="43">
        <v>2</v>
      </c>
      <c r="T16" s="35"/>
      <c r="U16" s="44">
        <f t="shared" si="4"/>
        <v>2</v>
      </c>
      <c r="V16" s="45"/>
    </row>
    <row r="17" spans="1:22" ht="12.75" customHeight="1" x14ac:dyDescent="0.2">
      <c r="A17" s="50" t="s">
        <v>94</v>
      </c>
      <c r="B17" s="34" t="s">
        <v>95</v>
      </c>
      <c r="C17" s="34" t="s">
        <v>28</v>
      </c>
      <c r="D17" s="34" t="s">
        <v>62</v>
      </c>
      <c r="E17" s="34" t="s">
        <v>96</v>
      </c>
      <c r="F17" s="34" t="s">
        <v>97</v>
      </c>
      <c r="G17" s="36" t="s">
        <v>98</v>
      </c>
      <c r="H17" s="37">
        <v>11.42</v>
      </c>
      <c r="I17" s="48">
        <v>6.734</v>
      </c>
      <c r="J17" s="49" t="s">
        <v>99</v>
      </c>
      <c r="K17" s="40">
        <f>'mcd107'!C17</f>
        <v>0</v>
      </c>
      <c r="L17" s="41">
        <f>'mcd82'!C17</f>
        <v>14</v>
      </c>
      <c r="M17" s="41">
        <f>kpno4m!C17</f>
        <v>0</v>
      </c>
      <c r="N17" s="42">
        <f t="shared" si="0"/>
        <v>14</v>
      </c>
      <c r="O17" s="42">
        <f t="shared" si="1"/>
        <v>0</v>
      </c>
      <c r="P17" s="41">
        <f t="shared" si="2"/>
        <v>1</v>
      </c>
      <c r="Q17" s="41">
        <f t="shared" si="3"/>
        <v>1</v>
      </c>
      <c r="R17" s="41">
        <v>0</v>
      </c>
      <c r="S17" s="43">
        <v>1</v>
      </c>
      <c r="T17" s="35"/>
      <c r="U17" s="44">
        <f t="shared" si="4"/>
        <v>1</v>
      </c>
      <c r="V17" s="54" t="s">
        <v>67</v>
      </c>
    </row>
    <row r="18" spans="1:22" ht="12.75" customHeight="1" x14ac:dyDescent="0.2">
      <c r="A18" s="33" t="s">
        <v>100</v>
      </c>
      <c r="B18" s="34" t="s">
        <v>101</v>
      </c>
      <c r="C18" s="34" t="s">
        <v>28</v>
      </c>
      <c r="D18" s="34" t="s">
        <v>23</v>
      </c>
      <c r="E18" s="35"/>
      <c r="F18" s="34" t="s">
        <v>102</v>
      </c>
      <c r="G18" s="36" t="s">
        <v>103</v>
      </c>
      <c r="H18" s="37">
        <v>10.5</v>
      </c>
      <c r="I18" s="48">
        <v>6.992</v>
      </c>
      <c r="J18" s="49" t="s">
        <v>43</v>
      </c>
      <c r="K18" s="40">
        <f>'mcd107'!C18</f>
        <v>32</v>
      </c>
      <c r="L18" s="41">
        <f>'mcd82'!C18</f>
        <v>2</v>
      </c>
      <c r="M18" s="41">
        <f>kpno4m!C18</f>
        <v>0</v>
      </c>
      <c r="N18" s="42">
        <f t="shared" si="0"/>
        <v>34</v>
      </c>
      <c r="O18" s="42">
        <f t="shared" si="1"/>
        <v>0</v>
      </c>
      <c r="P18" s="41">
        <f t="shared" si="2"/>
        <v>1</v>
      </c>
      <c r="Q18" s="41">
        <f t="shared" si="3"/>
        <v>1</v>
      </c>
      <c r="R18" s="41">
        <v>0</v>
      </c>
      <c r="S18" s="43">
        <v>4</v>
      </c>
      <c r="T18" s="35"/>
      <c r="U18" s="44">
        <f t="shared" si="4"/>
        <v>4</v>
      </c>
      <c r="V18" s="45"/>
    </row>
    <row r="19" spans="1:22" ht="12.75" customHeight="1" x14ac:dyDescent="0.2">
      <c r="A19" s="33" t="s">
        <v>104</v>
      </c>
      <c r="B19" s="34" t="s">
        <v>105</v>
      </c>
      <c r="C19" s="34" t="s">
        <v>28</v>
      </c>
      <c r="D19" s="34" t="s">
        <v>62</v>
      </c>
      <c r="E19" s="34" t="s">
        <v>106</v>
      </c>
      <c r="F19" s="34" t="s">
        <v>107</v>
      </c>
      <c r="G19" s="36" t="s">
        <v>108</v>
      </c>
      <c r="H19" s="37">
        <v>13.1</v>
      </c>
      <c r="I19" s="48">
        <v>8.1780000000000008</v>
      </c>
      <c r="J19" s="49" t="s">
        <v>109</v>
      </c>
      <c r="K19" s="40">
        <f>'mcd107'!C19</f>
        <v>11</v>
      </c>
      <c r="L19" s="41">
        <f>'mcd82'!C19</f>
        <v>0</v>
      </c>
      <c r="M19" s="41">
        <f>kpno4m!C19</f>
        <v>8</v>
      </c>
      <c r="N19" s="42">
        <f t="shared" si="0"/>
        <v>19</v>
      </c>
      <c r="O19" s="42">
        <f t="shared" si="1"/>
        <v>0</v>
      </c>
      <c r="P19" s="41">
        <f t="shared" si="2"/>
        <v>1</v>
      </c>
      <c r="Q19" s="41">
        <f t="shared" si="3"/>
        <v>1</v>
      </c>
      <c r="R19" s="41">
        <v>0</v>
      </c>
      <c r="S19" s="43">
        <v>22</v>
      </c>
      <c r="T19" s="35"/>
      <c r="U19" s="44">
        <f t="shared" si="4"/>
        <v>22</v>
      </c>
      <c r="V19" s="54" t="s">
        <v>67</v>
      </c>
    </row>
    <row r="20" spans="1:22" ht="12.75" customHeight="1" x14ac:dyDescent="0.2">
      <c r="A20" s="33" t="s">
        <v>110</v>
      </c>
      <c r="B20" s="34" t="s">
        <v>111</v>
      </c>
      <c r="C20" s="34" t="s">
        <v>46</v>
      </c>
      <c r="D20" s="34" t="s">
        <v>112</v>
      </c>
      <c r="E20" s="34" t="s">
        <v>113</v>
      </c>
      <c r="F20" s="34" t="s">
        <v>114</v>
      </c>
      <c r="G20" s="36" t="s">
        <v>115</v>
      </c>
      <c r="H20" s="37">
        <v>13.6</v>
      </c>
      <c r="I20" s="38">
        <v>8.391</v>
      </c>
      <c r="J20" s="49" t="s">
        <v>116</v>
      </c>
      <c r="K20" s="40">
        <f>'mcd107'!C20</f>
        <v>10</v>
      </c>
      <c r="L20" s="41">
        <f>'mcd82'!C20</f>
        <v>0</v>
      </c>
      <c r="M20" s="41">
        <f>kpno4m!C20</f>
        <v>7</v>
      </c>
      <c r="N20" s="42">
        <f t="shared" si="0"/>
        <v>17</v>
      </c>
      <c r="O20" s="42">
        <f t="shared" si="1"/>
        <v>0</v>
      </c>
      <c r="P20" s="41">
        <f t="shared" si="2"/>
        <v>1</v>
      </c>
      <c r="Q20" s="41">
        <f t="shared" si="3"/>
        <v>1</v>
      </c>
      <c r="R20" s="41">
        <v>0</v>
      </c>
      <c r="S20" s="35"/>
      <c r="T20" s="35"/>
      <c r="U20" s="44">
        <f t="shared" si="4"/>
        <v>0</v>
      </c>
      <c r="V20" s="45"/>
    </row>
    <row r="21" spans="1:22" ht="12.75" customHeight="1" x14ac:dyDescent="0.2">
      <c r="A21" s="33" t="s">
        <v>117</v>
      </c>
      <c r="B21" s="34" t="s">
        <v>118</v>
      </c>
      <c r="C21" s="34" t="s">
        <v>28</v>
      </c>
      <c r="D21" s="34" t="s">
        <v>62</v>
      </c>
      <c r="E21" s="34" t="s">
        <v>119</v>
      </c>
      <c r="F21" s="34" t="s">
        <v>120</v>
      </c>
      <c r="G21" s="36" t="s">
        <v>121</v>
      </c>
      <c r="H21" s="37">
        <v>11.9</v>
      </c>
      <c r="I21" s="57">
        <v>7.0960000000000001</v>
      </c>
      <c r="J21" s="56" t="s">
        <v>122</v>
      </c>
      <c r="K21" s="40">
        <f>'mcd107'!C21</f>
        <v>29</v>
      </c>
      <c r="L21" s="41">
        <f>'mcd82'!C21</f>
        <v>1</v>
      </c>
      <c r="M21" s="41">
        <f>kpno4m!C21</f>
        <v>4</v>
      </c>
      <c r="N21" s="42">
        <f t="shared" si="0"/>
        <v>34</v>
      </c>
      <c r="O21" s="42">
        <f t="shared" si="1"/>
        <v>0</v>
      </c>
      <c r="P21" s="41">
        <f t="shared" si="2"/>
        <v>1</v>
      </c>
      <c r="Q21" s="41">
        <f t="shared" si="3"/>
        <v>1</v>
      </c>
      <c r="R21" s="41">
        <v>5</v>
      </c>
      <c r="S21" s="43">
        <v>1</v>
      </c>
      <c r="T21" s="35"/>
      <c r="U21" s="44">
        <f t="shared" si="4"/>
        <v>6</v>
      </c>
      <c r="V21" s="54" t="s">
        <v>67</v>
      </c>
    </row>
    <row r="22" spans="1:22" ht="12.75" customHeight="1" x14ac:dyDescent="0.2">
      <c r="A22" s="33" t="s">
        <v>123</v>
      </c>
      <c r="B22" s="34" t="s">
        <v>124</v>
      </c>
      <c r="C22" s="35"/>
      <c r="D22" s="34" t="s">
        <v>23</v>
      </c>
      <c r="E22" s="35"/>
      <c r="F22" s="34" t="s">
        <v>125</v>
      </c>
      <c r="G22" s="36" t="s">
        <v>126</v>
      </c>
      <c r="H22" s="37">
        <v>13.4</v>
      </c>
      <c r="I22" s="47">
        <v>7.96</v>
      </c>
      <c r="J22" s="49" t="s">
        <v>43</v>
      </c>
      <c r="K22" s="40">
        <f>'mcd107'!C22</f>
        <v>17</v>
      </c>
      <c r="L22" s="41">
        <f>'mcd82'!C22</f>
        <v>0</v>
      </c>
      <c r="M22" s="41">
        <f>kpno4m!C22</f>
        <v>12</v>
      </c>
      <c r="N22" s="42">
        <f t="shared" si="0"/>
        <v>29</v>
      </c>
      <c r="O22" s="42">
        <f t="shared" si="1"/>
        <v>0</v>
      </c>
      <c r="P22" s="41">
        <f t="shared" si="2"/>
        <v>1</v>
      </c>
      <c r="Q22" s="41">
        <f t="shared" si="3"/>
        <v>1</v>
      </c>
      <c r="R22" s="41">
        <v>0</v>
      </c>
      <c r="S22" s="43">
        <v>3</v>
      </c>
      <c r="T22" s="35"/>
      <c r="U22" s="44">
        <f t="shared" si="4"/>
        <v>3</v>
      </c>
      <c r="V22" s="45"/>
    </row>
    <row r="23" spans="1:22" ht="12.75" customHeight="1" x14ac:dyDescent="0.2">
      <c r="A23" s="33" t="s">
        <v>127</v>
      </c>
      <c r="B23" s="34" t="s">
        <v>128</v>
      </c>
      <c r="C23" s="34" t="s">
        <v>28</v>
      </c>
      <c r="D23" s="34" t="s">
        <v>23</v>
      </c>
      <c r="E23" s="35"/>
      <c r="F23" s="34" t="s">
        <v>129</v>
      </c>
      <c r="G23" s="36" t="s">
        <v>130</v>
      </c>
      <c r="H23" s="37">
        <v>14</v>
      </c>
      <c r="I23" s="48">
        <v>9.5220000000000002</v>
      </c>
      <c r="J23" s="49" t="s">
        <v>77</v>
      </c>
      <c r="K23" s="40">
        <f>'mcd107'!C23</f>
        <v>5</v>
      </c>
      <c r="L23" s="41">
        <f>'mcd82'!C23</f>
        <v>0</v>
      </c>
      <c r="M23" s="41">
        <f>kpno4m!C23</f>
        <v>11</v>
      </c>
      <c r="N23" s="42">
        <f t="shared" si="0"/>
        <v>16</v>
      </c>
      <c r="O23" s="42">
        <f t="shared" si="1"/>
        <v>0</v>
      </c>
      <c r="P23" s="41">
        <f t="shared" si="2"/>
        <v>1</v>
      </c>
      <c r="Q23" s="41">
        <f t="shared" si="3"/>
        <v>1</v>
      </c>
      <c r="R23" s="41">
        <v>0</v>
      </c>
      <c r="S23" s="43">
        <v>2</v>
      </c>
      <c r="T23" s="35"/>
      <c r="U23" s="44">
        <f t="shared" si="4"/>
        <v>2</v>
      </c>
      <c r="V23" s="45"/>
    </row>
    <row r="24" spans="1:22" ht="12.75" customHeight="1" x14ac:dyDescent="0.2">
      <c r="A24" s="33" t="s">
        <v>131</v>
      </c>
      <c r="B24" s="34" t="s">
        <v>132</v>
      </c>
      <c r="C24" s="34" t="s">
        <v>46</v>
      </c>
      <c r="D24" s="34" t="s">
        <v>23</v>
      </c>
      <c r="E24" s="35"/>
      <c r="F24" s="34" t="s">
        <v>133</v>
      </c>
      <c r="G24" s="36" t="s">
        <v>134</v>
      </c>
      <c r="H24" s="37">
        <v>11.5</v>
      </c>
      <c r="I24" s="48">
        <v>8.0150000000000006</v>
      </c>
      <c r="J24" s="49" t="s">
        <v>88</v>
      </c>
      <c r="K24" s="40">
        <f>'mcd107'!C24</f>
        <v>44</v>
      </c>
      <c r="L24" s="41">
        <f>'mcd82'!C24</f>
        <v>8</v>
      </c>
      <c r="M24" s="41">
        <f>kpno4m!C24</f>
        <v>0</v>
      </c>
      <c r="N24" s="42">
        <f t="shared" si="0"/>
        <v>52</v>
      </c>
      <c r="O24" s="42">
        <f t="shared" si="1"/>
        <v>0</v>
      </c>
      <c r="P24" s="41">
        <f t="shared" si="2"/>
        <v>1</v>
      </c>
      <c r="Q24" s="41">
        <f t="shared" si="3"/>
        <v>1</v>
      </c>
      <c r="R24" s="41">
        <v>17</v>
      </c>
      <c r="S24" s="43">
        <v>3</v>
      </c>
      <c r="T24" s="35"/>
      <c r="U24" s="44">
        <f t="shared" si="4"/>
        <v>20</v>
      </c>
      <c r="V24" s="45"/>
    </row>
    <row r="25" spans="1:22" ht="12.75" customHeight="1" x14ac:dyDescent="0.2">
      <c r="A25" s="33" t="s">
        <v>135</v>
      </c>
      <c r="B25" s="34" t="s">
        <v>136</v>
      </c>
      <c r="C25" s="34" t="s">
        <v>28</v>
      </c>
      <c r="D25" s="34" t="s">
        <v>23</v>
      </c>
      <c r="E25" s="35"/>
      <c r="F25" s="34" t="s">
        <v>137</v>
      </c>
      <c r="G25" s="36" t="s">
        <v>138</v>
      </c>
      <c r="H25" s="37">
        <v>10.5</v>
      </c>
      <c r="I25" s="38">
        <v>6.8739999999999997</v>
      </c>
      <c r="J25" s="49" t="s">
        <v>139</v>
      </c>
      <c r="K25" s="40">
        <f>'mcd107'!C25</f>
        <v>20</v>
      </c>
      <c r="L25" s="41">
        <f>'mcd82'!C25</f>
        <v>0</v>
      </c>
      <c r="M25" s="41">
        <f>kpno4m!C25</f>
        <v>0</v>
      </c>
      <c r="N25" s="42">
        <f t="shared" si="0"/>
        <v>20</v>
      </c>
      <c r="O25" s="42">
        <f t="shared" si="1"/>
        <v>0</v>
      </c>
      <c r="P25" s="41">
        <f t="shared" si="2"/>
        <v>1</v>
      </c>
      <c r="Q25" s="41">
        <f t="shared" si="3"/>
        <v>1</v>
      </c>
      <c r="R25" s="41">
        <v>0</v>
      </c>
      <c r="S25" s="43">
        <v>3</v>
      </c>
      <c r="T25" s="35"/>
      <c r="U25" s="44">
        <f t="shared" si="4"/>
        <v>3</v>
      </c>
      <c r="V25" s="45"/>
    </row>
    <row r="26" spans="1:22" ht="12.75" customHeight="1" x14ac:dyDescent="0.2">
      <c r="A26" s="33" t="s">
        <v>140</v>
      </c>
      <c r="B26" s="34" t="s">
        <v>141</v>
      </c>
      <c r="C26" s="34" t="s">
        <v>28</v>
      </c>
      <c r="D26" s="34" t="s">
        <v>62</v>
      </c>
      <c r="E26" s="34" t="s">
        <v>142</v>
      </c>
      <c r="F26" s="34" t="s">
        <v>143</v>
      </c>
      <c r="G26" s="36" t="s">
        <v>144</v>
      </c>
      <c r="H26" s="37">
        <v>12.3</v>
      </c>
      <c r="I26" s="37">
        <v>8.27</v>
      </c>
      <c r="J26" s="56" t="s">
        <v>139</v>
      </c>
      <c r="K26" s="40">
        <f>'mcd107'!C26</f>
        <v>16</v>
      </c>
      <c r="L26" s="41">
        <f>'mcd82'!C26</f>
        <v>1</v>
      </c>
      <c r="M26" s="41">
        <f>kpno4m!C26</f>
        <v>7</v>
      </c>
      <c r="N26" s="42">
        <f t="shared" si="0"/>
        <v>24</v>
      </c>
      <c r="O26" s="42">
        <f t="shared" si="1"/>
        <v>0</v>
      </c>
      <c r="P26" s="41">
        <f t="shared" si="2"/>
        <v>1</v>
      </c>
      <c r="Q26" s="41">
        <f t="shared" si="3"/>
        <v>1</v>
      </c>
      <c r="R26" s="41">
        <v>0</v>
      </c>
      <c r="S26" s="43">
        <v>22</v>
      </c>
      <c r="T26" s="35"/>
      <c r="U26" s="44">
        <f t="shared" si="4"/>
        <v>22</v>
      </c>
      <c r="V26" s="45"/>
    </row>
    <row r="27" spans="1:22" ht="12.75" customHeight="1" x14ac:dyDescent="0.2">
      <c r="A27" s="33" t="s">
        <v>145</v>
      </c>
      <c r="B27" s="34" t="s">
        <v>146</v>
      </c>
      <c r="C27" s="34" t="s">
        <v>28</v>
      </c>
      <c r="D27" s="34" t="s">
        <v>62</v>
      </c>
      <c r="E27" s="34" t="s">
        <v>147</v>
      </c>
      <c r="F27" s="34" t="s">
        <v>148</v>
      </c>
      <c r="G27" s="36" t="s">
        <v>149</v>
      </c>
      <c r="H27" s="37">
        <v>13.8</v>
      </c>
      <c r="I27" s="47">
        <v>8.7629999999999999</v>
      </c>
      <c r="J27" s="49" t="s">
        <v>150</v>
      </c>
      <c r="K27" s="40">
        <f>'mcd107'!C27</f>
        <v>5</v>
      </c>
      <c r="L27" s="41">
        <f>'mcd82'!C27</f>
        <v>0</v>
      </c>
      <c r="M27" s="41">
        <f>kpno4m!C27</f>
        <v>6</v>
      </c>
      <c r="N27" s="42">
        <f t="shared" si="0"/>
        <v>11</v>
      </c>
      <c r="O27" s="42">
        <f t="shared" si="1"/>
        <v>1</v>
      </c>
      <c r="P27" s="41">
        <f t="shared" si="2"/>
        <v>1</v>
      </c>
      <c r="Q27" s="41">
        <f t="shared" si="3"/>
        <v>0</v>
      </c>
      <c r="R27" s="41">
        <v>0</v>
      </c>
      <c r="S27" s="43">
        <v>2</v>
      </c>
      <c r="T27" s="35"/>
      <c r="U27" s="44">
        <f t="shared" si="4"/>
        <v>2</v>
      </c>
      <c r="V27" s="45"/>
    </row>
    <row r="28" spans="1:22" ht="12.75" customHeight="1" x14ac:dyDescent="0.2">
      <c r="A28" s="50" t="s">
        <v>151</v>
      </c>
      <c r="B28" s="34" t="s">
        <v>152</v>
      </c>
      <c r="C28" s="34" t="s">
        <v>28</v>
      </c>
      <c r="D28" s="34" t="s">
        <v>62</v>
      </c>
      <c r="E28" s="34" t="s">
        <v>153</v>
      </c>
      <c r="F28" s="34" t="s">
        <v>154</v>
      </c>
      <c r="G28" s="36" t="s">
        <v>155</v>
      </c>
      <c r="H28" s="58" t="s">
        <v>156</v>
      </c>
      <c r="I28" s="48">
        <v>8.1210000000000004</v>
      </c>
      <c r="J28" s="39"/>
      <c r="K28" s="40">
        <f>'mcd107'!C28</f>
        <v>0</v>
      </c>
      <c r="L28" s="41">
        <f>'mcd82'!C28</f>
        <v>0</v>
      </c>
      <c r="M28" s="41">
        <f>kpno4m!C28</f>
        <v>5</v>
      </c>
      <c r="N28" s="42">
        <f t="shared" si="0"/>
        <v>5</v>
      </c>
      <c r="O28" s="42">
        <f t="shared" si="1"/>
        <v>7</v>
      </c>
      <c r="P28" s="41">
        <f t="shared" si="2"/>
        <v>1</v>
      </c>
      <c r="Q28" s="41">
        <f t="shared" si="3"/>
        <v>0</v>
      </c>
      <c r="R28" s="41">
        <v>0</v>
      </c>
      <c r="S28" s="35"/>
      <c r="T28" s="35"/>
      <c r="U28" s="44">
        <f t="shared" si="4"/>
        <v>0</v>
      </c>
      <c r="V28" s="45"/>
    </row>
    <row r="29" spans="1:22" ht="12.75" customHeight="1" x14ac:dyDescent="0.2">
      <c r="A29" s="50" t="s">
        <v>157</v>
      </c>
      <c r="B29" s="34" t="s">
        <v>158</v>
      </c>
      <c r="C29" s="34" t="s">
        <v>28</v>
      </c>
      <c r="D29" s="34" t="s">
        <v>62</v>
      </c>
      <c r="E29" s="34" t="s">
        <v>159</v>
      </c>
      <c r="F29" s="34" t="s">
        <v>160</v>
      </c>
      <c r="G29" s="36" t="s">
        <v>161</v>
      </c>
      <c r="H29" s="58" t="s">
        <v>162</v>
      </c>
      <c r="I29" s="48">
        <v>9.3130000000000006</v>
      </c>
      <c r="J29" s="39"/>
      <c r="K29" s="40">
        <f>'mcd107'!C29</f>
        <v>0</v>
      </c>
      <c r="L29" s="41">
        <f>'mcd82'!C29</f>
        <v>0</v>
      </c>
      <c r="M29" s="41">
        <f>kpno4m!C29</f>
        <v>5</v>
      </c>
      <c r="N29" s="42">
        <f t="shared" si="0"/>
        <v>5</v>
      </c>
      <c r="O29" s="42">
        <f t="shared" si="1"/>
        <v>7</v>
      </c>
      <c r="P29" s="41">
        <f t="shared" si="2"/>
        <v>1</v>
      </c>
      <c r="Q29" s="41">
        <f t="shared" si="3"/>
        <v>0</v>
      </c>
      <c r="R29" s="41">
        <v>0</v>
      </c>
      <c r="S29" s="43">
        <v>1</v>
      </c>
      <c r="T29" s="35"/>
      <c r="U29" s="44">
        <f t="shared" si="4"/>
        <v>1</v>
      </c>
      <c r="V29" s="54" t="s">
        <v>67</v>
      </c>
    </row>
    <row r="30" spans="1:22" ht="12.75" customHeight="1" x14ac:dyDescent="0.2">
      <c r="A30" s="50" t="s">
        <v>163</v>
      </c>
      <c r="B30" s="34" t="s">
        <v>164</v>
      </c>
      <c r="C30" s="34" t="s">
        <v>28</v>
      </c>
      <c r="D30" s="34" t="s">
        <v>112</v>
      </c>
      <c r="E30" s="34" t="s">
        <v>165</v>
      </c>
      <c r="F30" s="34" t="s">
        <v>166</v>
      </c>
      <c r="G30" s="36" t="s">
        <v>167</v>
      </c>
      <c r="H30" s="37">
        <v>14.1</v>
      </c>
      <c r="I30" s="48">
        <v>8.1780000000000008</v>
      </c>
      <c r="J30" s="39"/>
      <c r="K30" s="40">
        <f>'mcd107'!C30</f>
        <v>0</v>
      </c>
      <c r="L30" s="41">
        <f>'mcd82'!C30</f>
        <v>0</v>
      </c>
      <c r="M30" s="41">
        <f>kpno4m!C30</f>
        <v>5</v>
      </c>
      <c r="N30" s="42">
        <f t="shared" si="0"/>
        <v>5</v>
      </c>
      <c r="O30" s="42">
        <f t="shared" si="1"/>
        <v>7</v>
      </c>
      <c r="P30" s="41">
        <f t="shared" si="2"/>
        <v>1</v>
      </c>
      <c r="Q30" s="41">
        <f t="shared" si="3"/>
        <v>0</v>
      </c>
      <c r="R30" s="41">
        <v>0</v>
      </c>
      <c r="S30" s="43">
        <v>1</v>
      </c>
      <c r="T30" s="35"/>
      <c r="U30" s="44">
        <f t="shared" si="4"/>
        <v>1</v>
      </c>
      <c r="V30" s="54" t="s">
        <v>67</v>
      </c>
    </row>
    <row r="31" spans="1:22" ht="12.75" customHeight="1" x14ac:dyDescent="0.2">
      <c r="A31" s="50" t="s">
        <v>168</v>
      </c>
      <c r="B31" s="34" t="s">
        <v>169</v>
      </c>
      <c r="C31" s="34" t="s">
        <v>170</v>
      </c>
      <c r="D31" s="34" t="s">
        <v>62</v>
      </c>
      <c r="E31" s="34" t="s">
        <v>171</v>
      </c>
      <c r="F31" s="34" t="s">
        <v>172</v>
      </c>
      <c r="G31" s="36" t="s">
        <v>173</v>
      </c>
      <c r="H31" s="58" t="s">
        <v>174</v>
      </c>
      <c r="I31" s="48">
        <v>7.4420000000000002</v>
      </c>
      <c r="J31" s="39"/>
      <c r="K31" s="40">
        <f>'mcd107'!C31</f>
        <v>0</v>
      </c>
      <c r="L31" s="41">
        <f>'mcd82'!C31</f>
        <v>0</v>
      </c>
      <c r="M31" s="41">
        <f>kpno4m!C31</f>
        <v>0</v>
      </c>
      <c r="N31" s="42">
        <f t="shared" si="0"/>
        <v>0</v>
      </c>
      <c r="O31" s="42">
        <f t="shared" si="1"/>
        <v>12</v>
      </c>
      <c r="P31" s="41">
        <f t="shared" si="2"/>
        <v>0</v>
      </c>
      <c r="Q31" s="41">
        <f t="shared" si="3"/>
        <v>0</v>
      </c>
      <c r="R31" s="41">
        <v>0</v>
      </c>
      <c r="S31" s="43">
        <v>1</v>
      </c>
      <c r="T31" s="35"/>
      <c r="U31" s="44">
        <f t="shared" si="4"/>
        <v>1</v>
      </c>
      <c r="V31" s="54" t="s">
        <v>67</v>
      </c>
    </row>
    <row r="32" spans="1:22" ht="12.75" customHeight="1" x14ac:dyDescent="0.2">
      <c r="A32" s="50" t="s">
        <v>175</v>
      </c>
      <c r="B32" s="34" t="s">
        <v>176</v>
      </c>
      <c r="C32" s="35"/>
      <c r="D32" s="34" t="s">
        <v>62</v>
      </c>
      <c r="E32" s="34" t="s">
        <v>177</v>
      </c>
      <c r="F32" s="34" t="s">
        <v>178</v>
      </c>
      <c r="G32" s="36" t="s">
        <v>179</v>
      </c>
      <c r="H32" s="37">
        <v>16.7</v>
      </c>
      <c r="I32" s="48">
        <v>8.8689999999999998</v>
      </c>
      <c r="J32" s="49" t="s">
        <v>180</v>
      </c>
      <c r="K32" s="40">
        <f>'mcd107'!C32</f>
        <v>0</v>
      </c>
      <c r="L32" s="41">
        <f>'mcd82'!C32</f>
        <v>0</v>
      </c>
      <c r="M32" s="41">
        <f>kpno4m!C32</f>
        <v>0</v>
      </c>
      <c r="N32" s="42">
        <f t="shared" si="0"/>
        <v>0</v>
      </c>
      <c r="O32" s="42">
        <f t="shared" si="1"/>
        <v>12</v>
      </c>
      <c r="P32" s="41">
        <f t="shared" si="2"/>
        <v>0</v>
      </c>
      <c r="Q32" s="41">
        <f t="shared" si="3"/>
        <v>0</v>
      </c>
      <c r="R32" s="41">
        <v>0</v>
      </c>
      <c r="S32" s="43">
        <v>1</v>
      </c>
      <c r="T32" s="35"/>
      <c r="U32" s="44">
        <f t="shared" si="4"/>
        <v>1</v>
      </c>
      <c r="V32" s="54" t="s">
        <v>67</v>
      </c>
    </row>
    <row r="33" spans="1:22" ht="12.75" customHeight="1" x14ac:dyDescent="0.2">
      <c r="A33" s="50" t="s">
        <v>181</v>
      </c>
      <c r="B33" s="34" t="s">
        <v>182</v>
      </c>
      <c r="C33" s="34" t="s">
        <v>170</v>
      </c>
      <c r="D33" s="34" t="s">
        <v>62</v>
      </c>
      <c r="E33" s="34" t="s">
        <v>183</v>
      </c>
      <c r="F33" s="34" t="s">
        <v>184</v>
      </c>
      <c r="G33" s="36" t="s">
        <v>185</v>
      </c>
      <c r="H33" s="37">
        <v>14.4</v>
      </c>
      <c r="I33" s="48">
        <v>7.9240000000000004</v>
      </c>
      <c r="J33" s="49" t="s">
        <v>186</v>
      </c>
      <c r="K33" s="40">
        <f>'mcd107'!C33</f>
        <v>1</v>
      </c>
      <c r="L33" s="41">
        <f>'mcd82'!C33</f>
        <v>0</v>
      </c>
      <c r="M33" s="41">
        <f>kpno4m!C33</f>
        <v>12</v>
      </c>
      <c r="N33" s="42">
        <f t="shared" si="0"/>
        <v>13</v>
      </c>
      <c r="O33" s="42">
        <f t="shared" si="1"/>
        <v>0</v>
      </c>
      <c r="P33" s="41">
        <f t="shared" si="2"/>
        <v>1</v>
      </c>
      <c r="Q33" s="41">
        <f t="shared" si="3"/>
        <v>1</v>
      </c>
      <c r="R33" s="41">
        <v>0</v>
      </c>
      <c r="S33" s="43">
        <v>1</v>
      </c>
      <c r="T33" s="35"/>
      <c r="U33" s="44">
        <f t="shared" si="4"/>
        <v>1</v>
      </c>
      <c r="V33" s="54" t="s">
        <v>67</v>
      </c>
    </row>
    <row r="34" spans="1:22" ht="12.75" customHeight="1" x14ac:dyDescent="0.2">
      <c r="A34" s="33" t="s">
        <v>187</v>
      </c>
      <c r="B34" s="34" t="s">
        <v>188</v>
      </c>
      <c r="C34" s="34" t="s">
        <v>28</v>
      </c>
      <c r="D34" s="34" t="s">
        <v>62</v>
      </c>
      <c r="E34" s="34" t="s">
        <v>189</v>
      </c>
      <c r="F34" s="34" t="s">
        <v>190</v>
      </c>
      <c r="G34" s="36" t="s">
        <v>191</v>
      </c>
      <c r="H34" s="58" t="s">
        <v>192</v>
      </c>
      <c r="I34" s="38">
        <v>7.3470000000000004</v>
      </c>
      <c r="J34" s="39"/>
      <c r="K34" s="40">
        <f>'mcd107'!C34</f>
        <v>0</v>
      </c>
      <c r="L34" s="41">
        <f>'mcd82'!C34</f>
        <v>0</v>
      </c>
      <c r="M34" s="41">
        <f>kpno4m!C34</f>
        <v>5</v>
      </c>
      <c r="N34" s="42">
        <f t="shared" si="0"/>
        <v>5</v>
      </c>
      <c r="O34" s="42">
        <f t="shared" si="1"/>
        <v>7</v>
      </c>
      <c r="P34" s="41">
        <f t="shared" si="2"/>
        <v>1</v>
      </c>
      <c r="Q34" s="41">
        <f t="shared" si="3"/>
        <v>0</v>
      </c>
      <c r="R34" s="41">
        <v>0</v>
      </c>
      <c r="S34" s="43">
        <v>2</v>
      </c>
      <c r="T34" s="35"/>
      <c r="U34" s="44">
        <f t="shared" si="4"/>
        <v>2</v>
      </c>
      <c r="V34" s="45"/>
    </row>
    <row r="35" spans="1:22" ht="12.75" customHeight="1" x14ac:dyDescent="0.2">
      <c r="A35" s="50" t="s">
        <v>193</v>
      </c>
      <c r="B35" s="34" t="s">
        <v>194</v>
      </c>
      <c r="C35" s="34" t="s">
        <v>28</v>
      </c>
      <c r="D35" s="34" t="s">
        <v>62</v>
      </c>
      <c r="E35" s="34" t="s">
        <v>195</v>
      </c>
      <c r="F35" s="34" t="s">
        <v>196</v>
      </c>
      <c r="G35" s="36" t="s">
        <v>197</v>
      </c>
      <c r="H35" s="37">
        <v>13.4</v>
      </c>
      <c r="I35" s="37">
        <v>7.3639999999999999</v>
      </c>
      <c r="J35" s="56" t="s">
        <v>198</v>
      </c>
      <c r="K35" s="40">
        <f>'mcd107'!C35</f>
        <v>0</v>
      </c>
      <c r="L35" s="41">
        <f>'mcd82'!C35</f>
        <v>3</v>
      </c>
      <c r="M35" s="41">
        <f>kpno4m!C35</f>
        <v>0</v>
      </c>
      <c r="N35" s="42">
        <f t="shared" ref="N35:N66" si="5">SUM(K35:M35)</f>
        <v>3</v>
      </c>
      <c r="O35" s="42">
        <f t="shared" ref="O35:O66" si="6">IF(((12-N35)&lt;0),0,(12-N35))</f>
        <v>9</v>
      </c>
      <c r="P35" s="41">
        <f t="shared" ref="P35:P66" si="7">IF((N35&gt;0),1,0)</f>
        <v>1</v>
      </c>
      <c r="Q35" s="41">
        <f t="shared" ref="Q35:Q66" si="8">IF((N35&gt;11),1,0)</f>
        <v>0</v>
      </c>
      <c r="R35" s="41">
        <v>0</v>
      </c>
      <c r="S35" s="43">
        <v>2</v>
      </c>
      <c r="T35" s="35"/>
      <c r="U35" s="44">
        <f t="shared" ref="U35:U66" si="9">R35+S35+T35</f>
        <v>2</v>
      </c>
      <c r="V35" s="45"/>
    </row>
    <row r="36" spans="1:22" ht="12.75" customHeight="1" x14ac:dyDescent="0.2">
      <c r="A36" s="50" t="s">
        <v>199</v>
      </c>
      <c r="B36" s="34" t="s">
        <v>200</v>
      </c>
      <c r="C36" s="34" t="s">
        <v>28</v>
      </c>
      <c r="D36" s="34" t="s">
        <v>62</v>
      </c>
      <c r="E36" s="34" t="s">
        <v>80</v>
      </c>
      <c r="F36" s="34" t="s">
        <v>201</v>
      </c>
      <c r="G36" s="36" t="s">
        <v>202</v>
      </c>
      <c r="H36" s="37">
        <v>13.2</v>
      </c>
      <c r="I36" s="57">
        <v>7.7939999999999996</v>
      </c>
      <c r="J36" s="56" t="s">
        <v>203</v>
      </c>
      <c r="K36" s="40">
        <f>'mcd107'!C36</f>
        <v>11</v>
      </c>
      <c r="L36" s="41">
        <f>'mcd82'!C36</f>
        <v>0</v>
      </c>
      <c r="M36" s="41">
        <f>kpno4m!C36</f>
        <v>5</v>
      </c>
      <c r="N36" s="42">
        <f t="shared" si="5"/>
        <v>16</v>
      </c>
      <c r="O36" s="42">
        <f t="shared" si="6"/>
        <v>0</v>
      </c>
      <c r="P36" s="41">
        <f t="shared" si="7"/>
        <v>1</v>
      </c>
      <c r="Q36" s="41">
        <f t="shared" si="8"/>
        <v>1</v>
      </c>
      <c r="R36" s="41">
        <v>0</v>
      </c>
      <c r="S36" s="43">
        <v>1</v>
      </c>
      <c r="T36" s="35"/>
      <c r="U36" s="44">
        <f t="shared" si="9"/>
        <v>1</v>
      </c>
      <c r="V36" s="54" t="s">
        <v>67</v>
      </c>
    </row>
    <row r="37" spans="1:22" ht="12.75" customHeight="1" x14ac:dyDescent="0.2">
      <c r="A37" s="33" t="s">
        <v>204</v>
      </c>
      <c r="B37" s="34" t="s">
        <v>205</v>
      </c>
      <c r="C37" s="34" t="s">
        <v>28</v>
      </c>
      <c r="D37" s="34" t="s">
        <v>62</v>
      </c>
      <c r="E37" s="34" t="s">
        <v>206</v>
      </c>
      <c r="F37" s="34" t="s">
        <v>207</v>
      </c>
      <c r="G37" s="36" t="s">
        <v>208</v>
      </c>
      <c r="H37" s="37">
        <v>13.7</v>
      </c>
      <c r="I37" s="47">
        <v>7.8879999999999999</v>
      </c>
      <c r="J37" s="49" t="s">
        <v>209</v>
      </c>
      <c r="K37" s="40">
        <f>'mcd107'!C37</f>
        <v>4</v>
      </c>
      <c r="L37" s="41">
        <f>'mcd82'!C37</f>
        <v>0</v>
      </c>
      <c r="M37" s="41">
        <f>kpno4m!C37</f>
        <v>12</v>
      </c>
      <c r="N37" s="42">
        <f t="shared" si="5"/>
        <v>16</v>
      </c>
      <c r="O37" s="42">
        <f t="shared" si="6"/>
        <v>0</v>
      </c>
      <c r="P37" s="41">
        <f t="shared" si="7"/>
        <v>1</v>
      </c>
      <c r="Q37" s="41">
        <f t="shared" si="8"/>
        <v>1</v>
      </c>
      <c r="R37" s="41">
        <v>0</v>
      </c>
      <c r="S37" s="43">
        <v>2</v>
      </c>
      <c r="T37" s="35"/>
      <c r="U37" s="44">
        <f t="shared" si="9"/>
        <v>2</v>
      </c>
      <c r="V37" s="45"/>
    </row>
    <row r="38" spans="1:22" ht="12.75" customHeight="1" x14ac:dyDescent="0.2">
      <c r="A38" s="50" t="s">
        <v>210</v>
      </c>
      <c r="B38" s="35"/>
      <c r="C38" s="35"/>
      <c r="D38" s="34" t="s">
        <v>23</v>
      </c>
      <c r="E38" s="35"/>
      <c r="F38" s="34" t="s">
        <v>211</v>
      </c>
      <c r="G38" s="34" t="s">
        <v>212</v>
      </c>
      <c r="H38" s="59">
        <v>10.59</v>
      </c>
      <c r="I38" s="52">
        <v>6.4130000000000003</v>
      </c>
      <c r="J38" s="49" t="s">
        <v>116</v>
      </c>
      <c r="K38" s="40">
        <f>'mcd107'!C38</f>
        <v>2</v>
      </c>
      <c r="L38" s="41">
        <f>'mcd82'!C38</f>
        <v>6</v>
      </c>
      <c r="M38" s="41">
        <f>kpno4m!C38</f>
        <v>5</v>
      </c>
      <c r="N38" s="42">
        <f t="shared" si="5"/>
        <v>13</v>
      </c>
      <c r="O38" s="42">
        <f t="shared" si="6"/>
        <v>0</v>
      </c>
      <c r="P38" s="41">
        <f t="shared" si="7"/>
        <v>1</v>
      </c>
      <c r="Q38" s="41">
        <f t="shared" si="8"/>
        <v>1</v>
      </c>
      <c r="R38" s="41">
        <v>0</v>
      </c>
      <c r="S38" s="35"/>
      <c r="T38" s="35"/>
      <c r="U38" s="44">
        <f t="shared" si="9"/>
        <v>0</v>
      </c>
      <c r="V38" s="45"/>
    </row>
    <row r="39" spans="1:22" ht="12.75" customHeight="1" x14ac:dyDescent="0.2">
      <c r="A39" s="33" t="s">
        <v>213</v>
      </c>
      <c r="B39" s="34" t="s">
        <v>214</v>
      </c>
      <c r="C39" s="34" t="s">
        <v>28</v>
      </c>
      <c r="D39" s="34" t="s">
        <v>62</v>
      </c>
      <c r="E39" s="34" t="s">
        <v>119</v>
      </c>
      <c r="F39" s="34" t="s">
        <v>207</v>
      </c>
      <c r="G39" s="36" t="s">
        <v>215</v>
      </c>
      <c r="H39" s="37">
        <v>13</v>
      </c>
      <c r="I39" s="48">
        <v>7.468</v>
      </c>
      <c r="J39" s="49" t="s">
        <v>54</v>
      </c>
      <c r="K39" s="40">
        <f>'mcd107'!C39</f>
        <v>20</v>
      </c>
      <c r="L39" s="41">
        <f>'mcd82'!C39</f>
        <v>2</v>
      </c>
      <c r="M39" s="41">
        <f>kpno4m!C39</f>
        <v>0</v>
      </c>
      <c r="N39" s="42">
        <f t="shared" si="5"/>
        <v>22</v>
      </c>
      <c r="O39" s="42">
        <f t="shared" si="6"/>
        <v>0</v>
      </c>
      <c r="P39" s="41">
        <f t="shared" si="7"/>
        <v>1</v>
      </c>
      <c r="Q39" s="41">
        <f t="shared" si="8"/>
        <v>1</v>
      </c>
      <c r="R39" s="41">
        <v>0</v>
      </c>
      <c r="S39" s="43">
        <v>2</v>
      </c>
      <c r="T39" s="35"/>
      <c r="U39" s="44">
        <f t="shared" si="9"/>
        <v>2</v>
      </c>
      <c r="V39" s="45"/>
    </row>
    <row r="40" spans="1:22" ht="12.75" customHeight="1" x14ac:dyDescent="0.2">
      <c r="A40" s="33" t="s">
        <v>216</v>
      </c>
      <c r="B40" s="34" t="s">
        <v>217</v>
      </c>
      <c r="C40" s="35"/>
      <c r="D40" s="34" t="s">
        <v>23</v>
      </c>
      <c r="E40" s="35"/>
      <c r="F40" s="34" t="s">
        <v>218</v>
      </c>
      <c r="G40" s="36" t="s">
        <v>219</v>
      </c>
      <c r="H40" s="37">
        <v>13.1</v>
      </c>
      <c r="I40" s="48">
        <v>8.2829999999999995</v>
      </c>
      <c r="J40" s="49" t="s">
        <v>77</v>
      </c>
      <c r="K40" s="40">
        <f>'mcd107'!C40</f>
        <v>21</v>
      </c>
      <c r="L40" s="41">
        <f>'mcd82'!C40</f>
        <v>0</v>
      </c>
      <c r="M40" s="41">
        <f>kpno4m!C40</f>
        <v>0</v>
      </c>
      <c r="N40" s="42">
        <f t="shared" si="5"/>
        <v>21</v>
      </c>
      <c r="O40" s="42">
        <f t="shared" si="6"/>
        <v>0</v>
      </c>
      <c r="P40" s="41">
        <f t="shared" si="7"/>
        <v>1</v>
      </c>
      <c r="Q40" s="41">
        <f t="shared" si="8"/>
        <v>1</v>
      </c>
      <c r="R40" s="41">
        <v>0</v>
      </c>
      <c r="S40" s="43">
        <v>3</v>
      </c>
      <c r="T40" s="35"/>
      <c r="U40" s="44">
        <f t="shared" si="9"/>
        <v>3</v>
      </c>
      <c r="V40" s="45"/>
    </row>
    <row r="41" spans="1:22" ht="12.75" customHeight="1" x14ac:dyDescent="0.2">
      <c r="A41" s="50" t="s">
        <v>220</v>
      </c>
      <c r="B41" s="35"/>
      <c r="C41" s="35"/>
      <c r="D41" s="34" t="s">
        <v>23</v>
      </c>
      <c r="E41" s="35"/>
      <c r="F41" s="34" t="s">
        <v>221</v>
      </c>
      <c r="G41" s="34" t="s">
        <v>222</v>
      </c>
      <c r="H41" s="59">
        <v>17.577000000000002</v>
      </c>
      <c r="I41" s="52">
        <v>10.632</v>
      </c>
      <c r="J41" s="49" t="s">
        <v>223</v>
      </c>
      <c r="K41" s="40">
        <f>'mcd107'!C41</f>
        <v>0</v>
      </c>
      <c r="L41" s="41">
        <f>'mcd82'!C41</f>
        <v>0</v>
      </c>
      <c r="M41" s="41">
        <f>kpno4m!C41</f>
        <v>0</v>
      </c>
      <c r="N41" s="42">
        <f t="shared" si="5"/>
        <v>0</v>
      </c>
      <c r="O41" s="42">
        <f t="shared" si="6"/>
        <v>12</v>
      </c>
      <c r="P41" s="41">
        <f t="shared" si="7"/>
        <v>0</v>
      </c>
      <c r="Q41" s="41">
        <f t="shared" si="8"/>
        <v>0</v>
      </c>
      <c r="R41" s="41">
        <v>0</v>
      </c>
      <c r="S41" s="35"/>
      <c r="T41" s="35"/>
      <c r="U41" s="44">
        <f t="shared" si="9"/>
        <v>0</v>
      </c>
      <c r="V41" s="45"/>
    </row>
    <row r="42" spans="1:22" ht="12.75" customHeight="1" x14ac:dyDescent="0.2">
      <c r="A42" s="50" t="s">
        <v>224</v>
      </c>
      <c r="B42" s="35"/>
      <c r="C42" s="34" t="s">
        <v>28</v>
      </c>
      <c r="D42" s="34" t="s">
        <v>62</v>
      </c>
      <c r="E42" s="34" t="s">
        <v>80</v>
      </c>
      <c r="F42" s="34" t="s">
        <v>225</v>
      </c>
      <c r="G42" s="36" t="s">
        <v>226</v>
      </c>
      <c r="H42" s="60" t="s">
        <v>227</v>
      </c>
      <c r="I42" s="48">
        <v>8.06</v>
      </c>
      <c r="J42" s="49" t="s">
        <v>228</v>
      </c>
      <c r="K42" s="40">
        <f>'mcd107'!C42</f>
        <v>0</v>
      </c>
      <c r="L42" s="41">
        <f>'mcd82'!C42</f>
        <v>0</v>
      </c>
      <c r="M42" s="41">
        <f>kpno4m!C42</f>
        <v>0</v>
      </c>
      <c r="N42" s="42">
        <f t="shared" si="5"/>
        <v>0</v>
      </c>
      <c r="O42" s="42">
        <f t="shared" si="6"/>
        <v>12</v>
      </c>
      <c r="P42" s="41">
        <f t="shared" si="7"/>
        <v>0</v>
      </c>
      <c r="Q42" s="41">
        <f t="shared" si="8"/>
        <v>0</v>
      </c>
      <c r="R42" s="41">
        <v>0</v>
      </c>
      <c r="S42" s="43">
        <v>1</v>
      </c>
      <c r="T42" s="35"/>
      <c r="U42" s="44">
        <f t="shared" si="9"/>
        <v>1</v>
      </c>
      <c r="V42" s="54" t="s">
        <v>67</v>
      </c>
    </row>
    <row r="43" spans="1:22" ht="12.75" customHeight="1" x14ac:dyDescent="0.2">
      <c r="A43" s="50" t="s">
        <v>229</v>
      </c>
      <c r="B43" s="34" t="s">
        <v>230</v>
      </c>
      <c r="C43" s="35"/>
      <c r="D43" s="34" t="s">
        <v>62</v>
      </c>
      <c r="E43" s="34" t="s">
        <v>231</v>
      </c>
      <c r="F43" s="34" t="s">
        <v>232</v>
      </c>
      <c r="G43" s="36" t="s">
        <v>233</v>
      </c>
      <c r="H43" s="58" t="s">
        <v>234</v>
      </c>
      <c r="I43" s="48">
        <v>8.0540000000000003</v>
      </c>
      <c r="J43" s="49" t="s">
        <v>150</v>
      </c>
      <c r="K43" s="40">
        <f>'mcd107'!C43</f>
        <v>0</v>
      </c>
      <c r="L43" s="41">
        <f>'mcd82'!C43</f>
        <v>0</v>
      </c>
      <c r="M43" s="41">
        <f>kpno4m!C43</f>
        <v>0</v>
      </c>
      <c r="N43" s="42">
        <f t="shared" si="5"/>
        <v>0</v>
      </c>
      <c r="O43" s="42">
        <f t="shared" si="6"/>
        <v>12</v>
      </c>
      <c r="P43" s="41">
        <f t="shared" si="7"/>
        <v>0</v>
      </c>
      <c r="Q43" s="41">
        <f t="shared" si="8"/>
        <v>0</v>
      </c>
      <c r="R43" s="41">
        <v>0</v>
      </c>
      <c r="S43" s="35"/>
      <c r="T43" s="35"/>
      <c r="U43" s="44">
        <f t="shared" si="9"/>
        <v>0</v>
      </c>
      <c r="V43" s="45"/>
    </row>
    <row r="44" spans="1:22" ht="12.75" customHeight="1" x14ac:dyDescent="0.2">
      <c r="A44" s="50" t="s">
        <v>235</v>
      </c>
      <c r="B44" s="34" t="s">
        <v>236</v>
      </c>
      <c r="C44" s="35"/>
      <c r="D44" s="34" t="s">
        <v>62</v>
      </c>
      <c r="E44" s="34" t="s">
        <v>237</v>
      </c>
      <c r="F44" s="34" t="s">
        <v>238</v>
      </c>
      <c r="G44" s="36" t="s">
        <v>239</v>
      </c>
      <c r="H44" s="58" t="s">
        <v>240</v>
      </c>
      <c r="I44" s="48">
        <v>9.5310000000000006</v>
      </c>
      <c r="J44" s="49" t="s">
        <v>241</v>
      </c>
      <c r="K44" s="40">
        <f>'mcd107'!C44</f>
        <v>0</v>
      </c>
      <c r="L44" s="41">
        <f>'mcd82'!C44</f>
        <v>0</v>
      </c>
      <c r="M44" s="41">
        <f>kpno4m!C44</f>
        <v>0</v>
      </c>
      <c r="N44" s="42">
        <f t="shared" si="5"/>
        <v>0</v>
      </c>
      <c r="O44" s="42">
        <f t="shared" si="6"/>
        <v>12</v>
      </c>
      <c r="P44" s="41">
        <f t="shared" si="7"/>
        <v>0</v>
      </c>
      <c r="Q44" s="41">
        <f t="shared" si="8"/>
        <v>0</v>
      </c>
      <c r="R44" s="41">
        <v>0</v>
      </c>
      <c r="S44" s="35"/>
      <c r="T44" s="35"/>
      <c r="U44" s="44">
        <f t="shared" si="9"/>
        <v>0</v>
      </c>
      <c r="V44" s="45"/>
    </row>
    <row r="45" spans="1:22" ht="12.75" customHeight="1" x14ac:dyDescent="0.2">
      <c r="A45" s="50" t="s">
        <v>242</v>
      </c>
      <c r="B45" s="34" t="s">
        <v>243</v>
      </c>
      <c r="C45" s="34" t="s">
        <v>28</v>
      </c>
      <c r="D45" s="34" t="s">
        <v>112</v>
      </c>
      <c r="E45" s="34" t="s">
        <v>244</v>
      </c>
      <c r="F45" s="34" t="s">
        <v>245</v>
      </c>
      <c r="G45" s="34" t="s">
        <v>246</v>
      </c>
      <c r="H45" s="59">
        <v>13.42</v>
      </c>
      <c r="I45" s="52">
        <v>7.31</v>
      </c>
      <c r="J45" s="49" t="s">
        <v>88</v>
      </c>
      <c r="K45" s="40">
        <f>'mcd107'!C45</f>
        <v>2</v>
      </c>
      <c r="L45" s="41">
        <f>'mcd82'!C45</f>
        <v>0</v>
      </c>
      <c r="M45" s="41">
        <f>kpno4m!C45</f>
        <v>13</v>
      </c>
      <c r="N45" s="42">
        <f t="shared" si="5"/>
        <v>15</v>
      </c>
      <c r="O45" s="42">
        <f t="shared" si="6"/>
        <v>0</v>
      </c>
      <c r="P45" s="41">
        <f t="shared" si="7"/>
        <v>1</v>
      </c>
      <c r="Q45" s="41">
        <f t="shared" si="8"/>
        <v>1</v>
      </c>
      <c r="R45" s="41">
        <v>0</v>
      </c>
      <c r="S45" s="43">
        <v>1</v>
      </c>
      <c r="T45" s="35"/>
      <c r="U45" s="44">
        <f t="shared" si="9"/>
        <v>1</v>
      </c>
      <c r="V45" s="54" t="s">
        <v>67</v>
      </c>
    </row>
    <row r="46" spans="1:22" ht="12.75" customHeight="1" x14ac:dyDescent="0.2">
      <c r="A46" s="33" t="s">
        <v>247</v>
      </c>
      <c r="B46" s="34" t="s">
        <v>248</v>
      </c>
      <c r="C46" s="34" t="s">
        <v>46</v>
      </c>
      <c r="D46" s="34" t="s">
        <v>23</v>
      </c>
      <c r="E46" s="35"/>
      <c r="F46" s="34" t="s">
        <v>249</v>
      </c>
      <c r="G46" s="36" t="s">
        <v>250</v>
      </c>
      <c r="H46" s="37">
        <v>9.0299999999999994</v>
      </c>
      <c r="I46" s="48">
        <v>6.8689999999999998</v>
      </c>
      <c r="J46" s="49" t="s">
        <v>251</v>
      </c>
      <c r="K46" s="40">
        <f>'mcd107'!C46</f>
        <v>2</v>
      </c>
      <c r="L46" s="41">
        <f>'mcd82'!C46</f>
        <v>13</v>
      </c>
      <c r="M46" s="41">
        <f>kpno4m!C46</f>
        <v>0</v>
      </c>
      <c r="N46" s="42">
        <f t="shared" si="5"/>
        <v>15</v>
      </c>
      <c r="O46" s="42">
        <f t="shared" si="6"/>
        <v>0</v>
      </c>
      <c r="P46" s="41">
        <f t="shared" si="7"/>
        <v>1</v>
      </c>
      <c r="Q46" s="41">
        <f t="shared" si="8"/>
        <v>1</v>
      </c>
      <c r="R46" s="41">
        <v>0</v>
      </c>
      <c r="S46" s="43">
        <v>3</v>
      </c>
      <c r="T46" s="35"/>
      <c r="U46" s="44">
        <f t="shared" si="9"/>
        <v>3</v>
      </c>
      <c r="V46" s="45"/>
    </row>
    <row r="47" spans="1:22" ht="12.75" customHeight="1" x14ac:dyDescent="0.2">
      <c r="A47" s="50" t="s">
        <v>252</v>
      </c>
      <c r="B47" s="35"/>
      <c r="C47" s="35"/>
      <c r="D47" s="34" t="s">
        <v>23</v>
      </c>
      <c r="E47" s="35"/>
      <c r="F47" s="34" t="s">
        <v>253</v>
      </c>
      <c r="G47" s="34" t="s">
        <v>254</v>
      </c>
      <c r="H47" s="51">
        <v>10.31</v>
      </c>
      <c r="I47" s="52">
        <v>8.3350000000000009</v>
      </c>
      <c r="J47" s="49" t="s">
        <v>255</v>
      </c>
      <c r="K47" s="40">
        <f>'mcd107'!C47</f>
        <v>0</v>
      </c>
      <c r="L47" s="41">
        <f>'mcd82'!C47</f>
        <v>10</v>
      </c>
      <c r="M47" s="41">
        <f>kpno4m!C47</f>
        <v>0</v>
      </c>
      <c r="N47" s="42">
        <f t="shared" si="5"/>
        <v>10</v>
      </c>
      <c r="O47" s="42">
        <f t="shared" si="6"/>
        <v>2</v>
      </c>
      <c r="P47" s="41">
        <f t="shared" si="7"/>
        <v>1</v>
      </c>
      <c r="Q47" s="41">
        <f t="shared" si="8"/>
        <v>0</v>
      </c>
      <c r="R47" s="41">
        <v>0</v>
      </c>
      <c r="S47" s="35"/>
      <c r="T47" s="35"/>
      <c r="U47" s="44">
        <f t="shared" si="9"/>
        <v>0</v>
      </c>
      <c r="V47" s="45"/>
    </row>
    <row r="48" spans="1:22" ht="12.75" customHeight="1" x14ac:dyDescent="0.2">
      <c r="A48" s="50" t="s">
        <v>256</v>
      </c>
      <c r="B48" s="35"/>
      <c r="C48" s="35"/>
      <c r="D48" s="34" t="s">
        <v>23</v>
      </c>
      <c r="E48" s="35"/>
      <c r="F48" s="34" t="s">
        <v>257</v>
      </c>
      <c r="G48" s="34" t="s">
        <v>258</v>
      </c>
      <c r="H48" s="52">
        <v>11.1</v>
      </c>
      <c r="I48" s="53">
        <v>9.1590000000000007</v>
      </c>
      <c r="J48" s="49" t="s">
        <v>259</v>
      </c>
      <c r="K48" s="40">
        <f>'mcd107'!C48</f>
        <v>23</v>
      </c>
      <c r="L48" s="41">
        <f>'mcd82'!C48</f>
        <v>0</v>
      </c>
      <c r="M48" s="41">
        <f>kpno4m!C48</f>
        <v>0</v>
      </c>
      <c r="N48" s="42">
        <f t="shared" si="5"/>
        <v>23</v>
      </c>
      <c r="O48" s="42">
        <f t="shared" si="6"/>
        <v>0</v>
      </c>
      <c r="P48" s="41">
        <f t="shared" si="7"/>
        <v>1</v>
      </c>
      <c r="Q48" s="41">
        <f t="shared" si="8"/>
        <v>1</v>
      </c>
      <c r="R48" s="41">
        <v>0</v>
      </c>
      <c r="S48" s="35"/>
      <c r="T48" s="35"/>
      <c r="U48" s="44">
        <f t="shared" si="9"/>
        <v>0</v>
      </c>
      <c r="V48" s="45"/>
    </row>
    <row r="49" spans="1:22" ht="12.75" customHeight="1" x14ac:dyDescent="0.2">
      <c r="A49" s="50" t="s">
        <v>260</v>
      </c>
      <c r="B49" s="35"/>
      <c r="C49" s="35"/>
      <c r="D49" s="34" t="s">
        <v>23</v>
      </c>
      <c r="E49" s="35"/>
      <c r="F49" s="34" t="s">
        <v>261</v>
      </c>
      <c r="G49" s="34" t="s">
        <v>262</v>
      </c>
      <c r="H49" s="61">
        <v>11.92</v>
      </c>
      <c r="I49" s="57">
        <v>9.6690000000000005</v>
      </c>
      <c r="J49" s="56" t="s">
        <v>263</v>
      </c>
      <c r="K49" s="40">
        <f>'mcd107'!C49</f>
        <v>17</v>
      </c>
      <c r="L49" s="41">
        <f>'mcd82'!C49</f>
        <v>0</v>
      </c>
      <c r="M49" s="41">
        <f>kpno4m!C49</f>
        <v>0</v>
      </c>
      <c r="N49" s="42">
        <f t="shared" si="5"/>
        <v>17</v>
      </c>
      <c r="O49" s="42">
        <f t="shared" si="6"/>
        <v>0</v>
      </c>
      <c r="P49" s="41">
        <f t="shared" si="7"/>
        <v>1</v>
      </c>
      <c r="Q49" s="41">
        <f t="shared" si="8"/>
        <v>1</v>
      </c>
      <c r="R49" s="41">
        <v>0</v>
      </c>
      <c r="S49" s="35"/>
      <c r="T49" s="35"/>
      <c r="U49" s="44">
        <f t="shared" si="9"/>
        <v>0</v>
      </c>
      <c r="V49" s="45"/>
    </row>
    <row r="50" spans="1:22" ht="12.75" customHeight="1" x14ac:dyDescent="0.2">
      <c r="A50" s="50" t="s">
        <v>264</v>
      </c>
      <c r="B50" s="35"/>
      <c r="C50" s="35"/>
      <c r="D50" s="34" t="s">
        <v>23</v>
      </c>
      <c r="E50" s="35"/>
      <c r="F50" s="34" t="s">
        <v>265</v>
      </c>
      <c r="G50" s="34" t="s">
        <v>266</v>
      </c>
      <c r="H50" s="52">
        <v>12.12</v>
      </c>
      <c r="I50" s="51">
        <v>9.859</v>
      </c>
      <c r="J50" s="49" t="s">
        <v>267</v>
      </c>
      <c r="K50" s="40">
        <f>'mcd107'!C50</f>
        <v>15</v>
      </c>
      <c r="L50" s="41">
        <f>'mcd82'!C50</f>
        <v>14</v>
      </c>
      <c r="M50" s="41">
        <f>kpno4m!C50</f>
        <v>0</v>
      </c>
      <c r="N50" s="42">
        <f t="shared" si="5"/>
        <v>29</v>
      </c>
      <c r="O50" s="42">
        <f t="shared" si="6"/>
        <v>0</v>
      </c>
      <c r="P50" s="41">
        <f t="shared" si="7"/>
        <v>1</v>
      </c>
      <c r="Q50" s="41">
        <f t="shared" si="8"/>
        <v>1</v>
      </c>
      <c r="R50" s="41">
        <v>0</v>
      </c>
      <c r="S50" s="35"/>
      <c r="T50" s="35"/>
      <c r="U50" s="44">
        <f t="shared" si="9"/>
        <v>0</v>
      </c>
      <c r="V50" s="45"/>
    </row>
    <row r="51" spans="1:22" ht="12.75" customHeight="1" x14ac:dyDescent="0.2">
      <c r="A51" s="50" t="s">
        <v>268</v>
      </c>
      <c r="B51" s="35"/>
      <c r="C51" s="35"/>
      <c r="D51" s="34" t="s">
        <v>23</v>
      </c>
      <c r="E51" s="35"/>
      <c r="F51" s="34" t="s">
        <v>269</v>
      </c>
      <c r="G51" s="34" t="s">
        <v>270</v>
      </c>
      <c r="H51" s="52">
        <v>12.02</v>
      </c>
      <c r="I51" s="52">
        <v>9.34</v>
      </c>
      <c r="J51" s="49" t="s">
        <v>271</v>
      </c>
      <c r="K51" s="40">
        <f>'mcd107'!C51</f>
        <v>27</v>
      </c>
      <c r="L51" s="41">
        <f>'mcd82'!C51</f>
        <v>4</v>
      </c>
      <c r="M51" s="41">
        <f>kpno4m!C51</f>
        <v>0</v>
      </c>
      <c r="N51" s="42">
        <f t="shared" si="5"/>
        <v>31</v>
      </c>
      <c r="O51" s="42">
        <f t="shared" si="6"/>
        <v>0</v>
      </c>
      <c r="P51" s="41">
        <f t="shared" si="7"/>
        <v>1</v>
      </c>
      <c r="Q51" s="41">
        <f t="shared" si="8"/>
        <v>1</v>
      </c>
      <c r="R51" s="41">
        <v>0</v>
      </c>
      <c r="S51" s="35"/>
      <c r="T51" s="35"/>
      <c r="U51" s="44">
        <f t="shared" si="9"/>
        <v>0</v>
      </c>
      <c r="V51" s="45"/>
    </row>
    <row r="52" spans="1:22" ht="12.75" customHeight="1" x14ac:dyDescent="0.2">
      <c r="A52" s="50" t="s">
        <v>272</v>
      </c>
      <c r="B52" s="35"/>
      <c r="C52" s="35"/>
      <c r="D52" s="34" t="s">
        <v>23</v>
      </c>
      <c r="E52" s="35"/>
      <c r="F52" s="34" t="s">
        <v>273</v>
      </c>
      <c r="G52" s="34" t="s">
        <v>274</v>
      </c>
      <c r="H52" s="52">
        <v>11.47</v>
      </c>
      <c r="I52" s="52">
        <v>9.5340000000000007</v>
      </c>
      <c r="J52" s="49" t="s">
        <v>263</v>
      </c>
      <c r="K52" s="40">
        <f>'mcd107'!C52</f>
        <v>14</v>
      </c>
      <c r="L52" s="41">
        <f>'mcd82'!C52</f>
        <v>6</v>
      </c>
      <c r="M52" s="41">
        <f>kpno4m!C52</f>
        <v>0</v>
      </c>
      <c r="N52" s="42">
        <f t="shared" si="5"/>
        <v>20</v>
      </c>
      <c r="O52" s="42">
        <f t="shared" si="6"/>
        <v>0</v>
      </c>
      <c r="P52" s="41">
        <f t="shared" si="7"/>
        <v>1</v>
      </c>
      <c r="Q52" s="41">
        <f t="shared" si="8"/>
        <v>1</v>
      </c>
      <c r="R52" s="41">
        <v>0</v>
      </c>
      <c r="S52" s="35"/>
      <c r="T52" s="35"/>
      <c r="U52" s="44">
        <f t="shared" si="9"/>
        <v>0</v>
      </c>
      <c r="V52" s="45"/>
    </row>
    <row r="53" spans="1:22" ht="12.75" customHeight="1" x14ac:dyDescent="0.2">
      <c r="A53" s="50" t="s">
        <v>275</v>
      </c>
      <c r="B53" s="35"/>
      <c r="C53" s="35"/>
      <c r="D53" s="34" t="s">
        <v>23</v>
      </c>
      <c r="E53" s="35"/>
      <c r="F53" s="34" t="s">
        <v>276</v>
      </c>
      <c r="G53" s="34" t="s">
        <v>277</v>
      </c>
      <c r="H53" s="52">
        <v>9.58</v>
      </c>
      <c r="I53" s="52">
        <v>8.282</v>
      </c>
      <c r="J53" s="49" t="s">
        <v>278</v>
      </c>
      <c r="K53" s="40">
        <f>'mcd107'!C53</f>
        <v>28</v>
      </c>
      <c r="L53" s="41">
        <f>'mcd82'!C53</f>
        <v>5</v>
      </c>
      <c r="M53" s="41">
        <f>kpno4m!C53</f>
        <v>0</v>
      </c>
      <c r="N53" s="42">
        <f t="shared" si="5"/>
        <v>33</v>
      </c>
      <c r="O53" s="42">
        <f t="shared" si="6"/>
        <v>0</v>
      </c>
      <c r="P53" s="41">
        <f t="shared" si="7"/>
        <v>1</v>
      </c>
      <c r="Q53" s="41">
        <f t="shared" si="8"/>
        <v>1</v>
      </c>
      <c r="R53" s="41">
        <v>0</v>
      </c>
      <c r="S53" s="35"/>
      <c r="T53" s="35"/>
      <c r="U53" s="44">
        <f t="shared" si="9"/>
        <v>0</v>
      </c>
      <c r="V53" s="45"/>
    </row>
    <row r="54" spans="1:22" ht="12.75" customHeight="1" x14ac:dyDescent="0.2">
      <c r="A54" s="50" t="s">
        <v>279</v>
      </c>
      <c r="B54" s="35"/>
      <c r="C54" s="35"/>
      <c r="D54" s="34" t="s">
        <v>23</v>
      </c>
      <c r="E54" s="35"/>
      <c r="F54" s="34" t="s">
        <v>280</v>
      </c>
      <c r="G54" s="34" t="s">
        <v>281</v>
      </c>
      <c r="H54" s="52">
        <v>10.48</v>
      </c>
      <c r="I54" s="53">
        <v>8.9529999999999994</v>
      </c>
      <c r="J54" s="49" t="s">
        <v>282</v>
      </c>
      <c r="K54" s="40">
        <f>'mcd107'!C54</f>
        <v>22</v>
      </c>
      <c r="L54" s="41">
        <f>'mcd82'!C54</f>
        <v>0</v>
      </c>
      <c r="M54" s="41">
        <f>kpno4m!C54</f>
        <v>0</v>
      </c>
      <c r="N54" s="42">
        <f t="shared" si="5"/>
        <v>22</v>
      </c>
      <c r="O54" s="42">
        <f t="shared" si="6"/>
        <v>0</v>
      </c>
      <c r="P54" s="41">
        <f t="shared" si="7"/>
        <v>1</v>
      </c>
      <c r="Q54" s="41">
        <f t="shared" si="8"/>
        <v>1</v>
      </c>
      <c r="R54" s="41">
        <v>0</v>
      </c>
      <c r="S54" s="35"/>
      <c r="T54" s="35"/>
      <c r="U54" s="44">
        <f t="shared" si="9"/>
        <v>0</v>
      </c>
      <c r="V54" s="45"/>
    </row>
    <row r="55" spans="1:22" ht="12.75" customHeight="1" x14ac:dyDescent="0.2">
      <c r="A55" s="50" t="s">
        <v>283</v>
      </c>
      <c r="B55" s="35"/>
      <c r="C55" s="35"/>
      <c r="D55" s="34" t="s">
        <v>23</v>
      </c>
      <c r="E55" s="35"/>
      <c r="F55" s="34" t="s">
        <v>284</v>
      </c>
      <c r="G55" s="34" t="s">
        <v>285</v>
      </c>
      <c r="H55" s="55">
        <v>9.8699999999999992</v>
      </c>
      <c r="I55" s="57">
        <v>8.5739999999999998</v>
      </c>
      <c r="J55" s="56" t="s">
        <v>286</v>
      </c>
      <c r="K55" s="40">
        <f>'mcd107'!C55</f>
        <v>22</v>
      </c>
      <c r="L55" s="41">
        <f>'mcd82'!C55</f>
        <v>0</v>
      </c>
      <c r="M55" s="41">
        <f>kpno4m!C55</f>
        <v>0</v>
      </c>
      <c r="N55" s="42">
        <f t="shared" si="5"/>
        <v>22</v>
      </c>
      <c r="O55" s="42">
        <f t="shared" si="6"/>
        <v>0</v>
      </c>
      <c r="P55" s="41">
        <f t="shared" si="7"/>
        <v>1</v>
      </c>
      <c r="Q55" s="41">
        <f t="shared" si="8"/>
        <v>1</v>
      </c>
      <c r="R55" s="41">
        <v>0</v>
      </c>
      <c r="S55" s="35"/>
      <c r="T55" s="35"/>
      <c r="U55" s="44">
        <f t="shared" si="9"/>
        <v>0</v>
      </c>
      <c r="V55" s="45"/>
    </row>
    <row r="56" spans="1:22" ht="12.75" customHeight="1" x14ac:dyDescent="0.2">
      <c r="A56" s="50" t="s">
        <v>287</v>
      </c>
      <c r="B56" s="35"/>
      <c r="C56" s="35"/>
      <c r="D56" s="34" t="s">
        <v>23</v>
      </c>
      <c r="E56" s="35"/>
      <c r="F56" s="34" t="s">
        <v>288</v>
      </c>
      <c r="G56" s="36" t="s">
        <v>289</v>
      </c>
      <c r="H56" s="37">
        <v>10.36</v>
      </c>
      <c r="I56" s="57">
        <v>8.891</v>
      </c>
      <c r="J56" s="56" t="s">
        <v>290</v>
      </c>
      <c r="K56" s="40">
        <f>'mcd107'!C56</f>
        <v>14</v>
      </c>
      <c r="L56" s="41">
        <f>'mcd82'!C56</f>
        <v>6</v>
      </c>
      <c r="M56" s="41">
        <f>kpno4m!C56</f>
        <v>0</v>
      </c>
      <c r="N56" s="42">
        <f t="shared" si="5"/>
        <v>20</v>
      </c>
      <c r="O56" s="42">
        <f t="shared" si="6"/>
        <v>0</v>
      </c>
      <c r="P56" s="41">
        <f t="shared" si="7"/>
        <v>1</v>
      </c>
      <c r="Q56" s="41">
        <f t="shared" si="8"/>
        <v>1</v>
      </c>
      <c r="R56" s="41">
        <v>0</v>
      </c>
      <c r="S56" s="35"/>
      <c r="T56" s="35"/>
      <c r="U56" s="44">
        <f t="shared" si="9"/>
        <v>0</v>
      </c>
      <c r="V56" s="45"/>
    </row>
    <row r="57" spans="1:22" ht="12.75" customHeight="1" x14ac:dyDescent="0.2">
      <c r="A57" s="50" t="s">
        <v>291</v>
      </c>
      <c r="B57" s="35"/>
      <c r="C57" s="35"/>
      <c r="D57" s="34" t="s">
        <v>23</v>
      </c>
      <c r="E57" s="35"/>
      <c r="F57" s="34" t="s">
        <v>288</v>
      </c>
      <c r="G57" s="36" t="s">
        <v>292</v>
      </c>
      <c r="H57" s="37">
        <v>10.11</v>
      </c>
      <c r="I57" s="57">
        <v>8.7360000000000007</v>
      </c>
      <c r="J57" s="56" t="s">
        <v>293</v>
      </c>
      <c r="K57" s="40">
        <f>'mcd107'!C57</f>
        <v>12</v>
      </c>
      <c r="L57" s="41">
        <f>'mcd82'!C57</f>
        <v>0</v>
      </c>
      <c r="M57" s="41">
        <f>kpno4m!C57</f>
        <v>0</v>
      </c>
      <c r="N57" s="42">
        <f t="shared" si="5"/>
        <v>12</v>
      </c>
      <c r="O57" s="42">
        <f t="shared" si="6"/>
        <v>0</v>
      </c>
      <c r="P57" s="41">
        <f t="shared" si="7"/>
        <v>1</v>
      </c>
      <c r="Q57" s="41">
        <f t="shared" si="8"/>
        <v>1</v>
      </c>
      <c r="R57" s="41">
        <v>0</v>
      </c>
      <c r="S57" s="35"/>
      <c r="T57" s="35"/>
      <c r="U57" s="44">
        <f t="shared" si="9"/>
        <v>0</v>
      </c>
      <c r="V57" s="45"/>
    </row>
    <row r="58" spans="1:22" ht="12.75" customHeight="1" x14ac:dyDescent="0.2">
      <c r="A58" s="50" t="s">
        <v>294</v>
      </c>
      <c r="B58" s="35"/>
      <c r="C58" s="35"/>
      <c r="D58" s="34" t="s">
        <v>23</v>
      </c>
      <c r="E58" s="35"/>
      <c r="F58" s="34" t="s">
        <v>295</v>
      </c>
      <c r="G58" s="34" t="s">
        <v>296</v>
      </c>
      <c r="H58" s="51">
        <v>10.199999999999999</v>
      </c>
      <c r="I58" s="51">
        <v>8.6630000000000003</v>
      </c>
      <c r="J58" s="49" t="s">
        <v>286</v>
      </c>
      <c r="K58" s="40">
        <f>'mcd107'!C58</f>
        <v>17</v>
      </c>
      <c r="L58" s="41">
        <f>'mcd82'!C58</f>
        <v>0</v>
      </c>
      <c r="M58" s="41">
        <f>kpno4m!C58</f>
        <v>0</v>
      </c>
      <c r="N58" s="42">
        <f t="shared" si="5"/>
        <v>17</v>
      </c>
      <c r="O58" s="42">
        <f t="shared" si="6"/>
        <v>0</v>
      </c>
      <c r="P58" s="41">
        <f t="shared" si="7"/>
        <v>1</v>
      </c>
      <c r="Q58" s="41">
        <f t="shared" si="8"/>
        <v>1</v>
      </c>
      <c r="R58" s="41">
        <v>0</v>
      </c>
      <c r="S58" s="35"/>
      <c r="T58" s="35"/>
      <c r="U58" s="44">
        <f t="shared" si="9"/>
        <v>0</v>
      </c>
      <c r="V58" s="45"/>
    </row>
    <row r="59" spans="1:22" ht="12.75" customHeight="1" x14ac:dyDescent="0.2">
      <c r="A59" s="50" t="s">
        <v>297</v>
      </c>
      <c r="B59" s="35"/>
      <c r="C59" s="35"/>
      <c r="D59" s="34" t="s">
        <v>23</v>
      </c>
      <c r="E59" s="35"/>
      <c r="F59" s="34" t="s">
        <v>298</v>
      </c>
      <c r="G59" s="34" t="s">
        <v>299</v>
      </c>
      <c r="H59" s="52">
        <v>11.53</v>
      </c>
      <c r="I59" s="52">
        <v>9.5500000000000007</v>
      </c>
      <c r="J59" s="49" t="s">
        <v>300</v>
      </c>
      <c r="K59" s="40">
        <f>'mcd107'!C59</f>
        <v>14</v>
      </c>
      <c r="L59" s="41">
        <f>'mcd82'!C59</f>
        <v>5</v>
      </c>
      <c r="M59" s="41">
        <f>kpno4m!C59</f>
        <v>0</v>
      </c>
      <c r="N59" s="42">
        <f t="shared" si="5"/>
        <v>19</v>
      </c>
      <c r="O59" s="42">
        <f t="shared" si="6"/>
        <v>0</v>
      </c>
      <c r="P59" s="41">
        <f t="shared" si="7"/>
        <v>1</v>
      </c>
      <c r="Q59" s="41">
        <f t="shared" si="8"/>
        <v>1</v>
      </c>
      <c r="R59" s="41">
        <v>0</v>
      </c>
      <c r="S59" s="35"/>
      <c r="T59" s="35"/>
      <c r="U59" s="44">
        <f t="shared" si="9"/>
        <v>0</v>
      </c>
      <c r="V59" s="45"/>
    </row>
    <row r="60" spans="1:22" ht="12.75" customHeight="1" x14ac:dyDescent="0.2">
      <c r="A60" s="50" t="s">
        <v>301</v>
      </c>
      <c r="B60" s="35"/>
      <c r="C60" s="35"/>
      <c r="D60" s="34" t="s">
        <v>23</v>
      </c>
      <c r="E60" s="35"/>
      <c r="F60" s="34" t="s">
        <v>302</v>
      </c>
      <c r="G60" s="34" t="s">
        <v>303</v>
      </c>
      <c r="H60" s="52">
        <v>11.4</v>
      </c>
      <c r="I60" s="53">
        <v>9.4689999999999994</v>
      </c>
      <c r="J60" s="49" t="s">
        <v>304</v>
      </c>
      <c r="K60" s="40">
        <f>'mcd107'!C60</f>
        <v>23</v>
      </c>
      <c r="L60" s="41">
        <f>'mcd82'!C60</f>
        <v>0</v>
      </c>
      <c r="M60" s="41">
        <f>kpno4m!C60</f>
        <v>0</v>
      </c>
      <c r="N60" s="42">
        <f t="shared" si="5"/>
        <v>23</v>
      </c>
      <c r="O60" s="42">
        <f t="shared" si="6"/>
        <v>0</v>
      </c>
      <c r="P60" s="41">
        <f t="shared" si="7"/>
        <v>1</v>
      </c>
      <c r="Q60" s="41">
        <f t="shared" si="8"/>
        <v>1</v>
      </c>
      <c r="R60" s="41">
        <v>0</v>
      </c>
      <c r="S60" s="35"/>
      <c r="T60" s="35"/>
      <c r="U60" s="44">
        <f t="shared" si="9"/>
        <v>0</v>
      </c>
      <c r="V60" s="45"/>
    </row>
    <row r="61" spans="1:22" ht="12.75" customHeight="1" x14ac:dyDescent="0.2">
      <c r="A61" s="50" t="s">
        <v>305</v>
      </c>
      <c r="B61" s="35"/>
      <c r="C61" s="35"/>
      <c r="D61" s="34" t="s">
        <v>23</v>
      </c>
      <c r="E61" s="35"/>
      <c r="F61" s="34" t="s">
        <v>306</v>
      </c>
      <c r="G61" s="34" t="s">
        <v>307</v>
      </c>
      <c r="H61" s="55">
        <v>10.38</v>
      </c>
      <c r="I61" s="57">
        <v>8.8659999999999997</v>
      </c>
      <c r="J61" s="56" t="s">
        <v>290</v>
      </c>
      <c r="K61" s="40">
        <f>'mcd107'!C61</f>
        <v>23</v>
      </c>
      <c r="L61" s="41">
        <f>'mcd82'!C61</f>
        <v>0</v>
      </c>
      <c r="M61" s="41">
        <f>kpno4m!C61</f>
        <v>0</v>
      </c>
      <c r="N61" s="42">
        <f t="shared" si="5"/>
        <v>23</v>
      </c>
      <c r="O61" s="42">
        <f t="shared" si="6"/>
        <v>0</v>
      </c>
      <c r="P61" s="41">
        <f t="shared" si="7"/>
        <v>1</v>
      </c>
      <c r="Q61" s="41">
        <f t="shared" si="8"/>
        <v>1</v>
      </c>
      <c r="R61" s="41">
        <v>0</v>
      </c>
      <c r="S61" s="35"/>
      <c r="T61" s="35"/>
      <c r="U61" s="44">
        <f t="shared" si="9"/>
        <v>0</v>
      </c>
      <c r="V61" s="45"/>
    </row>
    <row r="62" spans="1:22" ht="12.75" customHeight="1" x14ac:dyDescent="0.2">
      <c r="A62" s="33" t="s">
        <v>308</v>
      </c>
      <c r="B62" s="34" t="s">
        <v>309</v>
      </c>
      <c r="C62" s="34" t="s">
        <v>28</v>
      </c>
      <c r="D62" s="34" t="s">
        <v>62</v>
      </c>
      <c r="E62" s="34" t="s">
        <v>310</v>
      </c>
      <c r="F62" s="34" t="s">
        <v>311</v>
      </c>
      <c r="G62" s="36" t="s">
        <v>312</v>
      </c>
      <c r="H62" s="37">
        <v>15.1</v>
      </c>
      <c r="I62" s="47">
        <v>8.593</v>
      </c>
      <c r="J62" s="49" t="s">
        <v>116</v>
      </c>
      <c r="K62" s="40">
        <f>'mcd107'!C62</f>
        <v>0</v>
      </c>
      <c r="L62" s="41">
        <f>'mcd82'!C62</f>
        <v>0</v>
      </c>
      <c r="M62" s="41">
        <f>kpno4m!C62</f>
        <v>0</v>
      </c>
      <c r="N62" s="42">
        <f t="shared" si="5"/>
        <v>0</v>
      </c>
      <c r="O62" s="42">
        <f t="shared" si="6"/>
        <v>12</v>
      </c>
      <c r="P62" s="41">
        <f t="shared" si="7"/>
        <v>0</v>
      </c>
      <c r="Q62" s="41">
        <f t="shared" si="8"/>
        <v>0</v>
      </c>
      <c r="R62" s="41">
        <v>0</v>
      </c>
      <c r="S62" s="43">
        <v>2</v>
      </c>
      <c r="T62" s="35"/>
      <c r="U62" s="44">
        <f t="shared" si="9"/>
        <v>2</v>
      </c>
      <c r="V62" s="54" t="s">
        <v>67</v>
      </c>
    </row>
    <row r="63" spans="1:22" ht="12.75" customHeight="1" x14ac:dyDescent="0.2">
      <c r="A63" s="33" t="s">
        <v>313</v>
      </c>
      <c r="B63" s="34" t="s">
        <v>314</v>
      </c>
      <c r="C63" s="34" t="s">
        <v>28</v>
      </c>
      <c r="D63" s="34" t="s">
        <v>62</v>
      </c>
      <c r="E63" s="34" t="s">
        <v>315</v>
      </c>
      <c r="F63" s="34" t="s">
        <v>125</v>
      </c>
      <c r="G63" s="36" t="s">
        <v>316</v>
      </c>
      <c r="H63" s="37">
        <v>13.4</v>
      </c>
      <c r="I63" s="48">
        <v>8.3840000000000003</v>
      </c>
      <c r="J63" s="39"/>
      <c r="K63" s="40">
        <f>'mcd107'!C63</f>
        <v>11</v>
      </c>
      <c r="L63" s="41">
        <f>'mcd82'!C63</f>
        <v>0</v>
      </c>
      <c r="M63" s="41">
        <f>kpno4m!C63</f>
        <v>0</v>
      </c>
      <c r="N63" s="42">
        <f t="shared" si="5"/>
        <v>11</v>
      </c>
      <c r="O63" s="42">
        <f t="shared" si="6"/>
        <v>1</v>
      </c>
      <c r="P63" s="41">
        <f t="shared" si="7"/>
        <v>1</v>
      </c>
      <c r="Q63" s="41">
        <f t="shared" si="8"/>
        <v>0</v>
      </c>
      <c r="R63" s="41">
        <v>0</v>
      </c>
      <c r="S63" s="35"/>
      <c r="T63" s="35"/>
      <c r="U63" s="44">
        <f t="shared" si="9"/>
        <v>0</v>
      </c>
      <c r="V63" s="45"/>
    </row>
    <row r="64" spans="1:22" ht="12.75" customHeight="1" x14ac:dyDescent="0.2">
      <c r="A64" s="33" t="s">
        <v>317</v>
      </c>
      <c r="B64" s="34" t="s">
        <v>318</v>
      </c>
      <c r="C64" s="35"/>
      <c r="D64" s="34" t="s">
        <v>62</v>
      </c>
      <c r="E64" s="34" t="s">
        <v>319</v>
      </c>
      <c r="F64" s="34" t="s">
        <v>320</v>
      </c>
      <c r="G64" s="36" t="s">
        <v>321</v>
      </c>
      <c r="H64" s="37">
        <v>15.2</v>
      </c>
      <c r="I64" s="48">
        <v>9.7309999999999999</v>
      </c>
      <c r="J64" s="39"/>
      <c r="K64" s="40">
        <f>'mcd107'!C64</f>
        <v>0</v>
      </c>
      <c r="L64" s="41">
        <f>'mcd82'!C64</f>
        <v>0</v>
      </c>
      <c r="M64" s="41">
        <f>kpno4m!C64</f>
        <v>0</v>
      </c>
      <c r="N64" s="42">
        <f t="shared" si="5"/>
        <v>0</v>
      </c>
      <c r="O64" s="42">
        <f t="shared" si="6"/>
        <v>12</v>
      </c>
      <c r="P64" s="41">
        <f t="shared" si="7"/>
        <v>0</v>
      </c>
      <c r="Q64" s="41">
        <f t="shared" si="8"/>
        <v>0</v>
      </c>
      <c r="R64" s="41">
        <v>0</v>
      </c>
      <c r="S64" s="43">
        <v>1</v>
      </c>
      <c r="T64" s="35"/>
      <c r="U64" s="44">
        <f t="shared" si="9"/>
        <v>1</v>
      </c>
      <c r="V64" s="45"/>
    </row>
    <row r="65" spans="1:22" ht="12.75" customHeight="1" x14ac:dyDescent="0.2">
      <c r="A65" s="50" t="s">
        <v>322</v>
      </c>
      <c r="B65" s="35"/>
      <c r="C65" s="35"/>
      <c r="D65" s="34" t="s">
        <v>23</v>
      </c>
      <c r="E65" s="35"/>
      <c r="F65" s="34" t="s">
        <v>323</v>
      </c>
      <c r="G65" s="34" t="s">
        <v>324</v>
      </c>
      <c r="H65" s="51">
        <v>12.02</v>
      </c>
      <c r="I65" s="52">
        <v>7.1349999999999998</v>
      </c>
      <c r="J65" s="39"/>
      <c r="K65" s="40">
        <f>'mcd107'!C65</f>
        <v>18</v>
      </c>
      <c r="L65" s="41">
        <f>'mcd82'!C65</f>
        <v>6</v>
      </c>
      <c r="M65" s="41">
        <f>kpno4m!C65</f>
        <v>0</v>
      </c>
      <c r="N65" s="42">
        <f t="shared" si="5"/>
        <v>24</v>
      </c>
      <c r="O65" s="42">
        <f t="shared" si="6"/>
        <v>0</v>
      </c>
      <c r="P65" s="41">
        <f t="shared" si="7"/>
        <v>1</v>
      </c>
      <c r="Q65" s="41">
        <f t="shared" si="8"/>
        <v>1</v>
      </c>
      <c r="R65" s="41">
        <v>0</v>
      </c>
      <c r="S65" s="43">
        <v>1</v>
      </c>
      <c r="T65" s="35"/>
      <c r="U65" s="44">
        <f t="shared" si="9"/>
        <v>1</v>
      </c>
      <c r="V65" s="54" t="s">
        <v>67</v>
      </c>
    </row>
    <row r="66" spans="1:22" ht="12.75" customHeight="1" x14ac:dyDescent="0.2">
      <c r="A66" s="33" t="s">
        <v>325</v>
      </c>
      <c r="B66" s="34" t="s">
        <v>326</v>
      </c>
      <c r="C66" s="34" t="s">
        <v>46</v>
      </c>
      <c r="D66" s="34" t="s">
        <v>23</v>
      </c>
      <c r="E66" s="35"/>
      <c r="F66" s="34" t="s">
        <v>327</v>
      </c>
      <c r="G66" s="34" t="s">
        <v>328</v>
      </c>
      <c r="H66" s="53">
        <v>12</v>
      </c>
      <c r="I66" s="52">
        <v>7.2930000000000001</v>
      </c>
      <c r="J66" s="49" t="s">
        <v>54</v>
      </c>
      <c r="K66" s="40">
        <f>'mcd107'!C66</f>
        <v>54</v>
      </c>
      <c r="L66" s="41">
        <f>'mcd82'!C66</f>
        <v>11</v>
      </c>
      <c r="M66" s="41">
        <f>kpno4m!C66</f>
        <v>1</v>
      </c>
      <c r="N66" s="42">
        <f t="shared" si="5"/>
        <v>66</v>
      </c>
      <c r="O66" s="42">
        <f t="shared" si="6"/>
        <v>0</v>
      </c>
      <c r="P66" s="41">
        <f t="shared" si="7"/>
        <v>1</v>
      </c>
      <c r="Q66" s="41">
        <f t="shared" si="8"/>
        <v>1</v>
      </c>
      <c r="R66" s="41">
        <v>19</v>
      </c>
      <c r="S66" s="43">
        <v>1</v>
      </c>
      <c r="T66" s="35"/>
      <c r="U66" s="44">
        <f t="shared" si="9"/>
        <v>20</v>
      </c>
      <c r="V66" s="54" t="s">
        <v>67</v>
      </c>
    </row>
    <row r="67" spans="1:22" ht="12.75" customHeight="1" x14ac:dyDescent="0.2">
      <c r="A67" s="33" t="s">
        <v>329</v>
      </c>
      <c r="B67" s="34" t="s">
        <v>330</v>
      </c>
      <c r="C67" s="35"/>
      <c r="D67" s="34" t="s">
        <v>62</v>
      </c>
      <c r="E67" s="34" t="s">
        <v>331</v>
      </c>
      <c r="F67" s="34" t="s">
        <v>332</v>
      </c>
      <c r="G67" s="36" t="s">
        <v>333</v>
      </c>
      <c r="H67" s="62">
        <v>14</v>
      </c>
      <c r="I67" s="48">
        <v>7.9059999999999997</v>
      </c>
      <c r="J67" s="49" t="s">
        <v>334</v>
      </c>
      <c r="K67" s="40">
        <f>'mcd107'!C67</f>
        <v>0</v>
      </c>
      <c r="L67" s="41">
        <f>'mcd82'!C67</f>
        <v>0</v>
      </c>
      <c r="M67" s="41">
        <f>kpno4m!C67</f>
        <v>0</v>
      </c>
      <c r="N67" s="42">
        <f t="shared" ref="N67:N98" si="10">SUM(K67:M67)</f>
        <v>0</v>
      </c>
      <c r="O67" s="42">
        <f t="shared" ref="O67:O98" si="11">IF(((12-N67)&lt;0),0,(12-N67))</f>
        <v>12</v>
      </c>
      <c r="P67" s="41">
        <f t="shared" ref="P67:P98" si="12">IF((N67&gt;0),1,0)</f>
        <v>0</v>
      </c>
      <c r="Q67" s="41">
        <f t="shared" ref="Q67:Q98" si="13">IF((N67&gt;11),1,0)</f>
        <v>0</v>
      </c>
      <c r="R67" s="43">
        <v>0</v>
      </c>
      <c r="S67" s="35"/>
      <c r="T67" s="35"/>
      <c r="U67" s="44">
        <f t="shared" ref="U67:U98" si="14">R67+S67+T67</f>
        <v>0</v>
      </c>
      <c r="V67" s="45"/>
    </row>
    <row r="68" spans="1:22" ht="12.75" customHeight="1" x14ac:dyDescent="0.2">
      <c r="A68" s="33" t="s">
        <v>335</v>
      </c>
      <c r="B68" s="34" t="s">
        <v>336</v>
      </c>
      <c r="C68" s="34" t="s">
        <v>46</v>
      </c>
      <c r="D68" s="34" t="s">
        <v>23</v>
      </c>
      <c r="E68" s="35"/>
      <c r="F68" s="34" t="s">
        <v>337</v>
      </c>
      <c r="G68" s="34" t="s">
        <v>338</v>
      </c>
      <c r="H68" s="59">
        <v>12.2</v>
      </c>
      <c r="I68" s="52">
        <v>8.3490000000000002</v>
      </c>
      <c r="J68" s="49" t="s">
        <v>339</v>
      </c>
      <c r="K68" s="40">
        <f>'mcd107'!C68</f>
        <v>3</v>
      </c>
      <c r="L68" s="41">
        <f>'mcd82'!C68</f>
        <v>0</v>
      </c>
      <c r="M68" s="41">
        <f>kpno4m!C68</f>
        <v>13</v>
      </c>
      <c r="N68" s="42">
        <f t="shared" si="10"/>
        <v>16</v>
      </c>
      <c r="O68" s="42">
        <f t="shared" si="11"/>
        <v>0</v>
      </c>
      <c r="P68" s="41">
        <f t="shared" si="12"/>
        <v>1</v>
      </c>
      <c r="Q68" s="41">
        <f t="shared" si="13"/>
        <v>1</v>
      </c>
      <c r="R68" s="43">
        <v>0</v>
      </c>
      <c r="S68" s="43">
        <v>1</v>
      </c>
      <c r="T68" s="35"/>
      <c r="U68" s="44">
        <f t="shared" si="14"/>
        <v>1</v>
      </c>
      <c r="V68" s="45"/>
    </row>
    <row r="69" spans="1:22" ht="12.75" customHeight="1" x14ac:dyDescent="0.2">
      <c r="A69" s="33" t="s">
        <v>340</v>
      </c>
      <c r="B69" s="34" t="s">
        <v>341</v>
      </c>
      <c r="C69" s="35"/>
      <c r="D69" s="34" t="s">
        <v>23</v>
      </c>
      <c r="E69" s="35"/>
      <c r="F69" s="34" t="s">
        <v>342</v>
      </c>
      <c r="G69" s="36" t="s">
        <v>343</v>
      </c>
      <c r="H69" s="37">
        <v>13.8</v>
      </c>
      <c r="I69" s="38">
        <v>7.7789999999999999</v>
      </c>
      <c r="J69" s="49" t="s">
        <v>334</v>
      </c>
      <c r="K69" s="40">
        <f>'mcd107'!C69</f>
        <v>39</v>
      </c>
      <c r="L69" s="41">
        <f>'mcd82'!C69</f>
        <v>2</v>
      </c>
      <c r="M69" s="41">
        <f>kpno4m!C69</f>
        <v>8</v>
      </c>
      <c r="N69" s="42">
        <f t="shared" si="10"/>
        <v>49</v>
      </c>
      <c r="O69" s="42">
        <f t="shared" si="11"/>
        <v>0</v>
      </c>
      <c r="P69" s="41">
        <f t="shared" si="12"/>
        <v>1</v>
      </c>
      <c r="Q69" s="41">
        <f t="shared" si="13"/>
        <v>1</v>
      </c>
      <c r="R69" s="43">
        <v>6</v>
      </c>
      <c r="S69" s="43">
        <v>3</v>
      </c>
      <c r="T69" s="35"/>
      <c r="U69" s="44">
        <f t="shared" si="14"/>
        <v>9</v>
      </c>
      <c r="V69" s="45"/>
    </row>
    <row r="70" spans="1:22" ht="12.75" customHeight="1" x14ac:dyDescent="0.2">
      <c r="A70" s="50" t="s">
        <v>344</v>
      </c>
      <c r="B70" s="35"/>
      <c r="C70" s="35"/>
      <c r="D70" s="34" t="s">
        <v>62</v>
      </c>
      <c r="E70" s="34" t="s">
        <v>331</v>
      </c>
      <c r="F70" s="34" t="s">
        <v>345</v>
      </c>
      <c r="G70" s="34" t="s">
        <v>346</v>
      </c>
      <c r="H70" s="63"/>
      <c r="I70" s="57">
        <v>7.7770000000000001</v>
      </c>
      <c r="J70" s="56" t="s">
        <v>334</v>
      </c>
      <c r="K70" s="40">
        <f>'mcd107'!C70</f>
        <v>0</v>
      </c>
      <c r="L70" s="41">
        <f>'mcd82'!C70</f>
        <v>0</v>
      </c>
      <c r="M70" s="41">
        <f>kpno4m!C70</f>
        <v>0</v>
      </c>
      <c r="N70" s="42">
        <f t="shared" si="10"/>
        <v>0</v>
      </c>
      <c r="O70" s="42">
        <f t="shared" si="11"/>
        <v>12</v>
      </c>
      <c r="P70" s="41">
        <f t="shared" si="12"/>
        <v>0</v>
      </c>
      <c r="Q70" s="41">
        <f t="shared" si="13"/>
        <v>0</v>
      </c>
      <c r="R70" s="43">
        <v>0</v>
      </c>
      <c r="S70" s="35"/>
      <c r="T70" s="35"/>
      <c r="U70" s="44">
        <f t="shared" si="14"/>
        <v>0</v>
      </c>
      <c r="V70" s="45"/>
    </row>
    <row r="71" spans="1:22" ht="12.75" customHeight="1" x14ac:dyDescent="0.2">
      <c r="A71" s="50" t="s">
        <v>347</v>
      </c>
      <c r="B71" s="35"/>
      <c r="C71" s="35"/>
      <c r="D71" s="34" t="s">
        <v>62</v>
      </c>
      <c r="E71" s="34" t="s">
        <v>348</v>
      </c>
      <c r="F71" s="34" t="s">
        <v>349</v>
      </c>
      <c r="G71" s="36" t="s">
        <v>350</v>
      </c>
      <c r="H71" s="57">
        <v>17.8</v>
      </c>
      <c r="I71" s="57">
        <v>9.0109999999999992</v>
      </c>
      <c r="J71" s="46"/>
      <c r="K71" s="40">
        <f>'mcd107'!C71</f>
        <v>0</v>
      </c>
      <c r="L71" s="41">
        <f>'mcd82'!C71</f>
        <v>0</v>
      </c>
      <c r="M71" s="41">
        <f>kpno4m!C71</f>
        <v>0</v>
      </c>
      <c r="N71" s="42">
        <f t="shared" si="10"/>
        <v>0</v>
      </c>
      <c r="O71" s="42">
        <f t="shared" si="11"/>
        <v>12</v>
      </c>
      <c r="P71" s="41">
        <f t="shared" si="12"/>
        <v>0</v>
      </c>
      <c r="Q71" s="41">
        <f t="shared" si="13"/>
        <v>0</v>
      </c>
      <c r="R71" s="43">
        <v>0</v>
      </c>
      <c r="S71" s="43">
        <v>1</v>
      </c>
      <c r="T71" s="35"/>
      <c r="U71" s="44">
        <f t="shared" si="14"/>
        <v>1</v>
      </c>
      <c r="V71" s="45"/>
    </row>
    <row r="72" spans="1:22" ht="12.75" customHeight="1" x14ac:dyDescent="0.2">
      <c r="A72" s="50" t="s">
        <v>351</v>
      </c>
      <c r="B72" s="35"/>
      <c r="C72" s="35"/>
      <c r="D72" s="34" t="s">
        <v>62</v>
      </c>
      <c r="E72" s="34" t="s">
        <v>352</v>
      </c>
      <c r="F72" s="64" t="s">
        <v>353</v>
      </c>
      <c r="G72" s="64" t="s">
        <v>354</v>
      </c>
      <c r="H72" s="65"/>
      <c r="I72" s="59">
        <v>11.026</v>
      </c>
      <c r="J72" s="49" t="s">
        <v>355</v>
      </c>
      <c r="K72" s="40">
        <f>'mcd107'!C72</f>
        <v>0</v>
      </c>
      <c r="L72" s="41">
        <f>'mcd82'!C72</f>
        <v>0</v>
      </c>
      <c r="M72" s="41">
        <f>kpno4m!C72</f>
        <v>0</v>
      </c>
      <c r="N72" s="42">
        <f t="shared" si="10"/>
        <v>0</v>
      </c>
      <c r="O72" s="42">
        <f t="shared" si="11"/>
        <v>12</v>
      </c>
      <c r="P72" s="41">
        <f t="shared" si="12"/>
        <v>0</v>
      </c>
      <c r="Q72" s="41">
        <f t="shared" si="13"/>
        <v>0</v>
      </c>
      <c r="R72" s="43">
        <v>0</v>
      </c>
      <c r="S72" s="35"/>
      <c r="T72" s="35"/>
      <c r="U72" s="44">
        <f t="shared" si="14"/>
        <v>0</v>
      </c>
      <c r="V72" s="45"/>
    </row>
    <row r="73" spans="1:22" ht="12.75" customHeight="1" x14ac:dyDescent="0.2">
      <c r="A73" s="50" t="s">
        <v>356</v>
      </c>
      <c r="B73" s="35"/>
      <c r="C73" s="35"/>
      <c r="D73" s="34" t="s">
        <v>62</v>
      </c>
      <c r="E73" s="36" t="s">
        <v>357</v>
      </c>
      <c r="F73" s="58" t="s">
        <v>358</v>
      </c>
      <c r="G73" s="58" t="s">
        <v>359</v>
      </c>
      <c r="H73" s="57">
        <v>15.54</v>
      </c>
      <c r="I73" s="57">
        <v>8.1690000000000005</v>
      </c>
      <c r="J73" s="46"/>
      <c r="K73" s="40">
        <f>'mcd107'!C73</f>
        <v>0</v>
      </c>
      <c r="L73" s="41">
        <f>'mcd82'!C73</f>
        <v>0</v>
      </c>
      <c r="M73" s="41">
        <f>kpno4m!C73</f>
        <v>0</v>
      </c>
      <c r="N73" s="42">
        <f t="shared" si="10"/>
        <v>0</v>
      </c>
      <c r="O73" s="42">
        <f t="shared" si="11"/>
        <v>12</v>
      </c>
      <c r="P73" s="41">
        <f t="shared" si="12"/>
        <v>0</v>
      </c>
      <c r="Q73" s="41">
        <f t="shared" si="13"/>
        <v>0</v>
      </c>
      <c r="R73" s="43">
        <v>0</v>
      </c>
      <c r="S73" s="43">
        <v>3</v>
      </c>
      <c r="T73" s="35"/>
      <c r="U73" s="44">
        <f t="shared" si="14"/>
        <v>3</v>
      </c>
      <c r="V73" s="54" t="s">
        <v>360</v>
      </c>
    </row>
    <row r="74" spans="1:22" ht="12.75" customHeight="1" x14ac:dyDescent="0.2">
      <c r="A74" s="50" t="s">
        <v>361</v>
      </c>
      <c r="B74" s="35"/>
      <c r="C74" s="35"/>
      <c r="D74" s="34" t="s">
        <v>62</v>
      </c>
      <c r="E74" s="34" t="s">
        <v>362</v>
      </c>
      <c r="F74" s="66" t="s">
        <v>363</v>
      </c>
      <c r="G74" s="66" t="s">
        <v>364</v>
      </c>
      <c r="H74" s="67"/>
      <c r="I74" s="51">
        <v>11.6</v>
      </c>
      <c r="J74" s="39"/>
      <c r="K74" s="40">
        <f>'mcd107'!C74</f>
        <v>0</v>
      </c>
      <c r="L74" s="41">
        <f>'mcd82'!C74</f>
        <v>0</v>
      </c>
      <c r="M74" s="41">
        <f>kpno4m!C74</f>
        <v>0</v>
      </c>
      <c r="N74" s="42">
        <f t="shared" si="10"/>
        <v>0</v>
      </c>
      <c r="O74" s="42">
        <f t="shared" si="11"/>
        <v>12</v>
      </c>
      <c r="P74" s="41">
        <f t="shared" si="12"/>
        <v>0</v>
      </c>
      <c r="Q74" s="41">
        <f t="shared" si="13"/>
        <v>0</v>
      </c>
      <c r="R74" s="43">
        <v>0</v>
      </c>
      <c r="S74" s="35"/>
      <c r="T74" s="35"/>
      <c r="U74" s="44">
        <f t="shared" si="14"/>
        <v>0</v>
      </c>
      <c r="V74" s="45"/>
    </row>
    <row r="75" spans="1:22" ht="12.75" customHeight="1" x14ac:dyDescent="0.2">
      <c r="A75" s="50" t="s">
        <v>365</v>
      </c>
      <c r="B75" s="35"/>
      <c r="C75" s="34" t="s">
        <v>28</v>
      </c>
      <c r="D75" s="34" t="s">
        <v>62</v>
      </c>
      <c r="E75" s="34" t="s">
        <v>366</v>
      </c>
      <c r="F75" s="34" t="s">
        <v>367</v>
      </c>
      <c r="G75" s="34" t="s">
        <v>368</v>
      </c>
      <c r="H75" s="35"/>
      <c r="I75" s="52">
        <v>8.9</v>
      </c>
      <c r="J75" s="49" t="s">
        <v>355</v>
      </c>
      <c r="K75" s="40">
        <f>'mcd107'!C75</f>
        <v>0</v>
      </c>
      <c r="L75" s="41">
        <f>'mcd82'!C75</f>
        <v>0</v>
      </c>
      <c r="M75" s="41">
        <f>kpno4m!C75</f>
        <v>0</v>
      </c>
      <c r="N75" s="42">
        <f t="shared" si="10"/>
        <v>0</v>
      </c>
      <c r="O75" s="42">
        <f t="shared" si="11"/>
        <v>12</v>
      </c>
      <c r="P75" s="41">
        <f t="shared" si="12"/>
        <v>0</v>
      </c>
      <c r="Q75" s="41">
        <f t="shared" si="13"/>
        <v>0</v>
      </c>
      <c r="R75" s="43">
        <v>0</v>
      </c>
      <c r="S75" s="43">
        <v>1</v>
      </c>
      <c r="T75" s="35"/>
      <c r="U75" s="44">
        <f t="shared" si="14"/>
        <v>1</v>
      </c>
      <c r="V75" s="45"/>
    </row>
    <row r="76" spans="1:22" ht="12.75" customHeight="1" x14ac:dyDescent="0.2">
      <c r="A76" s="50" t="s">
        <v>369</v>
      </c>
      <c r="B76" s="35"/>
      <c r="C76" s="34" t="s">
        <v>28</v>
      </c>
      <c r="D76" s="34" t="s">
        <v>62</v>
      </c>
      <c r="E76" s="34" t="s">
        <v>370</v>
      </c>
      <c r="F76" s="34" t="s">
        <v>371</v>
      </c>
      <c r="G76" s="34" t="s">
        <v>372</v>
      </c>
      <c r="H76" s="53">
        <v>18.399999999999999</v>
      </c>
      <c r="I76" s="52">
        <v>9.1999999999999993</v>
      </c>
      <c r="J76" s="39"/>
      <c r="K76" s="40">
        <f>'mcd107'!C76</f>
        <v>0</v>
      </c>
      <c r="L76" s="41">
        <f>'mcd82'!C76</f>
        <v>0</v>
      </c>
      <c r="M76" s="41">
        <f>kpno4m!C76</f>
        <v>0</v>
      </c>
      <c r="N76" s="42">
        <f t="shared" si="10"/>
        <v>0</v>
      </c>
      <c r="O76" s="42">
        <f t="shared" si="11"/>
        <v>12</v>
      </c>
      <c r="P76" s="41">
        <f t="shared" si="12"/>
        <v>0</v>
      </c>
      <c r="Q76" s="41">
        <f t="shared" si="13"/>
        <v>0</v>
      </c>
      <c r="R76" s="43">
        <v>0</v>
      </c>
      <c r="S76" s="43">
        <v>1</v>
      </c>
      <c r="T76" s="35"/>
      <c r="U76" s="44">
        <f t="shared" si="14"/>
        <v>1</v>
      </c>
      <c r="V76" s="45"/>
    </row>
    <row r="77" spans="1:22" ht="12.75" customHeight="1" x14ac:dyDescent="0.2">
      <c r="A77" s="50" t="s">
        <v>373</v>
      </c>
      <c r="B77" s="34" t="s">
        <v>374</v>
      </c>
      <c r="C77" s="34" t="s">
        <v>170</v>
      </c>
      <c r="D77" s="34" t="s">
        <v>62</v>
      </c>
      <c r="E77" s="34" t="s">
        <v>375</v>
      </c>
      <c r="F77" s="34" t="s">
        <v>376</v>
      </c>
      <c r="G77" s="36" t="s">
        <v>377</v>
      </c>
      <c r="H77" s="58" t="s">
        <v>378</v>
      </c>
      <c r="I77" s="38">
        <v>8.6419999999999995</v>
      </c>
      <c r="J77" s="49" t="s">
        <v>54</v>
      </c>
      <c r="K77" s="40">
        <f>'mcd107'!C77</f>
        <v>0</v>
      </c>
      <c r="L77" s="41">
        <f>'mcd82'!C77</f>
        <v>0</v>
      </c>
      <c r="M77" s="41">
        <f>kpno4m!C77</f>
        <v>0</v>
      </c>
      <c r="N77" s="42">
        <f t="shared" si="10"/>
        <v>0</v>
      </c>
      <c r="O77" s="42">
        <f t="shared" si="11"/>
        <v>12</v>
      </c>
      <c r="P77" s="41">
        <f t="shared" si="12"/>
        <v>0</v>
      </c>
      <c r="Q77" s="41">
        <f t="shared" si="13"/>
        <v>0</v>
      </c>
      <c r="R77" s="43">
        <v>0</v>
      </c>
      <c r="S77" s="43">
        <v>1</v>
      </c>
      <c r="T77" s="35"/>
      <c r="U77" s="44">
        <f t="shared" si="14"/>
        <v>1</v>
      </c>
      <c r="V77" s="54" t="s">
        <v>67</v>
      </c>
    </row>
    <row r="78" spans="1:22" ht="12.75" customHeight="1" x14ac:dyDescent="0.2">
      <c r="A78" s="33" t="s">
        <v>379</v>
      </c>
      <c r="B78" s="35"/>
      <c r="C78" s="34" t="s">
        <v>28</v>
      </c>
      <c r="D78" s="34" t="s">
        <v>62</v>
      </c>
      <c r="E78" s="34" t="s">
        <v>310</v>
      </c>
      <c r="F78" s="34" t="s">
        <v>380</v>
      </c>
      <c r="G78" s="36" t="s">
        <v>381</v>
      </c>
      <c r="H78" s="60" t="s">
        <v>382</v>
      </c>
      <c r="I78" s="57">
        <v>7.86</v>
      </c>
      <c r="J78" s="46"/>
      <c r="K78" s="40">
        <f>'mcd107'!C78</f>
        <v>0</v>
      </c>
      <c r="L78" s="41">
        <f>'mcd82'!C78</f>
        <v>0</v>
      </c>
      <c r="M78" s="41">
        <f>kpno4m!C78</f>
        <v>0</v>
      </c>
      <c r="N78" s="42">
        <f t="shared" si="10"/>
        <v>0</v>
      </c>
      <c r="O78" s="42">
        <f t="shared" si="11"/>
        <v>12</v>
      </c>
      <c r="P78" s="41">
        <f t="shared" si="12"/>
        <v>0</v>
      </c>
      <c r="Q78" s="41">
        <f t="shared" si="13"/>
        <v>0</v>
      </c>
      <c r="R78" s="43">
        <v>0</v>
      </c>
      <c r="S78" s="43">
        <v>1</v>
      </c>
      <c r="T78" s="35"/>
      <c r="U78" s="44">
        <f t="shared" si="14"/>
        <v>1</v>
      </c>
      <c r="V78" s="54" t="s">
        <v>67</v>
      </c>
    </row>
    <row r="79" spans="1:22" ht="12.75" customHeight="1" x14ac:dyDescent="0.2">
      <c r="A79" s="50" t="s">
        <v>383</v>
      </c>
      <c r="B79" s="34" t="s">
        <v>384</v>
      </c>
      <c r="C79" s="34" t="s">
        <v>46</v>
      </c>
      <c r="D79" s="34" t="s">
        <v>62</v>
      </c>
      <c r="E79" s="34" t="s">
        <v>385</v>
      </c>
      <c r="F79" s="34" t="s">
        <v>386</v>
      </c>
      <c r="G79" s="36" t="s">
        <v>387</v>
      </c>
      <c r="H79" s="37">
        <v>12.595000000000001</v>
      </c>
      <c r="I79" s="47">
        <v>8.2750000000000004</v>
      </c>
      <c r="J79" s="49" t="s">
        <v>388</v>
      </c>
      <c r="K79" s="40">
        <f>'mcd107'!C79</f>
        <v>39</v>
      </c>
      <c r="L79" s="41">
        <f>'mcd82'!C79</f>
        <v>1</v>
      </c>
      <c r="M79" s="41">
        <f>kpno4m!C79</f>
        <v>4</v>
      </c>
      <c r="N79" s="42">
        <f t="shared" si="10"/>
        <v>44</v>
      </c>
      <c r="O79" s="42">
        <f t="shared" si="11"/>
        <v>0</v>
      </c>
      <c r="P79" s="41">
        <f t="shared" si="12"/>
        <v>1</v>
      </c>
      <c r="Q79" s="41">
        <f t="shared" si="13"/>
        <v>1</v>
      </c>
      <c r="R79" s="43">
        <v>4</v>
      </c>
      <c r="S79" s="43">
        <v>2</v>
      </c>
      <c r="T79" s="35"/>
      <c r="U79" s="44">
        <f t="shared" si="14"/>
        <v>6</v>
      </c>
      <c r="V79" s="54" t="s">
        <v>67</v>
      </c>
    </row>
    <row r="80" spans="1:22" ht="12.75" customHeight="1" x14ac:dyDescent="0.2">
      <c r="A80" s="50" t="s">
        <v>389</v>
      </c>
      <c r="B80" s="34" t="s">
        <v>390</v>
      </c>
      <c r="C80" s="35"/>
      <c r="D80" s="34" t="s">
        <v>62</v>
      </c>
      <c r="E80" s="34" t="s">
        <v>391</v>
      </c>
      <c r="F80" s="34" t="s">
        <v>392</v>
      </c>
      <c r="G80" s="34" t="s">
        <v>393</v>
      </c>
      <c r="H80" s="65"/>
      <c r="I80" s="52">
        <v>9.3000000000000007</v>
      </c>
      <c r="J80" s="49" t="s">
        <v>394</v>
      </c>
      <c r="K80" s="40">
        <f>'mcd107'!C80</f>
        <v>0</v>
      </c>
      <c r="L80" s="41">
        <f>'mcd82'!C80</f>
        <v>0</v>
      </c>
      <c r="M80" s="41">
        <f>kpno4m!C80</f>
        <v>0</v>
      </c>
      <c r="N80" s="42">
        <f t="shared" si="10"/>
        <v>0</v>
      </c>
      <c r="O80" s="42">
        <f t="shared" si="11"/>
        <v>12</v>
      </c>
      <c r="P80" s="41">
        <f t="shared" si="12"/>
        <v>0</v>
      </c>
      <c r="Q80" s="41">
        <f t="shared" si="13"/>
        <v>0</v>
      </c>
      <c r="R80" s="43">
        <v>0</v>
      </c>
      <c r="S80" s="43">
        <v>1</v>
      </c>
      <c r="T80" s="35"/>
      <c r="U80" s="44">
        <f t="shared" si="14"/>
        <v>1</v>
      </c>
      <c r="V80" s="45"/>
    </row>
    <row r="81" spans="1:22" ht="12.75" customHeight="1" x14ac:dyDescent="0.2">
      <c r="A81" s="33" t="s">
        <v>395</v>
      </c>
      <c r="B81" s="34" t="s">
        <v>396</v>
      </c>
      <c r="C81" s="35"/>
      <c r="D81" s="34" t="s">
        <v>23</v>
      </c>
      <c r="E81" s="35"/>
      <c r="F81" s="34" t="s">
        <v>397</v>
      </c>
      <c r="G81" s="36" t="s">
        <v>398</v>
      </c>
      <c r="H81" s="37">
        <v>13.14</v>
      </c>
      <c r="I81" s="38">
        <v>9.3079999999999998</v>
      </c>
      <c r="J81" s="49" t="s">
        <v>54</v>
      </c>
      <c r="K81" s="40">
        <f>'mcd107'!C82</f>
        <v>2</v>
      </c>
      <c r="L81" s="41">
        <f>'mcd82'!C82</f>
        <v>0</v>
      </c>
      <c r="M81" s="41">
        <f>kpno4m!C82</f>
        <v>13</v>
      </c>
      <c r="N81" s="42">
        <f t="shared" si="10"/>
        <v>15</v>
      </c>
      <c r="O81" s="42">
        <f t="shared" si="11"/>
        <v>0</v>
      </c>
      <c r="P81" s="41">
        <f t="shared" si="12"/>
        <v>1</v>
      </c>
      <c r="Q81" s="41">
        <f t="shared" si="13"/>
        <v>1</v>
      </c>
      <c r="R81" s="43">
        <v>0</v>
      </c>
      <c r="S81" s="43">
        <v>1</v>
      </c>
      <c r="T81" s="35"/>
      <c r="U81" s="44">
        <f t="shared" si="14"/>
        <v>1</v>
      </c>
      <c r="V81" s="45"/>
    </row>
    <row r="82" spans="1:22" ht="12.75" customHeight="1" x14ac:dyDescent="0.2">
      <c r="A82" s="50" t="s">
        <v>399</v>
      </c>
      <c r="B82" s="34" t="s">
        <v>400</v>
      </c>
      <c r="C82" s="35"/>
      <c r="D82" s="34" t="s">
        <v>23</v>
      </c>
      <c r="E82" s="35"/>
      <c r="F82" s="34" t="s">
        <v>401</v>
      </c>
      <c r="G82" s="34" t="s">
        <v>402</v>
      </c>
      <c r="H82" s="68">
        <v>17</v>
      </c>
      <c r="I82" s="57">
        <v>9.1170000000000009</v>
      </c>
      <c r="J82" s="46"/>
      <c r="K82" s="40">
        <f>'mcd107'!C83</f>
        <v>0</v>
      </c>
      <c r="L82" s="41">
        <f>'mcd82'!C83</f>
        <v>0</v>
      </c>
      <c r="M82" s="41">
        <f>kpno4m!C83</f>
        <v>0</v>
      </c>
      <c r="N82" s="42">
        <f t="shared" si="10"/>
        <v>0</v>
      </c>
      <c r="O82" s="42">
        <f t="shared" si="11"/>
        <v>12</v>
      </c>
      <c r="P82" s="41">
        <f t="shared" si="12"/>
        <v>0</v>
      </c>
      <c r="Q82" s="41">
        <f t="shared" si="13"/>
        <v>0</v>
      </c>
      <c r="R82" s="43">
        <v>0</v>
      </c>
      <c r="S82" s="35"/>
      <c r="T82" s="35"/>
      <c r="U82" s="44">
        <f t="shared" si="14"/>
        <v>0</v>
      </c>
      <c r="V82" s="45"/>
    </row>
    <row r="83" spans="1:22" ht="12.75" customHeight="1" x14ac:dyDescent="0.2">
      <c r="A83" s="33" t="s">
        <v>403</v>
      </c>
      <c r="B83" s="34" t="s">
        <v>404</v>
      </c>
      <c r="C83" s="34" t="s">
        <v>46</v>
      </c>
      <c r="D83" s="34" t="s">
        <v>23</v>
      </c>
      <c r="E83" s="35"/>
      <c r="F83" s="34" t="s">
        <v>405</v>
      </c>
      <c r="G83" s="36" t="s">
        <v>406</v>
      </c>
      <c r="H83" s="37">
        <v>12.03</v>
      </c>
      <c r="I83" s="47">
        <v>8.1630000000000003</v>
      </c>
      <c r="J83" s="49" t="s">
        <v>77</v>
      </c>
      <c r="K83" s="40">
        <f>'mcd107'!C84</f>
        <v>15</v>
      </c>
      <c r="L83" s="41">
        <f>'mcd82'!C84</f>
        <v>0</v>
      </c>
      <c r="M83" s="41">
        <f>kpno4m!C84</f>
        <v>0</v>
      </c>
      <c r="N83" s="42">
        <f t="shared" si="10"/>
        <v>15</v>
      </c>
      <c r="O83" s="42">
        <f t="shared" si="11"/>
        <v>0</v>
      </c>
      <c r="P83" s="41">
        <f t="shared" si="12"/>
        <v>1</v>
      </c>
      <c r="Q83" s="41">
        <f t="shared" si="13"/>
        <v>1</v>
      </c>
      <c r="R83" s="43">
        <v>0</v>
      </c>
      <c r="S83" s="43">
        <v>3</v>
      </c>
      <c r="T83" s="35"/>
      <c r="U83" s="44">
        <f t="shared" si="14"/>
        <v>3</v>
      </c>
      <c r="V83" s="45"/>
    </row>
    <row r="84" spans="1:22" ht="12.75" customHeight="1" x14ac:dyDescent="0.2">
      <c r="A84" s="33" t="s">
        <v>407</v>
      </c>
      <c r="B84" s="34" t="s">
        <v>408</v>
      </c>
      <c r="C84" s="34" t="s">
        <v>46</v>
      </c>
      <c r="D84" s="34" t="s">
        <v>23</v>
      </c>
      <c r="E84" s="35"/>
      <c r="F84" s="34" t="s">
        <v>409</v>
      </c>
      <c r="G84" s="36" t="s">
        <v>410</v>
      </c>
      <c r="H84" s="37">
        <v>11.12</v>
      </c>
      <c r="I84" s="48">
        <v>8.1479999999999997</v>
      </c>
      <c r="J84" s="49" t="s">
        <v>263</v>
      </c>
      <c r="K84" s="40">
        <f>'mcd107'!C85</f>
        <v>23</v>
      </c>
      <c r="L84" s="41">
        <f>'mcd82'!C85</f>
        <v>0</v>
      </c>
      <c r="M84" s="41">
        <f>kpno4m!C85</f>
        <v>0</v>
      </c>
      <c r="N84" s="42">
        <f t="shared" si="10"/>
        <v>23</v>
      </c>
      <c r="O84" s="42">
        <f t="shared" si="11"/>
        <v>0</v>
      </c>
      <c r="P84" s="41">
        <f t="shared" si="12"/>
        <v>1</v>
      </c>
      <c r="Q84" s="41">
        <f t="shared" si="13"/>
        <v>1</v>
      </c>
      <c r="R84" s="43">
        <v>4</v>
      </c>
      <c r="S84" s="43">
        <v>2</v>
      </c>
      <c r="T84" s="35"/>
      <c r="U84" s="44">
        <f t="shared" si="14"/>
        <v>6</v>
      </c>
      <c r="V84" s="45"/>
    </row>
    <row r="85" spans="1:22" ht="12.75" customHeight="1" x14ac:dyDescent="0.2">
      <c r="A85" s="50" t="s">
        <v>411</v>
      </c>
      <c r="B85" s="34" t="s">
        <v>412</v>
      </c>
      <c r="C85" s="34" t="s">
        <v>46</v>
      </c>
      <c r="D85" s="34" t="s">
        <v>62</v>
      </c>
      <c r="E85" s="34" t="s">
        <v>413</v>
      </c>
      <c r="F85" s="34" t="s">
        <v>414</v>
      </c>
      <c r="G85" s="34" t="s">
        <v>415</v>
      </c>
      <c r="H85" s="59">
        <v>11.73</v>
      </c>
      <c r="I85" s="52">
        <v>7.423</v>
      </c>
      <c r="J85" s="49" t="s">
        <v>93</v>
      </c>
      <c r="K85" s="40">
        <f>'mcd107'!C86</f>
        <v>0</v>
      </c>
      <c r="L85" s="41">
        <f>'mcd82'!C86</f>
        <v>10</v>
      </c>
      <c r="M85" s="41">
        <f>kpno4m!C86</f>
        <v>0</v>
      </c>
      <c r="N85" s="42">
        <f t="shared" si="10"/>
        <v>10</v>
      </c>
      <c r="O85" s="42">
        <f t="shared" si="11"/>
        <v>2</v>
      </c>
      <c r="P85" s="41">
        <f t="shared" si="12"/>
        <v>1</v>
      </c>
      <c r="Q85" s="41">
        <f t="shared" si="13"/>
        <v>0</v>
      </c>
      <c r="R85" s="43">
        <v>0</v>
      </c>
      <c r="S85" s="35"/>
      <c r="T85" s="35"/>
      <c r="U85" s="44">
        <f t="shared" si="14"/>
        <v>0</v>
      </c>
      <c r="V85" s="45"/>
    </row>
    <row r="86" spans="1:22" ht="12.75" customHeight="1" x14ac:dyDescent="0.2">
      <c r="A86" s="33" t="s">
        <v>416</v>
      </c>
      <c r="B86" s="34" t="s">
        <v>417</v>
      </c>
      <c r="C86" s="34" t="s">
        <v>46</v>
      </c>
      <c r="D86" s="34" t="s">
        <v>23</v>
      </c>
      <c r="E86" s="35"/>
      <c r="F86" s="34" t="s">
        <v>418</v>
      </c>
      <c r="G86" s="36" t="s">
        <v>419</v>
      </c>
      <c r="H86" s="58" t="s">
        <v>420</v>
      </c>
      <c r="I86" s="48">
        <v>8.3179999999999996</v>
      </c>
      <c r="J86" s="49" t="s">
        <v>388</v>
      </c>
      <c r="K86" s="40">
        <f>'mcd107'!C87</f>
        <v>13</v>
      </c>
      <c r="L86" s="41">
        <f>'mcd82'!C87</f>
        <v>0</v>
      </c>
      <c r="M86" s="41">
        <f>kpno4m!C87</f>
        <v>0</v>
      </c>
      <c r="N86" s="42">
        <f t="shared" si="10"/>
        <v>13</v>
      </c>
      <c r="O86" s="42">
        <f t="shared" si="11"/>
        <v>0</v>
      </c>
      <c r="P86" s="41">
        <f t="shared" si="12"/>
        <v>1</v>
      </c>
      <c r="Q86" s="41">
        <f t="shared" si="13"/>
        <v>1</v>
      </c>
      <c r="R86" s="43">
        <v>0</v>
      </c>
      <c r="S86" s="43">
        <v>2</v>
      </c>
      <c r="T86" s="35"/>
      <c r="U86" s="44">
        <f t="shared" si="14"/>
        <v>2</v>
      </c>
      <c r="V86" s="45"/>
    </row>
    <row r="87" spans="1:22" ht="12.75" customHeight="1" x14ac:dyDescent="0.2">
      <c r="A87" s="33" t="s">
        <v>421</v>
      </c>
      <c r="B87" s="34" t="s">
        <v>422</v>
      </c>
      <c r="C87" s="34" t="s">
        <v>46</v>
      </c>
      <c r="D87" s="34" t="s">
        <v>23</v>
      </c>
      <c r="E87" s="35"/>
      <c r="F87" s="34" t="s">
        <v>423</v>
      </c>
      <c r="G87" s="34" t="s">
        <v>424</v>
      </c>
      <c r="H87" s="51">
        <v>13.26</v>
      </c>
      <c r="I87" s="52">
        <v>9.0540000000000003</v>
      </c>
      <c r="J87" s="49" t="s">
        <v>83</v>
      </c>
      <c r="K87" s="40">
        <f>'mcd107'!C88</f>
        <v>10</v>
      </c>
      <c r="L87" s="41">
        <f>'mcd82'!C88</f>
        <v>0</v>
      </c>
      <c r="M87" s="41">
        <f>kpno4m!C88</f>
        <v>11</v>
      </c>
      <c r="N87" s="42">
        <f t="shared" si="10"/>
        <v>21</v>
      </c>
      <c r="O87" s="42">
        <f t="shared" si="11"/>
        <v>0</v>
      </c>
      <c r="P87" s="41">
        <f t="shared" si="12"/>
        <v>1</v>
      </c>
      <c r="Q87" s="41">
        <f t="shared" si="13"/>
        <v>1</v>
      </c>
      <c r="R87" s="43">
        <v>0</v>
      </c>
      <c r="S87" s="35"/>
      <c r="T87" s="35"/>
      <c r="U87" s="44">
        <f t="shared" si="14"/>
        <v>0</v>
      </c>
      <c r="V87" s="45"/>
    </row>
    <row r="88" spans="1:22" ht="12.75" customHeight="1" x14ac:dyDescent="0.2">
      <c r="A88" s="50" t="s">
        <v>425</v>
      </c>
      <c r="B88" s="34" t="s">
        <v>426</v>
      </c>
      <c r="C88" s="34" t="s">
        <v>46</v>
      </c>
      <c r="D88" s="34" t="s">
        <v>62</v>
      </c>
      <c r="E88" s="34" t="s">
        <v>427</v>
      </c>
      <c r="F88" s="34" t="s">
        <v>428</v>
      </c>
      <c r="G88" s="34" t="s">
        <v>429</v>
      </c>
      <c r="H88" s="53">
        <v>12.25</v>
      </c>
      <c r="I88" s="52">
        <v>8.2560000000000002</v>
      </c>
      <c r="J88" s="49" t="s">
        <v>388</v>
      </c>
      <c r="K88" s="40">
        <f>'mcd107'!C89</f>
        <v>1</v>
      </c>
      <c r="L88" s="41">
        <f>'mcd82'!C89</f>
        <v>13</v>
      </c>
      <c r="M88" s="41">
        <f>kpno4m!C89</f>
        <v>0</v>
      </c>
      <c r="N88" s="42">
        <f t="shared" si="10"/>
        <v>14</v>
      </c>
      <c r="O88" s="42">
        <f t="shared" si="11"/>
        <v>0</v>
      </c>
      <c r="P88" s="41">
        <f t="shared" si="12"/>
        <v>1</v>
      </c>
      <c r="Q88" s="41">
        <f t="shared" si="13"/>
        <v>1</v>
      </c>
      <c r="R88" s="43">
        <v>0</v>
      </c>
      <c r="S88" s="43">
        <v>1</v>
      </c>
      <c r="T88" s="35"/>
      <c r="U88" s="44">
        <f t="shared" si="14"/>
        <v>1</v>
      </c>
      <c r="V88" s="45"/>
    </row>
    <row r="89" spans="1:22" ht="12.75" customHeight="1" x14ac:dyDescent="0.2">
      <c r="A89" s="50" t="s">
        <v>430</v>
      </c>
      <c r="B89" s="34" t="s">
        <v>431</v>
      </c>
      <c r="C89" s="34" t="s">
        <v>46</v>
      </c>
      <c r="D89" s="34" t="s">
        <v>112</v>
      </c>
      <c r="E89" s="34" t="s">
        <v>432</v>
      </c>
      <c r="F89" s="34" t="s">
        <v>433</v>
      </c>
      <c r="G89" s="36" t="s">
        <v>434</v>
      </c>
      <c r="H89" s="37">
        <v>15.01</v>
      </c>
      <c r="I89" s="38">
        <v>7.9450000000000003</v>
      </c>
      <c r="J89" s="49" t="s">
        <v>66</v>
      </c>
      <c r="K89" s="40">
        <f>'mcd107'!C91</f>
        <v>0</v>
      </c>
      <c r="L89" s="41">
        <f>'mcd82'!C91</f>
        <v>0</v>
      </c>
      <c r="M89" s="41">
        <f>kpno4m!C91</f>
        <v>0</v>
      </c>
      <c r="N89" s="42">
        <f t="shared" si="10"/>
        <v>0</v>
      </c>
      <c r="O89" s="42">
        <f t="shared" si="11"/>
        <v>12</v>
      </c>
      <c r="P89" s="41">
        <f t="shared" si="12"/>
        <v>0</v>
      </c>
      <c r="Q89" s="41">
        <f t="shared" si="13"/>
        <v>0</v>
      </c>
      <c r="R89" s="43">
        <v>0</v>
      </c>
      <c r="S89" s="35"/>
      <c r="T89" s="35"/>
      <c r="U89" s="44">
        <f t="shared" si="14"/>
        <v>0</v>
      </c>
      <c r="V89" s="45"/>
    </row>
    <row r="90" spans="1:22" ht="12.75" customHeight="1" x14ac:dyDescent="0.2">
      <c r="A90" s="50" t="s">
        <v>435</v>
      </c>
      <c r="B90" s="34" t="s">
        <v>436</v>
      </c>
      <c r="C90" s="34" t="s">
        <v>46</v>
      </c>
      <c r="D90" s="34" t="s">
        <v>62</v>
      </c>
      <c r="E90" s="34" t="s">
        <v>437</v>
      </c>
      <c r="F90" s="34" t="s">
        <v>438</v>
      </c>
      <c r="G90" s="36" t="s">
        <v>439</v>
      </c>
      <c r="H90" s="37">
        <v>11.41</v>
      </c>
      <c r="I90" s="57">
        <v>9.0719999999999992</v>
      </c>
      <c r="J90" s="56" t="s">
        <v>99</v>
      </c>
      <c r="K90" s="40">
        <f>'mcd107'!C93</f>
        <v>14</v>
      </c>
      <c r="L90" s="41">
        <f>'mcd82'!C93</f>
        <v>0</v>
      </c>
      <c r="M90" s="41">
        <f>kpno4m!C93</f>
        <v>0</v>
      </c>
      <c r="N90" s="42">
        <f t="shared" si="10"/>
        <v>14</v>
      </c>
      <c r="O90" s="42">
        <f t="shared" si="11"/>
        <v>0</v>
      </c>
      <c r="P90" s="41">
        <f t="shared" si="12"/>
        <v>1</v>
      </c>
      <c r="Q90" s="41">
        <f t="shared" si="13"/>
        <v>1</v>
      </c>
      <c r="R90" s="43">
        <v>0</v>
      </c>
      <c r="S90" s="35"/>
      <c r="T90" s="35"/>
      <c r="U90" s="44">
        <f t="shared" si="14"/>
        <v>0</v>
      </c>
      <c r="V90" s="45"/>
    </row>
    <row r="91" spans="1:22" ht="12.75" customHeight="1" x14ac:dyDescent="0.2">
      <c r="A91" s="33" t="s">
        <v>440</v>
      </c>
      <c r="B91" s="34" t="s">
        <v>441</v>
      </c>
      <c r="C91" s="34" t="s">
        <v>46</v>
      </c>
      <c r="D91" s="34" t="s">
        <v>62</v>
      </c>
      <c r="E91" s="34" t="s">
        <v>442</v>
      </c>
      <c r="F91" s="34" t="s">
        <v>443</v>
      </c>
      <c r="G91" s="34" t="s">
        <v>444</v>
      </c>
      <c r="H91" s="69">
        <v>12.31</v>
      </c>
      <c r="I91" s="57">
        <v>9.8620000000000001</v>
      </c>
      <c r="J91" s="56" t="s">
        <v>445</v>
      </c>
      <c r="K91" s="40">
        <f>'mcd107'!C94</f>
        <v>1</v>
      </c>
      <c r="L91" s="41">
        <f>'mcd82'!C94</f>
        <v>0</v>
      </c>
      <c r="M91" s="41">
        <f>kpno4m!C94</f>
        <v>0</v>
      </c>
      <c r="N91" s="42">
        <f t="shared" si="10"/>
        <v>1</v>
      </c>
      <c r="O91" s="42">
        <f t="shared" si="11"/>
        <v>11</v>
      </c>
      <c r="P91" s="41">
        <f t="shared" si="12"/>
        <v>1</v>
      </c>
      <c r="Q91" s="41">
        <f t="shared" si="13"/>
        <v>0</v>
      </c>
      <c r="R91" s="43">
        <v>0</v>
      </c>
      <c r="S91" s="35"/>
      <c r="T91" s="35"/>
      <c r="U91" s="44">
        <f t="shared" si="14"/>
        <v>0</v>
      </c>
      <c r="V91" s="45"/>
    </row>
    <row r="92" spans="1:22" ht="12.75" customHeight="1" x14ac:dyDescent="0.2">
      <c r="A92" s="33" t="s">
        <v>446</v>
      </c>
      <c r="B92" s="34" t="s">
        <v>447</v>
      </c>
      <c r="C92" s="34" t="s">
        <v>46</v>
      </c>
      <c r="D92" s="34" t="s">
        <v>62</v>
      </c>
      <c r="E92" s="34" t="s">
        <v>442</v>
      </c>
      <c r="F92" s="34" t="s">
        <v>448</v>
      </c>
      <c r="G92" s="34" t="s">
        <v>449</v>
      </c>
      <c r="H92" s="52">
        <v>11.85</v>
      </c>
      <c r="I92" s="51">
        <v>9.5760000000000005</v>
      </c>
      <c r="J92" s="49" t="s">
        <v>450</v>
      </c>
      <c r="K92" s="40">
        <f>'mcd107'!C95</f>
        <v>1</v>
      </c>
      <c r="L92" s="41">
        <f>'mcd82'!C95</f>
        <v>0</v>
      </c>
      <c r="M92" s="41">
        <f>kpno4m!C95</f>
        <v>0</v>
      </c>
      <c r="N92" s="42">
        <f t="shared" si="10"/>
        <v>1</v>
      </c>
      <c r="O92" s="42">
        <f t="shared" si="11"/>
        <v>11</v>
      </c>
      <c r="P92" s="41">
        <f t="shared" si="12"/>
        <v>1</v>
      </c>
      <c r="Q92" s="41">
        <f t="shared" si="13"/>
        <v>0</v>
      </c>
      <c r="R92" s="43">
        <v>0</v>
      </c>
      <c r="S92" s="35"/>
      <c r="T92" s="35"/>
      <c r="U92" s="44">
        <f t="shared" si="14"/>
        <v>0</v>
      </c>
      <c r="V92" s="45"/>
    </row>
    <row r="93" spans="1:22" ht="12.75" customHeight="1" x14ac:dyDescent="0.2">
      <c r="A93" s="50" t="s">
        <v>451</v>
      </c>
      <c r="B93" s="34" t="s">
        <v>452</v>
      </c>
      <c r="C93" s="34" t="s">
        <v>46</v>
      </c>
      <c r="D93" s="34" t="s">
        <v>62</v>
      </c>
      <c r="E93" s="34" t="s">
        <v>453</v>
      </c>
      <c r="F93" s="34" t="s">
        <v>454</v>
      </c>
      <c r="G93" s="34" t="s">
        <v>455</v>
      </c>
      <c r="H93" s="52">
        <v>13.79</v>
      </c>
      <c r="I93" s="52">
        <v>11.095000000000001</v>
      </c>
      <c r="J93" s="49" t="s">
        <v>150</v>
      </c>
      <c r="K93" s="40">
        <f>'mcd107'!C96</f>
        <v>0</v>
      </c>
      <c r="L93" s="41">
        <f>'mcd82'!C96</f>
        <v>0</v>
      </c>
      <c r="M93" s="41">
        <f>kpno4m!C96</f>
        <v>0</v>
      </c>
      <c r="N93" s="42">
        <f t="shared" si="10"/>
        <v>0</v>
      </c>
      <c r="O93" s="42">
        <f t="shared" si="11"/>
        <v>12</v>
      </c>
      <c r="P93" s="41">
        <f t="shared" si="12"/>
        <v>0</v>
      </c>
      <c r="Q93" s="41">
        <f t="shared" si="13"/>
        <v>0</v>
      </c>
      <c r="R93" s="43">
        <v>0</v>
      </c>
      <c r="S93" s="35"/>
      <c r="T93" s="35"/>
      <c r="U93" s="44">
        <f t="shared" si="14"/>
        <v>0</v>
      </c>
      <c r="V93" s="45"/>
    </row>
    <row r="94" spans="1:22" ht="12.75" customHeight="1" x14ac:dyDescent="0.2">
      <c r="A94" s="50" t="s">
        <v>456</v>
      </c>
      <c r="B94" s="34" t="s">
        <v>457</v>
      </c>
      <c r="C94" s="34" t="s">
        <v>46</v>
      </c>
      <c r="D94" s="34" t="s">
        <v>62</v>
      </c>
      <c r="E94" s="34" t="s">
        <v>453</v>
      </c>
      <c r="F94" s="34" t="s">
        <v>454</v>
      </c>
      <c r="G94" s="34" t="s">
        <v>458</v>
      </c>
      <c r="H94" s="52">
        <v>12.67</v>
      </c>
      <c r="I94" s="53">
        <v>10.211</v>
      </c>
      <c r="J94" s="49" t="s">
        <v>394</v>
      </c>
      <c r="K94" s="40">
        <f>'mcd107'!C97</f>
        <v>2</v>
      </c>
      <c r="L94" s="41">
        <f>'mcd82'!C97</f>
        <v>0</v>
      </c>
      <c r="M94" s="41">
        <f>kpno4m!C97</f>
        <v>0</v>
      </c>
      <c r="N94" s="42">
        <f t="shared" si="10"/>
        <v>2</v>
      </c>
      <c r="O94" s="42">
        <f t="shared" si="11"/>
        <v>10</v>
      </c>
      <c r="P94" s="41">
        <f t="shared" si="12"/>
        <v>1</v>
      </c>
      <c r="Q94" s="41">
        <f t="shared" si="13"/>
        <v>0</v>
      </c>
      <c r="R94" s="43">
        <v>0</v>
      </c>
      <c r="S94" s="35"/>
      <c r="T94" s="35"/>
      <c r="U94" s="44">
        <f t="shared" si="14"/>
        <v>0</v>
      </c>
      <c r="V94" s="45"/>
    </row>
    <row r="95" spans="1:22" ht="12.75" customHeight="1" x14ac:dyDescent="0.2">
      <c r="A95" s="50" t="s">
        <v>459</v>
      </c>
      <c r="B95" s="34" t="s">
        <v>460</v>
      </c>
      <c r="C95" s="34" t="s">
        <v>46</v>
      </c>
      <c r="D95" s="34" t="s">
        <v>62</v>
      </c>
      <c r="E95" s="34" t="s">
        <v>461</v>
      </c>
      <c r="F95" s="34" t="s">
        <v>462</v>
      </c>
      <c r="G95" s="34" t="s">
        <v>463</v>
      </c>
      <c r="H95" s="55">
        <v>12.91</v>
      </c>
      <c r="I95" s="57">
        <v>10.161</v>
      </c>
      <c r="J95" s="56" t="s">
        <v>394</v>
      </c>
      <c r="K95" s="40">
        <f>'mcd107'!C98</f>
        <v>0</v>
      </c>
      <c r="L95" s="41">
        <f>'mcd82'!C98</f>
        <v>0</v>
      </c>
      <c r="M95" s="41">
        <f>kpno4m!C98</f>
        <v>0</v>
      </c>
      <c r="N95" s="42">
        <f t="shared" si="10"/>
        <v>0</v>
      </c>
      <c r="O95" s="42">
        <f t="shared" si="11"/>
        <v>12</v>
      </c>
      <c r="P95" s="41">
        <f t="shared" si="12"/>
        <v>0</v>
      </c>
      <c r="Q95" s="41">
        <f t="shared" si="13"/>
        <v>0</v>
      </c>
      <c r="R95" s="43">
        <v>0</v>
      </c>
      <c r="S95" s="35"/>
      <c r="T95" s="35"/>
      <c r="U95" s="44">
        <f t="shared" si="14"/>
        <v>0</v>
      </c>
      <c r="V95" s="45"/>
    </row>
    <row r="96" spans="1:22" ht="12.75" customHeight="1" x14ac:dyDescent="0.2">
      <c r="A96" s="50" t="s">
        <v>464</v>
      </c>
      <c r="B96" s="34" t="s">
        <v>465</v>
      </c>
      <c r="C96" s="34" t="s">
        <v>46</v>
      </c>
      <c r="D96" s="34" t="s">
        <v>62</v>
      </c>
      <c r="E96" s="34" t="s">
        <v>461</v>
      </c>
      <c r="F96" s="34" t="s">
        <v>466</v>
      </c>
      <c r="G96" s="36" t="s">
        <v>467</v>
      </c>
      <c r="H96" s="37">
        <v>12.86</v>
      </c>
      <c r="I96" s="57">
        <v>10.161</v>
      </c>
      <c r="J96" s="56" t="s">
        <v>394</v>
      </c>
      <c r="K96" s="40">
        <f>'mcd107'!C99</f>
        <v>0</v>
      </c>
      <c r="L96" s="41">
        <f>'mcd82'!C99</f>
        <v>0</v>
      </c>
      <c r="M96" s="41">
        <f>kpno4m!C99</f>
        <v>0</v>
      </c>
      <c r="N96" s="42">
        <f t="shared" si="10"/>
        <v>0</v>
      </c>
      <c r="O96" s="42">
        <f t="shared" si="11"/>
        <v>12</v>
      </c>
      <c r="P96" s="41">
        <f t="shared" si="12"/>
        <v>0</v>
      </c>
      <c r="Q96" s="41">
        <f t="shared" si="13"/>
        <v>0</v>
      </c>
      <c r="R96" s="43">
        <v>0</v>
      </c>
      <c r="S96" s="35"/>
      <c r="T96" s="35"/>
      <c r="U96" s="44">
        <f t="shared" si="14"/>
        <v>0</v>
      </c>
      <c r="V96" s="45"/>
    </row>
    <row r="97" spans="1:22" ht="12.75" customHeight="1" x14ac:dyDescent="0.2">
      <c r="A97" s="50" t="s">
        <v>468</v>
      </c>
      <c r="B97" s="34" t="s">
        <v>469</v>
      </c>
      <c r="C97" s="35"/>
      <c r="D97" s="34" t="s">
        <v>62</v>
      </c>
      <c r="E97" s="34" t="s">
        <v>470</v>
      </c>
      <c r="F97" s="34" t="s">
        <v>471</v>
      </c>
      <c r="G97" s="34" t="s">
        <v>472</v>
      </c>
      <c r="H97" s="51">
        <v>14.17</v>
      </c>
      <c r="I97" s="59">
        <v>9.532</v>
      </c>
      <c r="J97" s="49" t="s">
        <v>334</v>
      </c>
      <c r="K97" s="40">
        <f>'mcd107'!C100</f>
        <v>0</v>
      </c>
      <c r="L97" s="41">
        <f>'mcd82'!C100</f>
        <v>0</v>
      </c>
      <c r="M97" s="41">
        <f>kpno4m!C100</f>
        <v>0</v>
      </c>
      <c r="N97" s="42">
        <f t="shared" si="10"/>
        <v>0</v>
      </c>
      <c r="O97" s="42">
        <f t="shared" si="11"/>
        <v>12</v>
      </c>
      <c r="P97" s="41">
        <f t="shared" si="12"/>
        <v>0</v>
      </c>
      <c r="Q97" s="41">
        <f t="shared" si="13"/>
        <v>0</v>
      </c>
      <c r="R97" s="43">
        <v>0</v>
      </c>
      <c r="S97" s="35"/>
      <c r="T97" s="35"/>
      <c r="U97" s="44">
        <f t="shared" si="14"/>
        <v>0</v>
      </c>
      <c r="V97" s="45"/>
    </row>
    <row r="98" spans="1:22" ht="12.75" customHeight="1" x14ac:dyDescent="0.2">
      <c r="A98" s="50" t="s">
        <v>473</v>
      </c>
      <c r="B98" s="34" t="s">
        <v>474</v>
      </c>
      <c r="C98" s="35"/>
      <c r="D98" s="34" t="s">
        <v>62</v>
      </c>
      <c r="E98" s="34" t="s">
        <v>470</v>
      </c>
      <c r="F98" s="34" t="s">
        <v>475</v>
      </c>
      <c r="G98" s="34" t="s">
        <v>476</v>
      </c>
      <c r="H98" s="61">
        <v>14.52</v>
      </c>
      <c r="I98" s="57">
        <v>9.4640000000000004</v>
      </c>
      <c r="J98" s="56" t="s">
        <v>477</v>
      </c>
      <c r="K98" s="40">
        <f>'mcd107'!C101</f>
        <v>0</v>
      </c>
      <c r="L98" s="41">
        <f>'mcd82'!C101</f>
        <v>0</v>
      </c>
      <c r="M98" s="41">
        <f>kpno4m!C101</f>
        <v>0</v>
      </c>
      <c r="N98" s="42">
        <f t="shared" si="10"/>
        <v>0</v>
      </c>
      <c r="O98" s="42">
        <f t="shared" si="11"/>
        <v>12</v>
      </c>
      <c r="P98" s="41">
        <f t="shared" si="12"/>
        <v>0</v>
      </c>
      <c r="Q98" s="41">
        <f t="shared" si="13"/>
        <v>0</v>
      </c>
      <c r="R98" s="43">
        <v>0</v>
      </c>
      <c r="S98" s="35"/>
      <c r="T98" s="35"/>
      <c r="U98" s="44">
        <f t="shared" si="14"/>
        <v>0</v>
      </c>
      <c r="V98" s="45"/>
    </row>
    <row r="99" spans="1:22" ht="12.75" customHeight="1" x14ac:dyDescent="0.2">
      <c r="A99" s="50" t="s">
        <v>478</v>
      </c>
      <c r="B99" s="34" t="s">
        <v>479</v>
      </c>
      <c r="C99" s="35"/>
      <c r="D99" s="34" t="s">
        <v>62</v>
      </c>
      <c r="E99" s="34" t="s">
        <v>480</v>
      </c>
      <c r="F99" s="34" t="s">
        <v>481</v>
      </c>
      <c r="G99" s="34" t="s">
        <v>482</v>
      </c>
      <c r="H99" s="52">
        <v>15.09</v>
      </c>
      <c r="I99" s="51">
        <v>10.101000000000001</v>
      </c>
      <c r="J99" s="49" t="s">
        <v>180</v>
      </c>
      <c r="K99" s="40">
        <f>'mcd107'!C102</f>
        <v>0</v>
      </c>
      <c r="L99" s="41">
        <f>'mcd82'!C102</f>
        <v>0</v>
      </c>
      <c r="M99" s="41">
        <f>kpno4m!C102</f>
        <v>0</v>
      </c>
      <c r="N99" s="42">
        <f t="shared" ref="N99:N130" si="15">SUM(K99:M99)</f>
        <v>0</v>
      </c>
      <c r="O99" s="42">
        <f t="shared" ref="O99:O130" si="16">IF(((12-N99)&lt;0),0,(12-N99))</f>
        <v>12</v>
      </c>
      <c r="P99" s="41">
        <f t="shared" ref="P99:P130" si="17">IF((N99&gt;0),1,0)</f>
        <v>0</v>
      </c>
      <c r="Q99" s="41">
        <f t="shared" ref="Q99:Q130" si="18">IF((N99&gt;11),1,0)</f>
        <v>0</v>
      </c>
      <c r="R99" s="43">
        <v>0</v>
      </c>
      <c r="S99" s="35"/>
      <c r="T99" s="35"/>
      <c r="U99" s="44">
        <f t="shared" ref="U99:U130" si="19">R99+S99+T99</f>
        <v>0</v>
      </c>
      <c r="V99" s="45"/>
    </row>
    <row r="100" spans="1:22" ht="12.75" customHeight="1" x14ac:dyDescent="0.2">
      <c r="A100" s="50" t="s">
        <v>483</v>
      </c>
      <c r="B100" s="34" t="s">
        <v>484</v>
      </c>
      <c r="C100" s="35"/>
      <c r="D100" s="34" t="s">
        <v>62</v>
      </c>
      <c r="E100" s="34" t="s">
        <v>480</v>
      </c>
      <c r="F100" s="34" t="s">
        <v>481</v>
      </c>
      <c r="G100" s="34" t="s">
        <v>485</v>
      </c>
      <c r="H100" s="52">
        <v>14.97</v>
      </c>
      <c r="I100" s="52">
        <v>9.9659999999999993</v>
      </c>
      <c r="J100" s="49" t="s">
        <v>180</v>
      </c>
      <c r="K100" s="40">
        <f>'mcd107'!C103</f>
        <v>0</v>
      </c>
      <c r="L100" s="41">
        <f>'mcd82'!C103</f>
        <v>0</v>
      </c>
      <c r="M100" s="41">
        <f>kpno4m!C103</f>
        <v>0</v>
      </c>
      <c r="N100" s="42">
        <f t="shared" si="15"/>
        <v>0</v>
      </c>
      <c r="O100" s="42">
        <f t="shared" si="16"/>
        <v>12</v>
      </c>
      <c r="P100" s="41">
        <f t="shared" si="17"/>
        <v>0</v>
      </c>
      <c r="Q100" s="41">
        <f t="shared" si="18"/>
        <v>0</v>
      </c>
      <c r="R100" s="43">
        <v>0</v>
      </c>
      <c r="S100" s="35"/>
      <c r="T100" s="35"/>
      <c r="U100" s="44">
        <f t="shared" si="19"/>
        <v>0</v>
      </c>
      <c r="V100" s="45"/>
    </row>
    <row r="101" spans="1:22" ht="12.75" customHeight="1" x14ac:dyDescent="0.2">
      <c r="A101" s="50" t="s">
        <v>486</v>
      </c>
      <c r="B101" s="34" t="s">
        <v>487</v>
      </c>
      <c r="C101" s="35"/>
      <c r="D101" s="34" t="s">
        <v>23</v>
      </c>
      <c r="E101" s="35"/>
      <c r="F101" s="34" t="s">
        <v>488</v>
      </c>
      <c r="G101" s="34" t="s">
        <v>489</v>
      </c>
      <c r="H101" s="52">
        <v>14.67</v>
      </c>
      <c r="I101" s="52">
        <v>10.055999999999999</v>
      </c>
      <c r="J101" s="49" t="s">
        <v>334</v>
      </c>
      <c r="K101" s="40">
        <f>'mcd107'!C104</f>
        <v>0</v>
      </c>
      <c r="L101" s="41">
        <f>'mcd82'!C104</f>
        <v>0</v>
      </c>
      <c r="M101" s="41">
        <f>kpno4m!C104</f>
        <v>0</v>
      </c>
      <c r="N101" s="42">
        <f t="shared" si="15"/>
        <v>0</v>
      </c>
      <c r="O101" s="42">
        <f t="shared" si="16"/>
        <v>12</v>
      </c>
      <c r="P101" s="41">
        <f t="shared" si="17"/>
        <v>0</v>
      </c>
      <c r="Q101" s="41">
        <f t="shared" si="18"/>
        <v>0</v>
      </c>
      <c r="R101" s="43">
        <v>0</v>
      </c>
      <c r="S101" s="35"/>
      <c r="T101" s="35"/>
      <c r="U101" s="44">
        <f t="shared" si="19"/>
        <v>0</v>
      </c>
      <c r="V101" s="45"/>
    </row>
    <row r="102" spans="1:22" ht="12.75" customHeight="1" x14ac:dyDescent="0.2">
      <c r="A102" s="50" t="s">
        <v>490</v>
      </c>
      <c r="B102" s="34" t="s">
        <v>491</v>
      </c>
      <c r="C102" s="35"/>
      <c r="D102" s="34" t="s">
        <v>23</v>
      </c>
      <c r="E102" s="35"/>
      <c r="F102" s="34" t="s">
        <v>492</v>
      </c>
      <c r="G102" s="34" t="s">
        <v>493</v>
      </c>
      <c r="H102" s="53">
        <v>13.26</v>
      </c>
      <c r="I102" s="52">
        <v>10.464</v>
      </c>
      <c r="J102" s="49" t="s">
        <v>99</v>
      </c>
      <c r="K102" s="40">
        <f>'mcd107'!C105</f>
        <v>0</v>
      </c>
      <c r="L102" s="41">
        <f>'mcd82'!C105</f>
        <v>0</v>
      </c>
      <c r="M102" s="41">
        <f>kpno4m!C105</f>
        <v>13</v>
      </c>
      <c r="N102" s="42">
        <f t="shared" si="15"/>
        <v>13</v>
      </c>
      <c r="O102" s="42">
        <f t="shared" si="16"/>
        <v>0</v>
      </c>
      <c r="P102" s="41">
        <f t="shared" si="17"/>
        <v>1</v>
      </c>
      <c r="Q102" s="41">
        <f t="shared" si="18"/>
        <v>1</v>
      </c>
      <c r="R102" s="43">
        <v>0</v>
      </c>
      <c r="S102" s="35"/>
      <c r="T102" s="35"/>
      <c r="U102" s="44">
        <f t="shared" si="19"/>
        <v>0</v>
      </c>
      <c r="V102" s="45"/>
    </row>
    <row r="103" spans="1:22" ht="12.75" customHeight="1" x14ac:dyDescent="0.2">
      <c r="A103" s="33" t="s">
        <v>494</v>
      </c>
      <c r="B103" s="34" t="s">
        <v>495</v>
      </c>
      <c r="C103" s="34" t="s">
        <v>46</v>
      </c>
      <c r="D103" s="34" t="s">
        <v>23</v>
      </c>
      <c r="E103" s="35"/>
      <c r="F103" s="34" t="s">
        <v>496</v>
      </c>
      <c r="G103" s="36" t="s">
        <v>497</v>
      </c>
      <c r="H103" s="37">
        <v>12.412000000000001</v>
      </c>
      <c r="I103" s="48">
        <v>9.27</v>
      </c>
      <c r="J103" s="49" t="s">
        <v>54</v>
      </c>
      <c r="K103" s="40">
        <f>'mcd107'!C106</f>
        <v>12</v>
      </c>
      <c r="L103" s="41">
        <f>'mcd82'!C106</f>
        <v>0</v>
      </c>
      <c r="M103" s="41">
        <f>kpno4m!C106</f>
        <v>0</v>
      </c>
      <c r="N103" s="42">
        <f t="shared" si="15"/>
        <v>12</v>
      </c>
      <c r="O103" s="42">
        <f t="shared" si="16"/>
        <v>0</v>
      </c>
      <c r="P103" s="41">
        <f t="shared" si="17"/>
        <v>1</v>
      </c>
      <c r="Q103" s="41">
        <f t="shared" si="18"/>
        <v>1</v>
      </c>
      <c r="R103" s="43">
        <v>0</v>
      </c>
      <c r="S103" s="35"/>
      <c r="T103" s="35"/>
      <c r="U103" s="44">
        <f t="shared" si="19"/>
        <v>0</v>
      </c>
      <c r="V103" s="45"/>
    </row>
    <row r="104" spans="1:22" ht="12.75" customHeight="1" x14ac:dyDescent="0.2">
      <c r="A104" s="50" t="s">
        <v>498</v>
      </c>
      <c r="B104" s="34" t="s">
        <v>499</v>
      </c>
      <c r="C104" s="34" t="s">
        <v>46</v>
      </c>
      <c r="D104" s="34" t="s">
        <v>23</v>
      </c>
      <c r="E104" s="35"/>
      <c r="F104" s="34" t="s">
        <v>500</v>
      </c>
      <c r="G104" s="36" t="s">
        <v>501</v>
      </c>
      <c r="H104" s="37">
        <v>12.51</v>
      </c>
      <c r="I104" s="48">
        <v>9.4969999999999999</v>
      </c>
      <c r="J104" s="49" t="s">
        <v>99</v>
      </c>
      <c r="K104" s="40">
        <f>'mcd107'!C107</f>
        <v>14</v>
      </c>
      <c r="L104" s="41">
        <f>'mcd82'!C107</f>
        <v>0</v>
      </c>
      <c r="M104" s="41">
        <f>kpno4m!C107</f>
        <v>0</v>
      </c>
      <c r="N104" s="42">
        <f t="shared" si="15"/>
        <v>14</v>
      </c>
      <c r="O104" s="42">
        <f t="shared" si="16"/>
        <v>0</v>
      </c>
      <c r="P104" s="41">
        <f t="shared" si="17"/>
        <v>1</v>
      </c>
      <c r="Q104" s="41">
        <f t="shared" si="18"/>
        <v>1</v>
      </c>
      <c r="R104" s="43">
        <v>0</v>
      </c>
      <c r="S104" s="35"/>
      <c r="T104" s="35"/>
      <c r="U104" s="44">
        <f t="shared" si="19"/>
        <v>0</v>
      </c>
      <c r="V104" s="45"/>
    </row>
    <row r="105" spans="1:22" ht="12.75" customHeight="1" x14ac:dyDescent="0.2">
      <c r="A105" s="50" t="s">
        <v>502</v>
      </c>
      <c r="B105" s="34" t="s">
        <v>503</v>
      </c>
      <c r="C105" s="34" t="s">
        <v>46</v>
      </c>
      <c r="D105" s="34" t="s">
        <v>23</v>
      </c>
      <c r="E105" s="35"/>
      <c r="F105" s="34" t="s">
        <v>504</v>
      </c>
      <c r="G105" s="36" t="s">
        <v>505</v>
      </c>
      <c r="H105" s="37">
        <v>12.69</v>
      </c>
      <c r="I105" s="48">
        <v>9.8989999999999991</v>
      </c>
      <c r="J105" s="49" t="s">
        <v>506</v>
      </c>
      <c r="K105" s="40">
        <f>'mcd107'!C108</f>
        <v>0</v>
      </c>
      <c r="L105" s="41">
        <f>'mcd82'!C108</f>
        <v>0</v>
      </c>
      <c r="M105" s="41">
        <f>kpno4m!C108</f>
        <v>0</v>
      </c>
      <c r="N105" s="42">
        <f t="shared" si="15"/>
        <v>0</v>
      </c>
      <c r="O105" s="42">
        <f t="shared" si="16"/>
        <v>12</v>
      </c>
      <c r="P105" s="41">
        <f t="shared" si="17"/>
        <v>0</v>
      </c>
      <c r="Q105" s="41">
        <f t="shared" si="18"/>
        <v>0</v>
      </c>
      <c r="R105" s="43">
        <v>0</v>
      </c>
      <c r="S105" s="35"/>
      <c r="T105" s="35"/>
      <c r="U105" s="44">
        <f t="shared" si="19"/>
        <v>0</v>
      </c>
      <c r="V105" s="45"/>
    </row>
    <row r="106" spans="1:22" ht="12.75" customHeight="1" x14ac:dyDescent="0.2">
      <c r="A106" s="50" t="s">
        <v>507</v>
      </c>
      <c r="B106" s="34" t="s">
        <v>508</v>
      </c>
      <c r="C106" s="35"/>
      <c r="D106" s="34" t="s">
        <v>62</v>
      </c>
      <c r="E106" s="34" t="s">
        <v>509</v>
      </c>
      <c r="F106" s="34" t="s">
        <v>510</v>
      </c>
      <c r="G106" s="34" t="s">
        <v>511</v>
      </c>
      <c r="H106" s="59">
        <v>14.03</v>
      </c>
      <c r="I106" s="52">
        <v>9.08</v>
      </c>
      <c r="J106" s="49" t="s">
        <v>334</v>
      </c>
      <c r="K106" s="40">
        <f>'mcd107'!C109</f>
        <v>1</v>
      </c>
      <c r="L106" s="41">
        <f>'mcd82'!C109</f>
        <v>0</v>
      </c>
      <c r="M106" s="41">
        <f>kpno4m!C109</f>
        <v>2</v>
      </c>
      <c r="N106" s="42">
        <f t="shared" si="15"/>
        <v>3</v>
      </c>
      <c r="O106" s="42">
        <f t="shared" si="16"/>
        <v>9</v>
      </c>
      <c r="P106" s="41">
        <f t="shared" si="17"/>
        <v>1</v>
      </c>
      <c r="Q106" s="41">
        <f t="shared" si="18"/>
        <v>0</v>
      </c>
      <c r="R106" s="43">
        <v>0</v>
      </c>
      <c r="S106" s="35"/>
      <c r="T106" s="35"/>
      <c r="U106" s="44">
        <f t="shared" si="19"/>
        <v>0</v>
      </c>
      <c r="V106" s="45"/>
    </row>
    <row r="107" spans="1:22" ht="12.75" customHeight="1" x14ac:dyDescent="0.2">
      <c r="A107" s="33" t="s">
        <v>512</v>
      </c>
      <c r="B107" s="34" t="s">
        <v>513</v>
      </c>
      <c r="C107" s="34" t="s">
        <v>46</v>
      </c>
      <c r="D107" s="34" t="s">
        <v>62</v>
      </c>
      <c r="E107" s="34" t="s">
        <v>514</v>
      </c>
      <c r="F107" s="34" t="s">
        <v>515</v>
      </c>
      <c r="G107" s="36" t="s">
        <v>516</v>
      </c>
      <c r="H107" s="37">
        <v>11.72</v>
      </c>
      <c r="I107" s="48">
        <v>8.1289999999999996</v>
      </c>
      <c r="J107" s="49" t="s">
        <v>99</v>
      </c>
      <c r="K107" s="40">
        <f>'mcd107'!C110</f>
        <v>0</v>
      </c>
      <c r="L107" s="41">
        <f>'mcd82'!C110</f>
        <v>26</v>
      </c>
      <c r="M107" s="41">
        <f>kpno4m!C110</f>
        <v>0</v>
      </c>
      <c r="N107" s="42">
        <f t="shared" si="15"/>
        <v>26</v>
      </c>
      <c r="O107" s="42">
        <f t="shared" si="16"/>
        <v>0</v>
      </c>
      <c r="P107" s="41">
        <f t="shared" si="17"/>
        <v>1</v>
      </c>
      <c r="Q107" s="41">
        <f t="shared" si="18"/>
        <v>1</v>
      </c>
      <c r="R107" s="43">
        <v>0</v>
      </c>
      <c r="S107" s="35"/>
      <c r="T107" s="35"/>
      <c r="U107" s="44">
        <f t="shared" si="19"/>
        <v>0</v>
      </c>
      <c r="V107" s="45"/>
    </row>
    <row r="108" spans="1:22" ht="12.75" customHeight="1" x14ac:dyDescent="0.2">
      <c r="A108" s="50" t="s">
        <v>517</v>
      </c>
      <c r="B108" s="34" t="s">
        <v>518</v>
      </c>
      <c r="C108" s="34" t="s">
        <v>28</v>
      </c>
      <c r="D108" s="34" t="s">
        <v>112</v>
      </c>
      <c r="E108" s="34" t="s">
        <v>519</v>
      </c>
      <c r="F108" s="34" t="s">
        <v>520</v>
      </c>
      <c r="G108" s="36" t="s">
        <v>521</v>
      </c>
      <c r="H108" s="37">
        <v>9.6</v>
      </c>
      <c r="I108" s="38">
        <v>7.02</v>
      </c>
      <c r="J108" s="49" t="s">
        <v>522</v>
      </c>
      <c r="K108" s="40">
        <f>'mcd107'!C111</f>
        <v>0</v>
      </c>
      <c r="L108" s="41">
        <f>'mcd82'!C111</f>
        <v>16</v>
      </c>
      <c r="M108" s="41">
        <f>kpno4m!C111</f>
        <v>0</v>
      </c>
      <c r="N108" s="42">
        <f t="shared" si="15"/>
        <v>16</v>
      </c>
      <c r="O108" s="42">
        <f t="shared" si="16"/>
        <v>0</v>
      </c>
      <c r="P108" s="41">
        <f t="shared" si="17"/>
        <v>1</v>
      </c>
      <c r="Q108" s="41">
        <f t="shared" si="18"/>
        <v>1</v>
      </c>
      <c r="R108" s="43">
        <v>0</v>
      </c>
      <c r="S108" s="43">
        <v>2</v>
      </c>
      <c r="T108" s="35"/>
      <c r="U108" s="44">
        <f t="shared" si="19"/>
        <v>2</v>
      </c>
      <c r="V108" s="45"/>
    </row>
    <row r="109" spans="1:22" ht="12.75" customHeight="1" x14ac:dyDescent="0.2">
      <c r="A109" s="50" t="s">
        <v>523</v>
      </c>
      <c r="B109" s="35"/>
      <c r="C109" s="35"/>
      <c r="D109" s="34" t="s">
        <v>62</v>
      </c>
      <c r="E109" s="34" t="s">
        <v>524</v>
      </c>
      <c r="F109" s="34" t="s">
        <v>525</v>
      </c>
      <c r="G109" s="34" t="s">
        <v>526</v>
      </c>
      <c r="H109" s="68">
        <v>13</v>
      </c>
      <c r="I109" s="37">
        <v>8.5500000000000007</v>
      </c>
      <c r="J109" s="56" t="s">
        <v>54</v>
      </c>
      <c r="K109" s="40">
        <f>'mcd107'!C112</f>
        <v>0</v>
      </c>
      <c r="L109" s="41">
        <f>'mcd82'!C112</f>
        <v>0</v>
      </c>
      <c r="M109" s="41">
        <f>kpno4m!C112</f>
        <v>0</v>
      </c>
      <c r="N109" s="42">
        <f t="shared" si="15"/>
        <v>0</v>
      </c>
      <c r="O109" s="42">
        <f t="shared" si="16"/>
        <v>12</v>
      </c>
      <c r="P109" s="41">
        <f t="shared" si="17"/>
        <v>0</v>
      </c>
      <c r="Q109" s="41">
        <f t="shared" si="18"/>
        <v>0</v>
      </c>
      <c r="R109" s="43">
        <v>0</v>
      </c>
      <c r="S109" s="35"/>
      <c r="T109" s="35"/>
      <c r="U109" s="44">
        <f t="shared" si="19"/>
        <v>0</v>
      </c>
      <c r="V109" s="45"/>
    </row>
    <row r="110" spans="1:22" ht="12.75" customHeight="1" x14ac:dyDescent="0.2">
      <c r="A110" s="33" t="s">
        <v>527</v>
      </c>
      <c r="B110" s="34" t="s">
        <v>528</v>
      </c>
      <c r="C110" s="34" t="s">
        <v>28</v>
      </c>
      <c r="D110" s="34" t="s">
        <v>23</v>
      </c>
      <c r="E110" s="35"/>
      <c r="F110" s="34" t="s">
        <v>529</v>
      </c>
      <c r="G110" s="36" t="s">
        <v>530</v>
      </c>
      <c r="H110" s="37">
        <v>9.3000000000000007</v>
      </c>
      <c r="I110" s="37">
        <v>6.13</v>
      </c>
      <c r="J110" s="56" t="s">
        <v>531</v>
      </c>
      <c r="K110" s="40">
        <f>'mcd107'!C113</f>
        <v>0</v>
      </c>
      <c r="L110" s="41">
        <f>'mcd82'!C113</f>
        <v>16</v>
      </c>
      <c r="M110" s="41">
        <f>kpno4m!C113</f>
        <v>0</v>
      </c>
      <c r="N110" s="42">
        <f t="shared" si="15"/>
        <v>16</v>
      </c>
      <c r="O110" s="42">
        <f t="shared" si="16"/>
        <v>0</v>
      </c>
      <c r="P110" s="41">
        <f t="shared" si="17"/>
        <v>1</v>
      </c>
      <c r="Q110" s="41">
        <f t="shared" si="18"/>
        <v>1</v>
      </c>
      <c r="R110" s="43">
        <v>0</v>
      </c>
      <c r="S110" s="43">
        <v>4</v>
      </c>
      <c r="T110" s="35"/>
      <c r="U110" s="44">
        <f t="shared" si="19"/>
        <v>4</v>
      </c>
      <c r="V110" s="45"/>
    </row>
    <row r="111" spans="1:22" ht="12.75" customHeight="1" x14ac:dyDescent="0.2">
      <c r="A111" s="50" t="s">
        <v>532</v>
      </c>
      <c r="B111" s="34" t="s">
        <v>533</v>
      </c>
      <c r="C111" s="35"/>
      <c r="D111" s="34" t="s">
        <v>23</v>
      </c>
      <c r="E111" s="35"/>
      <c r="F111" s="34" t="s">
        <v>534</v>
      </c>
      <c r="G111" s="34" t="s">
        <v>535</v>
      </c>
      <c r="H111" s="59">
        <v>13.5</v>
      </c>
      <c r="I111" s="51">
        <v>9.7889999999999997</v>
      </c>
      <c r="J111" s="49" t="s">
        <v>180</v>
      </c>
      <c r="K111" s="40">
        <f>'mcd107'!C114</f>
        <v>1</v>
      </c>
      <c r="L111" s="41">
        <f>'mcd82'!C114</f>
        <v>0</v>
      </c>
      <c r="M111" s="41">
        <f>kpno4m!C114</f>
        <v>0</v>
      </c>
      <c r="N111" s="42">
        <f t="shared" si="15"/>
        <v>1</v>
      </c>
      <c r="O111" s="42">
        <f t="shared" si="16"/>
        <v>11</v>
      </c>
      <c r="P111" s="41">
        <f t="shared" si="17"/>
        <v>1</v>
      </c>
      <c r="Q111" s="41">
        <f t="shared" si="18"/>
        <v>0</v>
      </c>
      <c r="R111" s="43">
        <v>0</v>
      </c>
      <c r="S111" s="35"/>
      <c r="T111" s="35"/>
      <c r="U111" s="44">
        <f t="shared" si="19"/>
        <v>0</v>
      </c>
      <c r="V111" s="45"/>
    </row>
    <row r="112" spans="1:22" ht="12.75" customHeight="1" x14ac:dyDescent="0.2">
      <c r="A112" s="33" t="s">
        <v>536</v>
      </c>
      <c r="B112" s="34" t="s">
        <v>537</v>
      </c>
      <c r="C112" s="34" t="s">
        <v>46</v>
      </c>
      <c r="D112" s="34" t="s">
        <v>23</v>
      </c>
      <c r="E112" s="35"/>
      <c r="F112" s="34" t="s">
        <v>538</v>
      </c>
      <c r="G112" s="36" t="s">
        <v>539</v>
      </c>
      <c r="H112" s="37">
        <v>9.3000000000000007</v>
      </c>
      <c r="I112" s="48">
        <v>5.99</v>
      </c>
      <c r="J112" s="49" t="s">
        <v>540</v>
      </c>
      <c r="K112" s="40">
        <f>'mcd107'!C115</f>
        <v>0</v>
      </c>
      <c r="L112" s="41">
        <f>'mcd82'!C115</f>
        <v>14</v>
      </c>
      <c r="M112" s="41">
        <f>kpno4m!C115</f>
        <v>0</v>
      </c>
      <c r="N112" s="42">
        <f t="shared" si="15"/>
        <v>14</v>
      </c>
      <c r="O112" s="42">
        <f t="shared" si="16"/>
        <v>0</v>
      </c>
      <c r="P112" s="41">
        <f t="shared" si="17"/>
        <v>1</v>
      </c>
      <c r="Q112" s="41">
        <f t="shared" si="18"/>
        <v>1</v>
      </c>
      <c r="R112" s="43">
        <v>0</v>
      </c>
      <c r="S112" s="43">
        <v>3</v>
      </c>
      <c r="T112" s="35"/>
      <c r="U112" s="44">
        <f t="shared" si="19"/>
        <v>3</v>
      </c>
      <c r="V112" s="45"/>
    </row>
    <row r="113" spans="1:22" ht="12.75" customHeight="1" x14ac:dyDescent="0.2">
      <c r="A113" s="50" t="s">
        <v>541</v>
      </c>
      <c r="B113" s="34" t="s">
        <v>542</v>
      </c>
      <c r="C113" s="34" t="s">
        <v>28</v>
      </c>
      <c r="D113" s="34" t="s">
        <v>112</v>
      </c>
      <c r="E113" s="34" t="s">
        <v>543</v>
      </c>
      <c r="F113" s="34" t="s">
        <v>544</v>
      </c>
      <c r="G113" s="36" t="s">
        <v>545</v>
      </c>
      <c r="H113" s="37">
        <v>9.3000000000000007</v>
      </c>
      <c r="I113" s="48">
        <v>5.3250000000000002</v>
      </c>
      <c r="J113" s="49" t="s">
        <v>522</v>
      </c>
      <c r="K113" s="40">
        <f>'mcd107'!C116</f>
        <v>0</v>
      </c>
      <c r="L113" s="41">
        <f>'mcd82'!C116</f>
        <v>16</v>
      </c>
      <c r="M113" s="41">
        <f>kpno4m!C116</f>
        <v>0</v>
      </c>
      <c r="N113" s="42">
        <f t="shared" si="15"/>
        <v>16</v>
      </c>
      <c r="O113" s="42">
        <f t="shared" si="16"/>
        <v>0</v>
      </c>
      <c r="P113" s="41">
        <f t="shared" si="17"/>
        <v>1</v>
      </c>
      <c r="Q113" s="41">
        <f t="shared" si="18"/>
        <v>1</v>
      </c>
      <c r="R113" s="43">
        <v>0</v>
      </c>
      <c r="S113" s="43">
        <v>2</v>
      </c>
      <c r="T113" s="35"/>
      <c r="U113" s="44">
        <f t="shared" si="19"/>
        <v>2</v>
      </c>
      <c r="V113" s="54" t="s">
        <v>546</v>
      </c>
    </row>
    <row r="114" spans="1:22" ht="12.75" customHeight="1" x14ac:dyDescent="0.2">
      <c r="A114" s="50" t="s">
        <v>547</v>
      </c>
      <c r="B114" s="34" t="s">
        <v>548</v>
      </c>
      <c r="C114" s="34" t="s">
        <v>46</v>
      </c>
      <c r="D114" s="34" t="s">
        <v>23</v>
      </c>
      <c r="E114" s="35"/>
      <c r="F114" s="34" t="s">
        <v>549</v>
      </c>
      <c r="G114" s="36" t="s">
        <v>550</v>
      </c>
      <c r="H114" s="37">
        <v>10.220000000000001</v>
      </c>
      <c r="I114" s="38">
        <v>8.2959999999999994</v>
      </c>
      <c r="J114" s="49" t="s">
        <v>551</v>
      </c>
      <c r="K114" s="40">
        <f>'mcd107'!C117</f>
        <v>15</v>
      </c>
      <c r="L114" s="41">
        <f>'mcd82'!C117</f>
        <v>0</v>
      </c>
      <c r="M114" s="41">
        <f>kpno4m!C117</f>
        <v>0</v>
      </c>
      <c r="N114" s="42">
        <f t="shared" si="15"/>
        <v>15</v>
      </c>
      <c r="O114" s="42">
        <f t="shared" si="16"/>
        <v>0</v>
      </c>
      <c r="P114" s="41">
        <f t="shared" si="17"/>
        <v>1</v>
      </c>
      <c r="Q114" s="41">
        <f t="shared" si="18"/>
        <v>1</v>
      </c>
      <c r="R114" s="43">
        <v>0</v>
      </c>
      <c r="S114" s="43">
        <v>1</v>
      </c>
      <c r="T114" s="35"/>
      <c r="U114" s="44">
        <f t="shared" si="19"/>
        <v>1</v>
      </c>
      <c r="V114" s="45"/>
    </row>
    <row r="115" spans="1:22" ht="12.75" customHeight="1" x14ac:dyDescent="0.2">
      <c r="A115" s="33" t="s">
        <v>552</v>
      </c>
      <c r="B115" s="34" t="s">
        <v>553</v>
      </c>
      <c r="C115" s="35"/>
      <c r="D115" s="34" t="s">
        <v>62</v>
      </c>
      <c r="E115" s="35"/>
      <c r="F115" s="34" t="s">
        <v>554</v>
      </c>
      <c r="G115" s="36" t="s">
        <v>555</v>
      </c>
      <c r="H115" s="37">
        <v>11.15</v>
      </c>
      <c r="I115" s="37">
        <v>7.5510000000000002</v>
      </c>
      <c r="J115" s="56" t="s">
        <v>394</v>
      </c>
      <c r="K115" s="40">
        <f>'mcd107'!C118</f>
        <v>2</v>
      </c>
      <c r="L115" s="41">
        <f>'mcd82'!C118</f>
        <v>4</v>
      </c>
      <c r="M115" s="41">
        <f>kpno4m!C118</f>
        <v>0</v>
      </c>
      <c r="N115" s="42">
        <f t="shared" si="15"/>
        <v>6</v>
      </c>
      <c r="O115" s="42">
        <f t="shared" si="16"/>
        <v>6</v>
      </c>
      <c r="P115" s="41">
        <f t="shared" si="17"/>
        <v>1</v>
      </c>
      <c r="Q115" s="41">
        <f t="shared" si="18"/>
        <v>0</v>
      </c>
      <c r="R115" s="43">
        <v>1</v>
      </c>
      <c r="S115" s="43">
        <v>2</v>
      </c>
      <c r="T115" s="35"/>
      <c r="U115" s="44">
        <f t="shared" si="19"/>
        <v>3</v>
      </c>
      <c r="V115" s="45"/>
    </row>
    <row r="116" spans="1:22" ht="12.75" customHeight="1" x14ac:dyDescent="0.2">
      <c r="A116" s="50" t="s">
        <v>556</v>
      </c>
      <c r="B116" s="34" t="s">
        <v>557</v>
      </c>
      <c r="C116" s="35"/>
      <c r="D116" s="34" t="s">
        <v>62</v>
      </c>
      <c r="E116" s="35"/>
      <c r="F116" s="34" t="s">
        <v>554</v>
      </c>
      <c r="G116" s="36" t="s">
        <v>558</v>
      </c>
      <c r="H116" s="62">
        <v>13.67</v>
      </c>
      <c r="I116" s="37">
        <v>8.9190000000000005</v>
      </c>
      <c r="J116" s="56" t="s">
        <v>203</v>
      </c>
      <c r="K116" s="40">
        <v>0</v>
      </c>
      <c r="L116" s="41">
        <f>'mcd82'!C119</f>
        <v>0</v>
      </c>
      <c r="M116" s="41">
        <f>kpno4m!C119</f>
        <v>0</v>
      </c>
      <c r="N116" s="42">
        <f t="shared" si="15"/>
        <v>0</v>
      </c>
      <c r="O116" s="42">
        <f t="shared" si="16"/>
        <v>12</v>
      </c>
      <c r="P116" s="41">
        <f t="shared" si="17"/>
        <v>0</v>
      </c>
      <c r="Q116" s="41">
        <f t="shared" si="18"/>
        <v>0</v>
      </c>
      <c r="R116" s="43">
        <v>0</v>
      </c>
      <c r="S116" s="35"/>
      <c r="T116" s="35"/>
      <c r="U116" s="44">
        <f t="shared" si="19"/>
        <v>0</v>
      </c>
      <c r="V116" s="45"/>
    </row>
    <row r="117" spans="1:22" ht="12.75" customHeight="1" x14ac:dyDescent="0.2">
      <c r="A117" s="50" t="s">
        <v>559</v>
      </c>
      <c r="B117" s="34" t="s">
        <v>560</v>
      </c>
      <c r="C117" s="34" t="s">
        <v>28</v>
      </c>
      <c r="D117" s="34" t="s">
        <v>62</v>
      </c>
      <c r="E117" s="34" t="s">
        <v>561</v>
      </c>
      <c r="F117" s="34" t="s">
        <v>562</v>
      </c>
      <c r="G117" s="36" t="s">
        <v>563</v>
      </c>
      <c r="H117" s="37">
        <v>11.9</v>
      </c>
      <c r="I117" s="70">
        <v>7.2389999999999999</v>
      </c>
      <c r="J117" s="49" t="s">
        <v>522</v>
      </c>
      <c r="K117" s="40">
        <f>'mcd107'!C120</f>
        <v>19</v>
      </c>
      <c r="L117" s="41">
        <f>'mcd82'!C120</f>
        <v>0</v>
      </c>
      <c r="M117" s="41">
        <f>kpno4m!C120</f>
        <v>0</v>
      </c>
      <c r="N117" s="42">
        <f t="shared" si="15"/>
        <v>19</v>
      </c>
      <c r="O117" s="42">
        <f t="shared" si="16"/>
        <v>0</v>
      </c>
      <c r="P117" s="41">
        <f t="shared" si="17"/>
        <v>1</v>
      </c>
      <c r="Q117" s="41">
        <f t="shared" si="18"/>
        <v>1</v>
      </c>
      <c r="R117" s="43">
        <v>0</v>
      </c>
      <c r="S117" s="43">
        <v>1</v>
      </c>
      <c r="T117" s="35"/>
      <c r="U117" s="44">
        <f t="shared" si="19"/>
        <v>1</v>
      </c>
      <c r="V117" s="54" t="s">
        <v>564</v>
      </c>
    </row>
    <row r="118" spans="1:22" ht="12.75" customHeight="1" x14ac:dyDescent="0.2">
      <c r="A118" s="50" t="s">
        <v>565</v>
      </c>
      <c r="B118" s="34" t="s">
        <v>566</v>
      </c>
      <c r="C118" s="34" t="s">
        <v>28</v>
      </c>
      <c r="D118" s="34" t="s">
        <v>62</v>
      </c>
      <c r="E118" s="34" t="s">
        <v>567</v>
      </c>
      <c r="F118" s="34" t="s">
        <v>397</v>
      </c>
      <c r="G118" s="36" t="s">
        <v>568</v>
      </c>
      <c r="H118" s="37">
        <v>12.72</v>
      </c>
      <c r="I118" s="37">
        <v>7.4740000000000002</v>
      </c>
      <c r="J118" s="56" t="s">
        <v>334</v>
      </c>
      <c r="K118" s="40">
        <f>'mcd107'!C121</f>
        <v>0</v>
      </c>
      <c r="L118" s="41">
        <f>'mcd82'!C121</f>
        <v>0</v>
      </c>
      <c r="M118" s="41">
        <f>kpno4m!C121</f>
        <v>0</v>
      </c>
      <c r="N118" s="42">
        <f t="shared" si="15"/>
        <v>0</v>
      </c>
      <c r="O118" s="42">
        <f t="shared" si="16"/>
        <v>12</v>
      </c>
      <c r="P118" s="41">
        <f t="shared" si="17"/>
        <v>0</v>
      </c>
      <c r="Q118" s="41">
        <f t="shared" si="18"/>
        <v>0</v>
      </c>
      <c r="R118" s="43">
        <v>0</v>
      </c>
      <c r="S118" s="43">
        <v>2</v>
      </c>
      <c r="T118" s="35"/>
      <c r="U118" s="44">
        <f t="shared" si="19"/>
        <v>2</v>
      </c>
      <c r="V118" s="45"/>
    </row>
    <row r="119" spans="1:22" ht="12.75" customHeight="1" x14ac:dyDescent="0.2">
      <c r="A119" s="50" t="s">
        <v>569</v>
      </c>
      <c r="B119" s="34" t="s">
        <v>570</v>
      </c>
      <c r="C119" s="35"/>
      <c r="D119" s="34" t="s">
        <v>62</v>
      </c>
      <c r="E119" s="34" t="s">
        <v>571</v>
      </c>
      <c r="F119" s="34" t="s">
        <v>572</v>
      </c>
      <c r="G119" s="36" t="s">
        <v>568</v>
      </c>
      <c r="H119" s="37">
        <v>14.2</v>
      </c>
      <c r="I119" s="37">
        <v>7.35</v>
      </c>
      <c r="J119" s="56" t="s">
        <v>573</v>
      </c>
      <c r="K119" s="40">
        <f>'mcd107'!C122</f>
        <v>0</v>
      </c>
      <c r="L119" s="41">
        <f>'mcd82'!C122</f>
        <v>0</v>
      </c>
      <c r="M119" s="41">
        <f>kpno4m!C122</f>
        <v>0</v>
      </c>
      <c r="N119" s="42">
        <f t="shared" si="15"/>
        <v>0</v>
      </c>
      <c r="O119" s="42">
        <f t="shared" si="16"/>
        <v>12</v>
      </c>
      <c r="P119" s="41">
        <f t="shared" si="17"/>
        <v>0</v>
      </c>
      <c r="Q119" s="41">
        <f t="shared" si="18"/>
        <v>0</v>
      </c>
      <c r="R119" s="43">
        <v>0</v>
      </c>
      <c r="S119" s="43">
        <v>2</v>
      </c>
      <c r="T119" s="35"/>
      <c r="U119" s="44">
        <f t="shared" si="19"/>
        <v>2</v>
      </c>
      <c r="V119" s="45"/>
    </row>
    <row r="120" spans="1:22" ht="12.75" customHeight="1" x14ac:dyDescent="0.2">
      <c r="A120" s="50" t="s">
        <v>574</v>
      </c>
      <c r="B120" s="71">
        <v>397</v>
      </c>
      <c r="C120" s="35"/>
      <c r="D120" s="34"/>
      <c r="E120" s="35"/>
      <c r="F120" s="34" t="s">
        <v>575</v>
      </c>
      <c r="G120" s="34" t="s">
        <v>576</v>
      </c>
      <c r="H120" s="51">
        <v>12.01</v>
      </c>
      <c r="I120" s="51">
        <v>8.85</v>
      </c>
      <c r="J120" s="49" t="s">
        <v>54</v>
      </c>
      <c r="K120" s="40">
        <v>31</v>
      </c>
      <c r="L120" s="41">
        <v>13</v>
      </c>
      <c r="M120" s="41">
        <f>kpno4m!C124</f>
        <v>0</v>
      </c>
      <c r="N120" s="42">
        <f t="shared" si="15"/>
        <v>44</v>
      </c>
      <c r="O120" s="42">
        <f t="shared" si="16"/>
        <v>0</v>
      </c>
      <c r="P120" s="41">
        <f t="shared" si="17"/>
        <v>1</v>
      </c>
      <c r="Q120" s="41">
        <f t="shared" si="18"/>
        <v>1</v>
      </c>
      <c r="R120" s="43">
        <v>8</v>
      </c>
      <c r="S120" s="43">
        <v>1</v>
      </c>
      <c r="T120" s="43"/>
      <c r="U120" s="44">
        <f t="shared" si="19"/>
        <v>9</v>
      </c>
      <c r="V120" s="54" t="s">
        <v>577</v>
      </c>
    </row>
    <row r="121" spans="1:22" ht="12.75" customHeight="1" x14ac:dyDescent="0.2">
      <c r="A121" s="50" t="s">
        <v>578</v>
      </c>
      <c r="B121" s="34" t="s">
        <v>579</v>
      </c>
      <c r="C121" s="35"/>
      <c r="D121" s="34" t="s">
        <v>23</v>
      </c>
      <c r="E121" s="35"/>
      <c r="F121" s="34" t="s">
        <v>580</v>
      </c>
      <c r="G121" s="34" t="s">
        <v>581</v>
      </c>
      <c r="H121" s="52">
        <v>13.73</v>
      </c>
      <c r="I121" s="52">
        <v>8.625</v>
      </c>
      <c r="J121" s="49" t="s">
        <v>582</v>
      </c>
      <c r="K121" s="40">
        <f>'mcd107'!C124</f>
        <v>0</v>
      </c>
      <c r="L121" s="41">
        <f>'mcd82'!C124</f>
        <v>0</v>
      </c>
      <c r="M121" s="41">
        <f>kpno4m!C124</f>
        <v>0</v>
      </c>
      <c r="N121" s="42">
        <f t="shared" si="15"/>
        <v>0</v>
      </c>
      <c r="O121" s="42">
        <f t="shared" si="16"/>
        <v>12</v>
      </c>
      <c r="P121" s="41">
        <f t="shared" si="17"/>
        <v>0</v>
      </c>
      <c r="Q121" s="41">
        <f t="shared" si="18"/>
        <v>0</v>
      </c>
      <c r="R121" s="43">
        <v>0</v>
      </c>
      <c r="S121" s="43">
        <v>1</v>
      </c>
      <c r="T121" s="35"/>
      <c r="U121" s="44">
        <f t="shared" si="19"/>
        <v>1</v>
      </c>
      <c r="V121" s="45"/>
    </row>
    <row r="122" spans="1:22" ht="12.75" customHeight="1" x14ac:dyDescent="0.2">
      <c r="A122" s="50" t="s">
        <v>583</v>
      </c>
      <c r="B122" s="34" t="s">
        <v>584</v>
      </c>
      <c r="C122" s="35"/>
      <c r="D122" s="34" t="s">
        <v>23</v>
      </c>
      <c r="E122" s="35"/>
      <c r="F122" s="34" t="s">
        <v>585</v>
      </c>
      <c r="G122" s="34" t="s">
        <v>586</v>
      </c>
      <c r="H122" s="53">
        <v>12.69</v>
      </c>
      <c r="I122" s="52">
        <v>7.46</v>
      </c>
      <c r="J122" s="49" t="s">
        <v>122</v>
      </c>
      <c r="K122" s="40">
        <f>'mcd107'!C125</f>
        <v>14</v>
      </c>
      <c r="L122" s="41">
        <f>'mcd82'!C125</f>
        <v>0</v>
      </c>
      <c r="M122" s="41">
        <f>kpno4m!C125</f>
        <v>0</v>
      </c>
      <c r="N122" s="42">
        <f t="shared" si="15"/>
        <v>14</v>
      </c>
      <c r="O122" s="42">
        <f t="shared" si="16"/>
        <v>0</v>
      </c>
      <c r="P122" s="41">
        <f t="shared" si="17"/>
        <v>1</v>
      </c>
      <c r="Q122" s="41">
        <f t="shared" si="18"/>
        <v>1</v>
      </c>
      <c r="R122" s="43">
        <v>0</v>
      </c>
      <c r="S122" s="43">
        <v>1</v>
      </c>
      <c r="T122" s="35"/>
      <c r="U122" s="44">
        <f t="shared" si="19"/>
        <v>1</v>
      </c>
      <c r="V122" s="45"/>
    </row>
    <row r="123" spans="1:22" ht="12.75" customHeight="1" x14ac:dyDescent="0.2">
      <c r="A123" s="50" t="s">
        <v>587</v>
      </c>
      <c r="B123" s="34" t="s">
        <v>588</v>
      </c>
      <c r="C123" s="35"/>
      <c r="D123" s="34" t="s">
        <v>23</v>
      </c>
      <c r="E123" s="35"/>
      <c r="F123" s="34" t="s">
        <v>589</v>
      </c>
      <c r="G123" s="36" t="s">
        <v>590</v>
      </c>
      <c r="H123" s="37">
        <v>11.792</v>
      </c>
      <c r="I123" s="48">
        <v>8.58</v>
      </c>
      <c r="J123" s="49" t="s">
        <v>122</v>
      </c>
      <c r="K123" s="40">
        <f>'mcd107'!C126</f>
        <v>16</v>
      </c>
      <c r="L123" s="41">
        <f>'mcd82'!C126</f>
        <v>8</v>
      </c>
      <c r="M123" s="41">
        <f>kpno4m!C126</f>
        <v>0</v>
      </c>
      <c r="N123" s="42">
        <f t="shared" si="15"/>
        <v>24</v>
      </c>
      <c r="O123" s="42">
        <f t="shared" si="16"/>
        <v>0</v>
      </c>
      <c r="P123" s="41">
        <f t="shared" si="17"/>
        <v>1</v>
      </c>
      <c r="Q123" s="41">
        <f t="shared" si="18"/>
        <v>1</v>
      </c>
      <c r="R123" s="43">
        <v>0</v>
      </c>
      <c r="S123" s="43">
        <v>1</v>
      </c>
      <c r="T123" s="35"/>
      <c r="U123" s="44">
        <f t="shared" si="19"/>
        <v>1</v>
      </c>
      <c r="V123" s="45"/>
    </row>
    <row r="124" spans="1:22" ht="12.75" customHeight="1" x14ac:dyDescent="0.2">
      <c r="A124" s="50" t="s">
        <v>591</v>
      </c>
      <c r="B124" s="34" t="s">
        <v>592</v>
      </c>
      <c r="C124" s="34" t="s">
        <v>46</v>
      </c>
      <c r="D124" s="34" t="s">
        <v>112</v>
      </c>
      <c r="E124" s="34" t="s">
        <v>593</v>
      </c>
      <c r="F124" s="34" t="s">
        <v>81</v>
      </c>
      <c r="G124" s="36" t="s">
        <v>594</v>
      </c>
      <c r="H124" s="37">
        <v>10.75</v>
      </c>
      <c r="I124" s="38">
        <v>7.6289999999999996</v>
      </c>
      <c r="J124" s="49" t="s">
        <v>99</v>
      </c>
      <c r="K124" s="40">
        <f>'mcd107'!C127</f>
        <v>5</v>
      </c>
      <c r="L124" s="41">
        <f>'mcd82'!C127</f>
        <v>13</v>
      </c>
      <c r="M124" s="41">
        <f>kpno4m!C127</f>
        <v>0</v>
      </c>
      <c r="N124" s="42">
        <f t="shared" si="15"/>
        <v>18</v>
      </c>
      <c r="O124" s="42">
        <f t="shared" si="16"/>
        <v>0</v>
      </c>
      <c r="P124" s="41">
        <f t="shared" si="17"/>
        <v>1</v>
      </c>
      <c r="Q124" s="41">
        <f t="shared" si="18"/>
        <v>1</v>
      </c>
      <c r="R124" s="43">
        <v>0</v>
      </c>
      <c r="S124" s="35"/>
      <c r="T124" s="35"/>
      <c r="U124" s="44">
        <f t="shared" si="19"/>
        <v>0</v>
      </c>
      <c r="V124" s="45"/>
    </row>
    <row r="125" spans="1:22" ht="12.75" customHeight="1" x14ac:dyDescent="0.2">
      <c r="A125" s="50" t="s">
        <v>595</v>
      </c>
      <c r="B125" s="34" t="s">
        <v>596</v>
      </c>
      <c r="C125" s="35"/>
      <c r="D125" s="35"/>
      <c r="E125" s="35"/>
      <c r="F125" s="34" t="s">
        <v>597</v>
      </c>
      <c r="G125" s="36" t="s">
        <v>598</v>
      </c>
      <c r="H125" s="62">
        <v>13.65</v>
      </c>
      <c r="I125" s="37">
        <v>8.52</v>
      </c>
      <c r="J125" s="56" t="s">
        <v>66</v>
      </c>
      <c r="K125" s="40">
        <f>'mcd107'!C128</f>
        <v>0</v>
      </c>
      <c r="L125" s="41">
        <f>'mcd82'!C128</f>
        <v>0</v>
      </c>
      <c r="M125" s="41">
        <f>kpno4m!C128</f>
        <v>0</v>
      </c>
      <c r="N125" s="42">
        <f t="shared" si="15"/>
        <v>0</v>
      </c>
      <c r="O125" s="42">
        <f t="shared" si="16"/>
        <v>12</v>
      </c>
      <c r="P125" s="41">
        <f t="shared" si="17"/>
        <v>0</v>
      </c>
      <c r="Q125" s="41">
        <f t="shared" si="18"/>
        <v>0</v>
      </c>
      <c r="R125" s="43">
        <v>0</v>
      </c>
      <c r="S125" s="35"/>
      <c r="T125" s="35"/>
      <c r="U125" s="44">
        <f t="shared" si="19"/>
        <v>0</v>
      </c>
      <c r="V125" s="45"/>
    </row>
    <row r="126" spans="1:22" ht="12.75" customHeight="1" x14ac:dyDescent="0.2">
      <c r="A126" s="50" t="s">
        <v>599</v>
      </c>
      <c r="B126" s="34" t="s">
        <v>600</v>
      </c>
      <c r="C126" s="34" t="s">
        <v>170</v>
      </c>
      <c r="D126" s="34" t="s">
        <v>62</v>
      </c>
      <c r="E126" s="34" t="s">
        <v>601</v>
      </c>
      <c r="F126" s="34" t="s">
        <v>597</v>
      </c>
      <c r="G126" s="36" t="s">
        <v>598</v>
      </c>
      <c r="H126" s="37">
        <v>13.55</v>
      </c>
      <c r="I126" s="37">
        <v>8.6539999999999999</v>
      </c>
      <c r="J126" s="56" t="s">
        <v>180</v>
      </c>
      <c r="K126" s="40">
        <f>'mcd107'!C129</f>
        <v>0</v>
      </c>
      <c r="L126" s="41">
        <f>'mcd82'!C129</f>
        <v>0</v>
      </c>
      <c r="M126" s="41">
        <f>kpno4m!C129</f>
        <v>0</v>
      </c>
      <c r="N126" s="42">
        <f t="shared" si="15"/>
        <v>0</v>
      </c>
      <c r="O126" s="42">
        <f t="shared" si="16"/>
        <v>12</v>
      </c>
      <c r="P126" s="41">
        <f t="shared" si="17"/>
        <v>0</v>
      </c>
      <c r="Q126" s="41">
        <f t="shared" si="18"/>
        <v>0</v>
      </c>
      <c r="R126" s="43">
        <v>0</v>
      </c>
      <c r="S126" s="35"/>
      <c r="T126" s="35"/>
      <c r="U126" s="44">
        <f t="shared" si="19"/>
        <v>0</v>
      </c>
      <c r="V126" s="45"/>
    </row>
    <row r="127" spans="1:22" ht="12.75" customHeight="1" x14ac:dyDescent="0.2">
      <c r="A127" s="50" t="s">
        <v>602</v>
      </c>
      <c r="B127" s="34" t="s">
        <v>603</v>
      </c>
      <c r="C127" s="34" t="s">
        <v>604</v>
      </c>
      <c r="D127" s="34" t="s">
        <v>331</v>
      </c>
      <c r="E127" s="34" t="s">
        <v>605</v>
      </c>
      <c r="F127" s="34" t="s">
        <v>606</v>
      </c>
      <c r="G127" s="36" t="s">
        <v>607</v>
      </c>
      <c r="H127" s="37">
        <v>10.68</v>
      </c>
      <c r="I127" s="47">
        <v>6.21</v>
      </c>
      <c r="J127" s="49" t="s">
        <v>394</v>
      </c>
      <c r="K127" s="40">
        <f>'mcd107'!C130</f>
        <v>0</v>
      </c>
      <c r="L127" s="41">
        <f>'mcd82'!C130</f>
        <v>13</v>
      </c>
      <c r="M127" s="41">
        <f>kpno4m!C130</f>
        <v>0</v>
      </c>
      <c r="N127" s="42">
        <f t="shared" si="15"/>
        <v>13</v>
      </c>
      <c r="O127" s="42">
        <f t="shared" si="16"/>
        <v>0</v>
      </c>
      <c r="P127" s="41">
        <f t="shared" si="17"/>
        <v>1</v>
      </c>
      <c r="Q127" s="41">
        <f t="shared" si="18"/>
        <v>1</v>
      </c>
      <c r="R127" s="43">
        <v>0</v>
      </c>
      <c r="S127" s="43">
        <v>1</v>
      </c>
      <c r="T127" s="35"/>
      <c r="U127" s="44">
        <f t="shared" si="19"/>
        <v>1</v>
      </c>
      <c r="V127" s="45"/>
    </row>
    <row r="128" spans="1:22" ht="12.75" customHeight="1" x14ac:dyDescent="0.2">
      <c r="A128" s="50" t="s">
        <v>608</v>
      </c>
      <c r="B128" s="34" t="s">
        <v>609</v>
      </c>
      <c r="C128" s="34" t="s">
        <v>170</v>
      </c>
      <c r="D128" s="34" t="s">
        <v>112</v>
      </c>
      <c r="E128" s="34" t="s">
        <v>610</v>
      </c>
      <c r="F128" s="34" t="s">
        <v>201</v>
      </c>
      <c r="G128" s="36" t="s">
        <v>611</v>
      </c>
      <c r="H128" s="37">
        <v>11.21</v>
      </c>
      <c r="I128" s="38">
        <v>6.96</v>
      </c>
      <c r="J128" s="49" t="s">
        <v>99</v>
      </c>
      <c r="K128" s="40">
        <f>'mcd107'!C131</f>
        <v>0</v>
      </c>
      <c r="L128" s="41">
        <f>'mcd82'!C131</f>
        <v>14</v>
      </c>
      <c r="M128" s="41">
        <f>kpno4m!C131</f>
        <v>0</v>
      </c>
      <c r="N128" s="42">
        <f t="shared" si="15"/>
        <v>14</v>
      </c>
      <c r="O128" s="42">
        <f t="shared" si="16"/>
        <v>0</v>
      </c>
      <c r="P128" s="41">
        <f t="shared" si="17"/>
        <v>1</v>
      </c>
      <c r="Q128" s="41">
        <f t="shared" si="18"/>
        <v>1</v>
      </c>
      <c r="R128" s="43">
        <v>0</v>
      </c>
      <c r="S128" s="43">
        <v>1</v>
      </c>
      <c r="T128" s="35"/>
      <c r="U128" s="44">
        <f t="shared" si="19"/>
        <v>1</v>
      </c>
      <c r="V128" s="54" t="s">
        <v>564</v>
      </c>
    </row>
    <row r="129" spans="1:22" ht="12.75" customHeight="1" x14ac:dyDescent="0.2">
      <c r="A129" s="33" t="s">
        <v>612</v>
      </c>
      <c r="B129" s="34" t="s">
        <v>613</v>
      </c>
      <c r="C129" s="34" t="s">
        <v>46</v>
      </c>
      <c r="D129" s="34" t="s">
        <v>62</v>
      </c>
      <c r="E129" s="34" t="s">
        <v>614</v>
      </c>
      <c r="F129" s="34" t="s">
        <v>615</v>
      </c>
      <c r="G129" s="36" t="s">
        <v>616</v>
      </c>
      <c r="H129" s="37">
        <v>13.14</v>
      </c>
      <c r="I129" s="57">
        <v>8.4239999999999995</v>
      </c>
      <c r="J129" s="56" t="s">
        <v>388</v>
      </c>
      <c r="K129" s="40">
        <f>'mcd107'!C132</f>
        <v>1</v>
      </c>
      <c r="L129" s="41">
        <f>'mcd82'!C132</f>
        <v>0</v>
      </c>
      <c r="M129" s="41">
        <f>kpno4m!C132</f>
        <v>13</v>
      </c>
      <c r="N129" s="42">
        <f t="shared" si="15"/>
        <v>14</v>
      </c>
      <c r="O129" s="42">
        <f t="shared" si="16"/>
        <v>0</v>
      </c>
      <c r="P129" s="41">
        <f t="shared" si="17"/>
        <v>1</v>
      </c>
      <c r="Q129" s="41">
        <f t="shared" si="18"/>
        <v>1</v>
      </c>
      <c r="R129" s="43">
        <v>0</v>
      </c>
      <c r="S129" s="43">
        <v>1</v>
      </c>
      <c r="T129" s="35"/>
      <c r="U129" s="44">
        <f t="shared" si="19"/>
        <v>1</v>
      </c>
      <c r="V129" s="45"/>
    </row>
    <row r="130" spans="1:22" ht="12.75" customHeight="1" x14ac:dyDescent="0.2">
      <c r="A130" s="33" t="s">
        <v>617</v>
      </c>
      <c r="B130" s="34" t="s">
        <v>618</v>
      </c>
      <c r="C130" s="34" t="s">
        <v>46</v>
      </c>
      <c r="D130" s="34" t="s">
        <v>62</v>
      </c>
      <c r="E130" s="34" t="s">
        <v>514</v>
      </c>
      <c r="F130" s="34" t="s">
        <v>619</v>
      </c>
      <c r="G130" s="36" t="s">
        <v>620</v>
      </c>
      <c r="H130" s="37">
        <v>12.074</v>
      </c>
      <c r="I130" s="47">
        <v>8.2469999999999999</v>
      </c>
      <c r="J130" s="49" t="s">
        <v>388</v>
      </c>
      <c r="K130" s="40">
        <f>'mcd107'!C133</f>
        <v>0</v>
      </c>
      <c r="L130" s="41">
        <f>'mcd82'!C133</f>
        <v>0</v>
      </c>
      <c r="M130" s="41">
        <f>kpno4m!C133</f>
        <v>0</v>
      </c>
      <c r="N130" s="42">
        <f t="shared" si="15"/>
        <v>0</v>
      </c>
      <c r="O130" s="42">
        <f t="shared" si="16"/>
        <v>12</v>
      </c>
      <c r="P130" s="41">
        <f t="shared" si="17"/>
        <v>0</v>
      </c>
      <c r="Q130" s="41">
        <f t="shared" si="18"/>
        <v>0</v>
      </c>
      <c r="R130" s="43">
        <v>0</v>
      </c>
      <c r="S130" s="43">
        <v>2</v>
      </c>
      <c r="T130" s="35"/>
      <c r="U130" s="44">
        <f t="shared" si="19"/>
        <v>2</v>
      </c>
      <c r="V130" s="45"/>
    </row>
    <row r="131" spans="1:22" ht="12.75" customHeight="1" x14ac:dyDescent="0.2">
      <c r="A131" s="33" t="s">
        <v>621</v>
      </c>
      <c r="B131" s="34" t="s">
        <v>622</v>
      </c>
      <c r="C131" s="34" t="s">
        <v>46</v>
      </c>
      <c r="D131" s="34" t="s">
        <v>23</v>
      </c>
      <c r="E131" s="35"/>
      <c r="F131" s="34" t="s">
        <v>623</v>
      </c>
      <c r="G131" s="34" t="s">
        <v>624</v>
      </c>
      <c r="H131" s="51">
        <v>12.18</v>
      </c>
      <c r="I131" s="52">
        <v>8.23</v>
      </c>
      <c r="J131" s="49" t="s">
        <v>54</v>
      </c>
      <c r="K131" s="40">
        <f>'mcd107'!C134</f>
        <v>17</v>
      </c>
      <c r="L131" s="41">
        <f>'mcd82'!C134</f>
        <v>0</v>
      </c>
      <c r="M131" s="41">
        <f>kpno4m!C134</f>
        <v>0</v>
      </c>
      <c r="N131" s="42">
        <f t="shared" ref="N131:N162" si="20">SUM(K131:M131)</f>
        <v>17</v>
      </c>
      <c r="O131" s="42">
        <f t="shared" ref="O131:O162" si="21">IF(((12-N131)&lt;0),0,(12-N131))</f>
        <v>0</v>
      </c>
      <c r="P131" s="41">
        <f t="shared" ref="P131:P141" si="22">IF((N131&gt;0),1,0)</f>
        <v>1</v>
      </c>
      <c r="Q131" s="41">
        <f t="shared" ref="Q131:Q141" si="23">IF((N131&gt;11),1,0)</f>
        <v>1</v>
      </c>
      <c r="R131" s="43">
        <v>10</v>
      </c>
      <c r="S131" s="43">
        <v>1</v>
      </c>
      <c r="T131" s="35"/>
      <c r="U131" s="44">
        <f t="shared" ref="U131:U162" si="24">R131+S131+T131</f>
        <v>11</v>
      </c>
      <c r="V131" s="54" t="s">
        <v>67</v>
      </c>
    </row>
    <row r="132" spans="1:22" ht="12.75" customHeight="1" x14ac:dyDescent="0.2">
      <c r="A132" s="33" t="s">
        <v>625</v>
      </c>
      <c r="B132" s="34" t="s">
        <v>626</v>
      </c>
      <c r="C132" s="34" t="s">
        <v>46</v>
      </c>
      <c r="D132" s="34" t="s">
        <v>23</v>
      </c>
      <c r="E132" s="35"/>
      <c r="F132" s="34" t="s">
        <v>627</v>
      </c>
      <c r="G132" s="34" t="s">
        <v>628</v>
      </c>
      <c r="H132" s="53">
        <v>12.08</v>
      </c>
      <c r="I132" s="52">
        <v>8.4220000000000006</v>
      </c>
      <c r="J132" s="49" t="s">
        <v>54</v>
      </c>
      <c r="K132" s="40">
        <f>'mcd107'!C135</f>
        <v>19</v>
      </c>
      <c r="L132" s="41">
        <f>'mcd82'!C135</f>
        <v>2</v>
      </c>
      <c r="M132" s="41">
        <f>kpno4m!C135</f>
        <v>0</v>
      </c>
      <c r="N132" s="42">
        <f t="shared" si="20"/>
        <v>21</v>
      </c>
      <c r="O132" s="42">
        <f t="shared" si="21"/>
        <v>0</v>
      </c>
      <c r="P132" s="41">
        <f t="shared" si="22"/>
        <v>1</v>
      </c>
      <c r="Q132" s="41">
        <f t="shared" si="23"/>
        <v>1</v>
      </c>
      <c r="R132" s="43">
        <v>3</v>
      </c>
      <c r="S132" s="43">
        <v>11</v>
      </c>
      <c r="T132" s="35"/>
      <c r="U132" s="44">
        <f t="shared" si="24"/>
        <v>14</v>
      </c>
      <c r="V132" s="45"/>
    </row>
    <row r="133" spans="1:22" ht="12.75" customHeight="1" x14ac:dyDescent="0.2">
      <c r="A133" s="33" t="s">
        <v>629</v>
      </c>
      <c r="B133" s="34" t="s">
        <v>630</v>
      </c>
      <c r="C133" s="34" t="s">
        <v>46</v>
      </c>
      <c r="D133" s="34" t="s">
        <v>23</v>
      </c>
      <c r="E133" s="35"/>
      <c r="F133" s="34" t="s">
        <v>631</v>
      </c>
      <c r="G133" s="36" t="s">
        <v>632</v>
      </c>
      <c r="H133" s="37">
        <v>13.02</v>
      </c>
      <c r="I133" s="38">
        <v>8.5950000000000006</v>
      </c>
      <c r="J133" s="49" t="s">
        <v>388</v>
      </c>
      <c r="K133" s="40">
        <f>'mcd107'!C136</f>
        <v>24</v>
      </c>
      <c r="L133" s="41">
        <f>'mcd82'!C136</f>
        <v>4</v>
      </c>
      <c r="M133" s="41">
        <f>kpno4m!C136</f>
        <v>0</v>
      </c>
      <c r="N133" s="42">
        <f t="shared" si="20"/>
        <v>28</v>
      </c>
      <c r="O133" s="42">
        <f t="shared" si="21"/>
        <v>0</v>
      </c>
      <c r="P133" s="41">
        <f t="shared" si="22"/>
        <v>1</v>
      </c>
      <c r="Q133" s="41">
        <f t="shared" si="23"/>
        <v>1</v>
      </c>
      <c r="R133" s="43">
        <v>10</v>
      </c>
      <c r="S133" s="43">
        <v>1</v>
      </c>
      <c r="T133" s="35"/>
      <c r="U133" s="44">
        <f t="shared" si="24"/>
        <v>11</v>
      </c>
      <c r="V133" s="45"/>
    </row>
    <row r="134" spans="1:22" ht="12.75" customHeight="1" x14ac:dyDescent="0.2">
      <c r="A134" s="50" t="s">
        <v>633</v>
      </c>
      <c r="B134" s="34" t="s">
        <v>634</v>
      </c>
      <c r="C134" s="34" t="s">
        <v>46</v>
      </c>
      <c r="D134" s="34" t="s">
        <v>112</v>
      </c>
      <c r="E134" s="34" t="s">
        <v>635</v>
      </c>
      <c r="F134" s="34" t="s">
        <v>636</v>
      </c>
      <c r="G134" s="36" t="s">
        <v>637</v>
      </c>
      <c r="H134" s="37">
        <v>14.69</v>
      </c>
      <c r="I134" s="57">
        <v>5.7869999999999999</v>
      </c>
      <c r="J134" s="56" t="s">
        <v>638</v>
      </c>
      <c r="K134" s="40">
        <f>'mcd107'!C137</f>
        <v>0</v>
      </c>
      <c r="L134" s="41">
        <f>'mcd82'!C137</f>
        <v>0</v>
      </c>
      <c r="M134" s="41">
        <f>kpno4m!C137</f>
        <v>0</v>
      </c>
      <c r="N134" s="42">
        <f t="shared" si="20"/>
        <v>0</v>
      </c>
      <c r="O134" s="42">
        <f t="shared" si="21"/>
        <v>12</v>
      </c>
      <c r="P134" s="41">
        <f t="shared" si="22"/>
        <v>0</v>
      </c>
      <c r="Q134" s="41">
        <f t="shared" si="23"/>
        <v>0</v>
      </c>
      <c r="R134" s="43">
        <v>0</v>
      </c>
      <c r="S134" s="43">
        <v>2</v>
      </c>
      <c r="T134" s="35"/>
      <c r="U134" s="44">
        <f t="shared" si="24"/>
        <v>2</v>
      </c>
      <c r="V134" s="54" t="s">
        <v>639</v>
      </c>
    </row>
    <row r="135" spans="1:22" ht="12.75" customHeight="1" x14ac:dyDescent="0.2">
      <c r="A135" s="50" t="s">
        <v>640</v>
      </c>
      <c r="B135" s="34" t="s">
        <v>641</v>
      </c>
      <c r="C135" s="35"/>
      <c r="D135" s="34" t="s">
        <v>62</v>
      </c>
      <c r="E135" s="34" t="s">
        <v>642</v>
      </c>
      <c r="F135" s="34" t="s">
        <v>643</v>
      </c>
      <c r="G135" s="36" t="s">
        <v>644</v>
      </c>
      <c r="H135" s="58" t="s">
        <v>645</v>
      </c>
      <c r="I135" s="47">
        <v>8.7680000000000007</v>
      </c>
      <c r="J135" s="49" t="s">
        <v>646</v>
      </c>
      <c r="K135" s="40">
        <f>'mcd107'!C138</f>
        <v>0</v>
      </c>
      <c r="L135" s="41">
        <f>'mcd82'!C138</f>
        <v>0</v>
      </c>
      <c r="M135" s="41">
        <f>kpno4m!C138</f>
        <v>3</v>
      </c>
      <c r="N135" s="42">
        <f t="shared" si="20"/>
        <v>3</v>
      </c>
      <c r="O135" s="42">
        <f t="shared" si="21"/>
        <v>9</v>
      </c>
      <c r="P135" s="41">
        <f t="shared" si="22"/>
        <v>1</v>
      </c>
      <c r="Q135" s="41">
        <f t="shared" si="23"/>
        <v>0</v>
      </c>
      <c r="R135" s="43">
        <v>0</v>
      </c>
      <c r="S135" s="43"/>
      <c r="T135" s="43"/>
      <c r="U135" s="44">
        <f t="shared" si="24"/>
        <v>0</v>
      </c>
      <c r="V135" s="45"/>
    </row>
    <row r="136" spans="1:22" ht="12.75" customHeight="1" x14ac:dyDescent="0.2">
      <c r="A136" s="50" t="s">
        <v>647</v>
      </c>
      <c r="B136" s="34" t="s">
        <v>648</v>
      </c>
      <c r="C136" s="34" t="s">
        <v>46</v>
      </c>
      <c r="D136" s="34" t="s">
        <v>62</v>
      </c>
      <c r="E136" s="34" t="s">
        <v>649</v>
      </c>
      <c r="F136" s="34" t="s">
        <v>650</v>
      </c>
      <c r="G136" s="36" t="s">
        <v>651</v>
      </c>
      <c r="H136" s="58" t="s">
        <v>652</v>
      </c>
      <c r="I136" s="48">
        <v>8.1059999999999999</v>
      </c>
      <c r="J136" s="49" t="s">
        <v>116</v>
      </c>
      <c r="K136" s="40">
        <f>'mcd107'!C139</f>
        <v>0</v>
      </c>
      <c r="L136" s="41">
        <f>'mcd82'!C139</f>
        <v>0</v>
      </c>
      <c r="M136" s="41">
        <f>kpno4m!C139</f>
        <v>13</v>
      </c>
      <c r="N136" s="42">
        <f t="shared" si="20"/>
        <v>13</v>
      </c>
      <c r="O136" s="42">
        <f t="shared" si="21"/>
        <v>0</v>
      </c>
      <c r="P136" s="41">
        <f t="shared" si="22"/>
        <v>1</v>
      </c>
      <c r="Q136" s="41">
        <f t="shared" si="23"/>
        <v>1</v>
      </c>
      <c r="R136" s="43">
        <v>0</v>
      </c>
      <c r="S136" s="35"/>
      <c r="T136" s="35"/>
      <c r="U136" s="44">
        <f t="shared" si="24"/>
        <v>0</v>
      </c>
      <c r="V136" s="45"/>
    </row>
    <row r="137" spans="1:22" ht="12.75" customHeight="1" x14ac:dyDescent="0.2">
      <c r="A137" s="50" t="s">
        <v>653</v>
      </c>
      <c r="B137" s="34" t="s">
        <v>654</v>
      </c>
      <c r="C137" s="34" t="s">
        <v>28</v>
      </c>
      <c r="D137" s="34" t="s">
        <v>62</v>
      </c>
      <c r="E137" s="34" t="s">
        <v>80</v>
      </c>
      <c r="F137" s="34" t="s">
        <v>433</v>
      </c>
      <c r="G137" s="36" t="s">
        <v>655</v>
      </c>
      <c r="H137" s="58" t="s">
        <v>656</v>
      </c>
      <c r="I137" s="48">
        <v>7.9420000000000002</v>
      </c>
      <c r="J137" s="49" t="s">
        <v>99</v>
      </c>
      <c r="K137" s="40">
        <f>'mcd107'!C140</f>
        <v>0</v>
      </c>
      <c r="L137" s="41">
        <f>'mcd82'!C140</f>
        <v>0</v>
      </c>
      <c r="M137" s="41">
        <f>kpno4m!C140</f>
        <v>5</v>
      </c>
      <c r="N137" s="42">
        <f t="shared" si="20"/>
        <v>5</v>
      </c>
      <c r="O137" s="42">
        <f t="shared" si="21"/>
        <v>7</v>
      </c>
      <c r="P137" s="41">
        <f t="shared" si="22"/>
        <v>1</v>
      </c>
      <c r="Q137" s="41">
        <f t="shared" si="23"/>
        <v>0</v>
      </c>
      <c r="R137" s="43">
        <v>0</v>
      </c>
      <c r="S137" s="35"/>
      <c r="T137" s="35"/>
      <c r="U137" s="44">
        <f t="shared" si="24"/>
        <v>0</v>
      </c>
      <c r="V137" s="45"/>
    </row>
    <row r="138" spans="1:22" ht="12.75" customHeight="1" x14ac:dyDescent="0.2">
      <c r="A138" s="50" t="s">
        <v>657</v>
      </c>
      <c r="B138" s="34" t="s">
        <v>658</v>
      </c>
      <c r="C138" s="34" t="s">
        <v>46</v>
      </c>
      <c r="D138" s="34" t="s">
        <v>62</v>
      </c>
      <c r="E138" s="34" t="s">
        <v>237</v>
      </c>
      <c r="F138" s="34" t="s">
        <v>405</v>
      </c>
      <c r="G138" s="36" t="s">
        <v>659</v>
      </c>
      <c r="H138" s="37">
        <v>9</v>
      </c>
      <c r="I138" s="48">
        <v>8.9580000000000002</v>
      </c>
      <c r="J138" s="49" t="s">
        <v>660</v>
      </c>
      <c r="K138" s="40">
        <f>'mcd107'!C141</f>
        <v>10</v>
      </c>
      <c r="L138" s="41">
        <f>'mcd82'!C141</f>
        <v>0</v>
      </c>
      <c r="M138" s="41">
        <f>kpno4m!C141</f>
        <v>0</v>
      </c>
      <c r="N138" s="42">
        <f t="shared" si="20"/>
        <v>10</v>
      </c>
      <c r="O138" s="42">
        <f t="shared" si="21"/>
        <v>2</v>
      </c>
      <c r="P138" s="41">
        <f t="shared" si="22"/>
        <v>1</v>
      </c>
      <c r="Q138" s="41">
        <f t="shared" si="23"/>
        <v>0</v>
      </c>
      <c r="R138" s="43">
        <v>0</v>
      </c>
      <c r="S138" s="35"/>
      <c r="T138" s="35"/>
      <c r="U138" s="44">
        <f t="shared" si="24"/>
        <v>0</v>
      </c>
      <c r="V138" s="45"/>
    </row>
    <row r="139" spans="1:22" ht="12.75" customHeight="1" x14ac:dyDescent="0.2">
      <c r="A139" s="50" t="s">
        <v>661</v>
      </c>
      <c r="B139" s="34" t="s">
        <v>662</v>
      </c>
      <c r="C139" s="34" t="s">
        <v>46</v>
      </c>
      <c r="D139" s="34" t="s">
        <v>23</v>
      </c>
      <c r="E139" s="35"/>
      <c r="F139" s="34" t="s">
        <v>663</v>
      </c>
      <c r="G139" s="36" t="s">
        <v>664</v>
      </c>
      <c r="H139" s="37">
        <v>10.308</v>
      </c>
      <c r="I139" s="48">
        <v>7.7990000000000004</v>
      </c>
      <c r="J139" s="49" t="s">
        <v>665</v>
      </c>
      <c r="K139" s="40">
        <f>'mcd107'!C142</f>
        <v>0</v>
      </c>
      <c r="L139" s="41">
        <f>'mcd82'!C142</f>
        <v>14</v>
      </c>
      <c r="M139" s="41">
        <f>kpno4m!C142</f>
        <v>0</v>
      </c>
      <c r="N139" s="42">
        <f t="shared" si="20"/>
        <v>14</v>
      </c>
      <c r="O139" s="42">
        <f t="shared" si="21"/>
        <v>0</v>
      </c>
      <c r="P139" s="41">
        <f t="shared" si="22"/>
        <v>1</v>
      </c>
      <c r="Q139" s="41">
        <f t="shared" si="23"/>
        <v>1</v>
      </c>
      <c r="R139" s="43">
        <v>0</v>
      </c>
      <c r="S139" s="35"/>
      <c r="T139" s="35"/>
      <c r="U139" s="44">
        <f t="shared" si="24"/>
        <v>0</v>
      </c>
      <c r="V139" s="45"/>
    </row>
    <row r="140" spans="1:22" ht="12.75" customHeight="1" x14ac:dyDescent="0.2">
      <c r="A140" s="50" t="s">
        <v>666</v>
      </c>
      <c r="B140" s="34" t="s">
        <v>667</v>
      </c>
      <c r="C140" s="34" t="s">
        <v>28</v>
      </c>
      <c r="D140" s="34" t="s">
        <v>62</v>
      </c>
      <c r="E140" s="34" t="s">
        <v>391</v>
      </c>
      <c r="F140" s="34" t="s">
        <v>668</v>
      </c>
      <c r="G140" s="36" t="s">
        <v>669</v>
      </c>
      <c r="H140" s="37">
        <v>10.4</v>
      </c>
      <c r="I140" s="48">
        <v>7.2910000000000004</v>
      </c>
      <c r="J140" s="49" t="s">
        <v>670</v>
      </c>
      <c r="K140" s="40">
        <f>'mcd107'!C143</f>
        <v>12</v>
      </c>
      <c r="L140" s="41">
        <f>'mcd82'!C143</f>
        <v>0</v>
      </c>
      <c r="M140" s="41">
        <f>kpno4m!C143</f>
        <v>0</v>
      </c>
      <c r="N140" s="42">
        <f t="shared" si="20"/>
        <v>12</v>
      </c>
      <c r="O140" s="42">
        <f t="shared" si="21"/>
        <v>0</v>
      </c>
      <c r="P140" s="41">
        <f t="shared" si="22"/>
        <v>1</v>
      </c>
      <c r="Q140" s="41">
        <f t="shared" si="23"/>
        <v>1</v>
      </c>
      <c r="R140" s="43">
        <v>0</v>
      </c>
      <c r="S140" s="43">
        <v>1</v>
      </c>
      <c r="T140" s="35"/>
      <c r="U140" s="44">
        <f t="shared" si="24"/>
        <v>1</v>
      </c>
      <c r="V140" s="54" t="s">
        <v>67</v>
      </c>
    </row>
    <row r="141" spans="1:22" ht="12.75" customHeight="1" x14ac:dyDescent="0.2">
      <c r="A141" s="72" t="s">
        <v>671</v>
      </c>
      <c r="B141" s="73" t="s">
        <v>672</v>
      </c>
      <c r="C141" s="73" t="s">
        <v>28</v>
      </c>
      <c r="D141" s="73" t="s">
        <v>62</v>
      </c>
      <c r="E141" s="73" t="s">
        <v>673</v>
      </c>
      <c r="F141" s="73" t="s">
        <v>674</v>
      </c>
      <c r="G141" s="74" t="s">
        <v>675</v>
      </c>
      <c r="H141" s="75">
        <v>12.9</v>
      </c>
      <c r="I141" s="76">
        <v>8.4410000000000007</v>
      </c>
      <c r="J141" s="77" t="s">
        <v>180</v>
      </c>
      <c r="K141" s="78">
        <f>'mcd107'!C144</f>
        <v>0</v>
      </c>
      <c r="L141" s="79">
        <f>'mcd82'!C144</f>
        <v>0</v>
      </c>
      <c r="M141" s="79">
        <f>kpno4m!C144</f>
        <v>0</v>
      </c>
      <c r="N141" s="80">
        <f t="shared" si="20"/>
        <v>0</v>
      </c>
      <c r="O141" s="80">
        <f t="shared" si="21"/>
        <v>12</v>
      </c>
      <c r="P141" s="79">
        <f t="shared" si="22"/>
        <v>0</v>
      </c>
      <c r="Q141" s="79">
        <f t="shared" si="23"/>
        <v>0</v>
      </c>
      <c r="R141" s="81">
        <v>0</v>
      </c>
      <c r="S141" s="81">
        <v>1</v>
      </c>
      <c r="T141" s="81"/>
      <c r="U141" s="82">
        <f t="shared" si="24"/>
        <v>1</v>
      </c>
      <c r="V141" s="54" t="s">
        <v>67</v>
      </c>
    </row>
    <row r="142" spans="1:22" ht="12.75" customHeight="1" x14ac:dyDescent="0.2">
      <c r="A142" s="83" t="s">
        <v>676</v>
      </c>
      <c r="B142" s="30"/>
      <c r="C142" s="30"/>
      <c r="D142" s="30"/>
      <c r="E142" s="30"/>
      <c r="F142" s="30" t="s">
        <v>677</v>
      </c>
      <c r="G142" s="30" t="s">
        <v>678</v>
      </c>
      <c r="H142" s="84">
        <v>8.06</v>
      </c>
      <c r="I142" s="84">
        <v>6.52</v>
      </c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54"/>
    </row>
    <row r="143" spans="1:22" ht="12.75" customHeight="1" x14ac:dyDescent="0.2">
      <c r="A143" s="85" t="s">
        <v>679</v>
      </c>
      <c r="B143" s="43"/>
      <c r="C143" s="43"/>
      <c r="D143" s="43"/>
      <c r="E143" s="43"/>
      <c r="F143" s="43" t="s">
        <v>680</v>
      </c>
      <c r="G143" s="43" t="s">
        <v>681</v>
      </c>
      <c r="H143" s="86">
        <v>7.63</v>
      </c>
      <c r="I143" s="86">
        <v>6.42</v>
      </c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54"/>
    </row>
    <row r="144" spans="1:22" ht="12.75" customHeight="1" x14ac:dyDescent="0.2">
      <c r="A144" s="85" t="s">
        <v>682</v>
      </c>
      <c r="B144" s="43"/>
      <c r="C144" s="43"/>
      <c r="D144" s="43"/>
      <c r="E144" s="43"/>
      <c r="F144" s="43" t="s">
        <v>683</v>
      </c>
      <c r="G144" s="43" t="s">
        <v>684</v>
      </c>
      <c r="H144" s="86">
        <v>8.91</v>
      </c>
      <c r="I144" s="86">
        <v>6.91</v>
      </c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54"/>
    </row>
    <row r="145" spans="1:22" ht="12.75" customHeight="1" x14ac:dyDescent="0.2">
      <c r="A145" s="85" t="s">
        <v>685</v>
      </c>
      <c r="B145" s="43"/>
      <c r="C145" s="43"/>
      <c r="D145" s="43"/>
      <c r="E145" s="43"/>
      <c r="F145" s="43" t="s">
        <v>686</v>
      </c>
      <c r="G145" s="43" t="s">
        <v>687</v>
      </c>
      <c r="H145" s="86">
        <v>8.0299999999999994</v>
      </c>
      <c r="I145" s="86">
        <v>6.53</v>
      </c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54"/>
    </row>
    <row r="146" spans="1:22" ht="12.75" customHeight="1" x14ac:dyDescent="0.2">
      <c r="A146" s="85" t="s">
        <v>688</v>
      </c>
      <c r="B146" s="35"/>
      <c r="C146" s="35"/>
      <c r="D146" s="35"/>
      <c r="E146" s="35"/>
      <c r="F146" s="35"/>
      <c r="G146" s="35"/>
      <c r="H146" s="87"/>
      <c r="I146" s="87"/>
      <c r="J146" s="35"/>
      <c r="K146" s="35"/>
      <c r="L146" s="35"/>
      <c r="M146" s="35"/>
      <c r="N146" s="35"/>
      <c r="O146" s="35"/>
      <c r="P146" s="35"/>
      <c r="Q146" s="35"/>
      <c r="R146" s="35"/>
      <c r="S146" s="88"/>
      <c r="T146" s="89"/>
      <c r="U146" s="90"/>
      <c r="V146" s="45"/>
    </row>
    <row r="147" spans="1:22" ht="12.75" customHeight="1" x14ac:dyDescent="0.2">
      <c r="A147" s="91"/>
      <c r="B147" s="92"/>
      <c r="C147" s="92"/>
      <c r="D147" s="92"/>
      <c r="E147" s="92"/>
      <c r="F147" s="92"/>
      <c r="G147" s="92"/>
      <c r="H147" s="93"/>
      <c r="I147" s="93"/>
      <c r="J147" s="92"/>
      <c r="K147" s="92"/>
      <c r="L147" s="92"/>
      <c r="M147" s="92"/>
      <c r="N147" s="92"/>
      <c r="O147" s="92"/>
      <c r="P147" s="92"/>
      <c r="Q147" s="92"/>
      <c r="R147" s="92"/>
      <c r="S147" s="94"/>
      <c r="T147" s="95"/>
      <c r="U147" s="96"/>
      <c r="V147" s="97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7"/>
  <sheetViews>
    <sheetView showGridLines="0" workbookViewId="0"/>
  </sheetViews>
  <sheetFormatPr defaultColWidth="15" defaultRowHeight="13.5" customHeight="1" x14ac:dyDescent="0.2"/>
  <cols>
    <col min="1" max="1" width="15" style="188" customWidth="1"/>
    <col min="2" max="2" width="4.5" style="188" customWidth="1"/>
    <col min="3" max="3" width="8" style="188" customWidth="1"/>
    <col min="4" max="103" width="4.19921875" style="188" customWidth="1"/>
    <col min="104" max="107" width="12.8984375" style="188" customWidth="1"/>
    <col min="108" max="256" width="15" style="188" customWidth="1"/>
  </cols>
  <sheetData>
    <row r="1" spans="1:107" ht="12.75" customHeight="1" x14ac:dyDescent="0.2">
      <c r="A1" s="144"/>
      <c r="B1" s="144"/>
      <c r="C1" s="145"/>
      <c r="D1" s="201">
        <v>2008</v>
      </c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200"/>
      <c r="S1" s="201">
        <v>2009</v>
      </c>
      <c r="T1" s="199"/>
      <c r="U1" s="199"/>
      <c r="V1" s="199"/>
      <c r="W1" s="199"/>
      <c r="X1" s="199"/>
      <c r="Y1" s="199"/>
      <c r="Z1" s="199"/>
      <c r="AA1" s="200"/>
      <c r="AB1" s="201">
        <v>2010</v>
      </c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200"/>
      <c r="AQ1" s="201">
        <v>2011</v>
      </c>
      <c r="AR1" s="199"/>
      <c r="AS1" s="199"/>
      <c r="AT1" s="199"/>
      <c r="AU1" s="199"/>
      <c r="AV1" s="199"/>
      <c r="AW1" s="200"/>
      <c r="AX1" s="146"/>
      <c r="AY1" s="189"/>
      <c r="AZ1" s="189"/>
      <c r="BA1" s="189"/>
      <c r="BB1" s="189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89"/>
      <c r="CE1" s="189"/>
      <c r="CF1" s="189"/>
      <c r="CG1" s="189"/>
      <c r="CH1" s="189"/>
      <c r="CI1" s="189"/>
      <c r="CJ1" s="189"/>
      <c r="CK1" s="189"/>
      <c r="CL1" s="144"/>
      <c r="CM1" s="144"/>
      <c r="CN1" s="144"/>
      <c r="CO1" s="144"/>
      <c r="CP1" s="191"/>
      <c r="CQ1" s="191"/>
      <c r="CR1" s="191"/>
      <c r="CS1" s="191"/>
      <c r="CT1" s="191"/>
      <c r="CU1" s="191"/>
      <c r="CV1" s="191"/>
      <c r="CW1" s="144"/>
      <c r="CX1" s="144"/>
      <c r="CY1" s="144"/>
      <c r="CZ1" s="35"/>
      <c r="DA1" s="35"/>
      <c r="DB1" s="35"/>
      <c r="DC1" s="35"/>
    </row>
    <row r="2" spans="1:107" ht="12.75" customHeight="1" x14ac:dyDescent="0.2">
      <c r="A2" s="148" t="s">
        <v>0</v>
      </c>
      <c r="B2" s="148" t="s">
        <v>1</v>
      </c>
      <c r="C2" s="149" t="s">
        <v>699</v>
      </c>
      <c r="D2" s="150">
        <v>39125</v>
      </c>
      <c r="E2" s="151">
        <v>39126</v>
      </c>
      <c r="F2" s="151">
        <v>39127</v>
      </c>
      <c r="G2" s="151">
        <v>39128</v>
      </c>
      <c r="H2" s="151">
        <v>39129</v>
      </c>
      <c r="I2" s="151">
        <v>39130</v>
      </c>
      <c r="J2" s="151">
        <v>39131</v>
      </c>
      <c r="K2" s="152">
        <v>39132</v>
      </c>
      <c r="L2" s="150">
        <v>39395</v>
      </c>
      <c r="M2" s="151">
        <v>39396</v>
      </c>
      <c r="N2" s="151">
        <v>39397</v>
      </c>
      <c r="O2" s="151">
        <v>39398</v>
      </c>
      <c r="P2" s="151">
        <v>39399</v>
      </c>
      <c r="Q2" s="151">
        <v>39400</v>
      </c>
      <c r="R2" s="152">
        <v>39401</v>
      </c>
      <c r="S2" s="150">
        <v>39134</v>
      </c>
      <c r="T2" s="152">
        <v>39135</v>
      </c>
      <c r="U2" s="150">
        <v>39396</v>
      </c>
      <c r="V2" s="151">
        <v>39400</v>
      </c>
      <c r="W2" s="151">
        <v>39401</v>
      </c>
      <c r="X2" s="151">
        <v>39402</v>
      </c>
      <c r="Y2" s="151">
        <v>39405</v>
      </c>
      <c r="Z2" s="151">
        <v>39407</v>
      </c>
      <c r="AA2" s="152">
        <v>39409</v>
      </c>
      <c r="AB2" s="150">
        <v>39120</v>
      </c>
      <c r="AC2" s="151">
        <v>39121</v>
      </c>
      <c r="AD2" s="151">
        <v>39122</v>
      </c>
      <c r="AE2" s="151">
        <v>39123</v>
      </c>
      <c r="AF2" s="151">
        <v>39124</v>
      </c>
      <c r="AG2" s="151">
        <v>39125</v>
      </c>
      <c r="AH2" s="151">
        <v>39126</v>
      </c>
      <c r="AI2" s="152">
        <v>39127</v>
      </c>
      <c r="AJ2" s="150">
        <v>39409</v>
      </c>
      <c r="AK2" s="151">
        <v>39410</v>
      </c>
      <c r="AL2" s="151">
        <v>39411</v>
      </c>
      <c r="AM2" s="151">
        <v>39412</v>
      </c>
      <c r="AN2" s="151">
        <v>39413</v>
      </c>
      <c r="AO2" s="151">
        <v>39414</v>
      </c>
      <c r="AP2" s="152">
        <v>39415</v>
      </c>
      <c r="AQ2" s="150">
        <v>39119</v>
      </c>
      <c r="AR2" s="151">
        <v>39120</v>
      </c>
      <c r="AS2" s="151">
        <v>39121</v>
      </c>
      <c r="AT2" s="151">
        <v>39122</v>
      </c>
      <c r="AU2" s="151">
        <v>39123</v>
      </c>
      <c r="AV2" s="151">
        <v>39124</v>
      </c>
      <c r="AW2" s="151">
        <v>39125</v>
      </c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2"/>
      <c r="BL2" s="192"/>
      <c r="BM2" s="192"/>
      <c r="BN2" s="192"/>
      <c r="BO2" s="192"/>
      <c r="BP2" s="192"/>
      <c r="BQ2" s="192"/>
      <c r="BR2" s="192"/>
      <c r="BS2" s="192"/>
      <c r="BT2" s="192"/>
      <c r="BU2" s="192"/>
      <c r="BV2" s="192"/>
      <c r="BW2" s="192"/>
      <c r="BX2" s="192"/>
      <c r="BY2" s="192"/>
      <c r="BZ2" s="192"/>
      <c r="CA2" s="192"/>
      <c r="CB2" s="192"/>
      <c r="CC2" s="192"/>
      <c r="CD2" s="192"/>
      <c r="CE2" s="192"/>
      <c r="CF2" s="192"/>
      <c r="CG2" s="192"/>
      <c r="CH2" s="192"/>
      <c r="CI2" s="192"/>
      <c r="CJ2" s="192"/>
      <c r="CK2" s="192"/>
      <c r="CL2" s="193"/>
      <c r="CM2" s="194"/>
      <c r="CN2" s="194"/>
      <c r="CO2" s="194"/>
      <c r="CP2" s="194"/>
      <c r="CQ2" s="194"/>
      <c r="CR2" s="194"/>
      <c r="CS2" s="194"/>
      <c r="CT2" s="194"/>
      <c r="CU2" s="194"/>
      <c r="CV2" s="194"/>
      <c r="CW2" s="194"/>
      <c r="CX2" s="194"/>
      <c r="CY2" s="194"/>
      <c r="CZ2" s="35"/>
      <c r="DA2" s="35"/>
      <c r="DB2" s="35"/>
      <c r="DC2" s="35"/>
    </row>
    <row r="3" spans="1:107" ht="12.75" customHeight="1" x14ac:dyDescent="0.2">
      <c r="A3" s="23" t="s">
        <v>22</v>
      </c>
      <c r="B3" s="22"/>
      <c r="C3" s="162">
        <f t="shared" ref="C3:C34" si="0">SUM(D3:DC3)</f>
        <v>0</v>
      </c>
      <c r="D3" s="163"/>
      <c r="E3" s="22"/>
      <c r="F3" s="22"/>
      <c r="G3" s="22"/>
      <c r="H3" s="22"/>
      <c r="I3" s="22"/>
      <c r="J3" s="23"/>
      <c r="K3" s="164"/>
      <c r="L3" s="165"/>
      <c r="M3" s="22"/>
      <c r="N3" s="22"/>
      <c r="O3" s="22"/>
      <c r="P3" s="22"/>
      <c r="Q3" s="22"/>
      <c r="R3" s="26"/>
      <c r="S3" s="165"/>
      <c r="T3" s="164"/>
      <c r="U3" s="163"/>
      <c r="V3" s="22"/>
      <c r="W3" s="22"/>
      <c r="X3" s="22"/>
      <c r="Y3" s="22"/>
      <c r="Z3" s="22"/>
      <c r="AA3" s="26"/>
      <c r="AB3" s="165"/>
      <c r="AC3" s="22"/>
      <c r="AD3" s="22"/>
      <c r="AE3" s="22"/>
      <c r="AF3" s="23"/>
      <c r="AG3" s="22"/>
      <c r="AH3" s="22"/>
      <c r="AI3" s="26"/>
      <c r="AJ3" s="165"/>
      <c r="AK3" s="22"/>
      <c r="AL3" s="22"/>
      <c r="AM3" s="22"/>
      <c r="AN3" s="22"/>
      <c r="AO3" s="22"/>
      <c r="AP3" s="26"/>
      <c r="AQ3" s="165"/>
      <c r="AR3" s="22"/>
      <c r="AS3" s="22"/>
      <c r="AT3" s="22"/>
      <c r="AU3" s="22"/>
      <c r="AV3" s="22"/>
      <c r="AW3" s="22"/>
      <c r="AX3" s="35"/>
      <c r="AY3" s="35"/>
      <c r="AZ3" s="35"/>
      <c r="BA3" s="35"/>
      <c r="BB3" s="35"/>
      <c r="BC3" s="34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4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4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</row>
    <row r="4" spans="1:107" ht="12.75" customHeight="1" x14ac:dyDescent="0.2">
      <c r="A4" s="34" t="s">
        <v>26</v>
      </c>
      <c r="B4" s="34" t="s">
        <v>27</v>
      </c>
      <c r="C4" s="162">
        <f t="shared" si="0"/>
        <v>0</v>
      </c>
      <c r="D4" s="166"/>
      <c r="E4" s="35"/>
      <c r="F4" s="35"/>
      <c r="G4" s="35"/>
      <c r="H4" s="35"/>
      <c r="I4" s="35"/>
      <c r="J4" s="41"/>
      <c r="K4" s="39"/>
      <c r="L4" s="161"/>
      <c r="M4" s="35"/>
      <c r="N4" s="35"/>
      <c r="O4" s="35"/>
      <c r="P4" s="41"/>
      <c r="Q4" s="41"/>
      <c r="R4" s="167"/>
      <c r="S4" s="40"/>
      <c r="T4" s="167"/>
      <c r="U4" s="40"/>
      <c r="V4" s="41"/>
      <c r="W4" s="41"/>
      <c r="X4" s="41"/>
      <c r="Y4" s="41"/>
      <c r="Z4" s="41"/>
      <c r="AA4" s="167"/>
      <c r="AB4" s="161"/>
      <c r="AC4" s="35"/>
      <c r="AD4" s="35"/>
      <c r="AE4" s="35"/>
      <c r="AF4" s="34"/>
      <c r="AG4" s="35"/>
      <c r="AH4" s="35"/>
      <c r="AI4" s="39"/>
      <c r="AJ4" s="161"/>
      <c r="AK4" s="35"/>
      <c r="AL4" s="35"/>
      <c r="AM4" s="35"/>
      <c r="AN4" s="35"/>
      <c r="AO4" s="35"/>
      <c r="AP4" s="39"/>
      <c r="AQ4" s="161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4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4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4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</row>
    <row r="5" spans="1:107" ht="12.75" customHeight="1" x14ac:dyDescent="0.2">
      <c r="A5" s="34" t="s">
        <v>31</v>
      </c>
      <c r="B5" s="34" t="s">
        <v>32</v>
      </c>
      <c r="C5" s="162">
        <f t="shared" si="0"/>
        <v>0</v>
      </c>
      <c r="D5" s="166"/>
      <c r="E5" s="35"/>
      <c r="F5" s="35"/>
      <c r="G5" s="35"/>
      <c r="H5" s="35"/>
      <c r="I5" s="35"/>
      <c r="J5" s="34"/>
      <c r="K5" s="39"/>
      <c r="L5" s="161"/>
      <c r="M5" s="35"/>
      <c r="N5" s="35"/>
      <c r="O5" s="35"/>
      <c r="P5" s="35"/>
      <c r="Q5" s="35"/>
      <c r="R5" s="39"/>
      <c r="S5" s="161"/>
      <c r="T5" s="39"/>
      <c r="U5" s="166"/>
      <c r="V5" s="35"/>
      <c r="W5" s="35"/>
      <c r="X5" s="35"/>
      <c r="Y5" s="35"/>
      <c r="Z5" s="35"/>
      <c r="AA5" s="39"/>
      <c r="AB5" s="161"/>
      <c r="AC5" s="35"/>
      <c r="AD5" s="35"/>
      <c r="AE5" s="35"/>
      <c r="AF5" s="34"/>
      <c r="AG5" s="35"/>
      <c r="AH5" s="35"/>
      <c r="AI5" s="39"/>
      <c r="AJ5" s="161"/>
      <c r="AK5" s="35"/>
      <c r="AL5" s="35"/>
      <c r="AM5" s="35"/>
      <c r="AN5" s="35"/>
      <c r="AO5" s="35"/>
      <c r="AP5" s="39"/>
      <c r="AQ5" s="161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4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4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4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</row>
    <row r="6" spans="1:107" ht="12.75" customHeight="1" x14ac:dyDescent="0.2">
      <c r="A6" s="34" t="s">
        <v>35</v>
      </c>
      <c r="B6" s="34" t="s">
        <v>36</v>
      </c>
      <c r="C6" s="162">
        <f t="shared" si="0"/>
        <v>30</v>
      </c>
      <c r="D6" s="166"/>
      <c r="E6" s="41"/>
      <c r="F6" s="41"/>
      <c r="G6" s="41"/>
      <c r="H6" s="41"/>
      <c r="I6" s="41"/>
      <c r="J6" s="41"/>
      <c r="K6" s="167"/>
      <c r="L6" s="40">
        <v>1</v>
      </c>
      <c r="M6" s="41">
        <v>1</v>
      </c>
      <c r="N6" s="41">
        <v>1</v>
      </c>
      <c r="O6" s="35">
        <v>1</v>
      </c>
      <c r="P6" s="41">
        <v>1</v>
      </c>
      <c r="Q6" s="41">
        <v>1</v>
      </c>
      <c r="R6" s="167">
        <v>1</v>
      </c>
      <c r="S6" s="40">
        <v>1</v>
      </c>
      <c r="T6" s="167">
        <v>1</v>
      </c>
      <c r="U6" s="40">
        <v>1</v>
      </c>
      <c r="V6" s="41">
        <v>1</v>
      </c>
      <c r="W6" s="41">
        <v>1</v>
      </c>
      <c r="X6" s="35">
        <v>1</v>
      </c>
      <c r="Y6" s="41">
        <v>1</v>
      </c>
      <c r="Z6" s="41">
        <v>1</v>
      </c>
      <c r="AA6" s="167">
        <v>1</v>
      </c>
      <c r="AB6" s="161">
        <v>1</v>
      </c>
      <c r="AC6" s="35">
        <v>1</v>
      </c>
      <c r="AD6" s="41">
        <v>1</v>
      </c>
      <c r="AE6" s="35">
        <v>1</v>
      </c>
      <c r="AF6" s="35">
        <v>1</v>
      </c>
      <c r="AG6" s="35">
        <v>1</v>
      </c>
      <c r="AH6" s="35">
        <v>1</v>
      </c>
      <c r="AI6" s="39">
        <v>1</v>
      </c>
      <c r="AJ6" s="161"/>
      <c r="AK6" s="35">
        <v>1</v>
      </c>
      <c r="AL6" s="35">
        <v>1</v>
      </c>
      <c r="AM6" s="35">
        <v>1</v>
      </c>
      <c r="AN6" s="41">
        <v>1</v>
      </c>
      <c r="AO6" s="41">
        <v>1</v>
      </c>
      <c r="AP6" s="39">
        <v>1</v>
      </c>
      <c r="AQ6" s="40"/>
      <c r="AR6" s="41"/>
      <c r="AS6" s="41"/>
      <c r="AT6" s="41"/>
      <c r="AU6" s="41"/>
      <c r="AV6" s="35"/>
      <c r="AW6" s="35"/>
      <c r="AX6" s="35"/>
      <c r="AY6" s="35"/>
      <c r="AZ6" s="35"/>
      <c r="BA6" s="35"/>
      <c r="BB6" s="35"/>
      <c r="BC6" s="41"/>
      <c r="BD6" s="41"/>
      <c r="BE6" s="41"/>
      <c r="BF6" s="41"/>
      <c r="BG6" s="35"/>
      <c r="BH6" s="35"/>
      <c r="BI6" s="35"/>
      <c r="BJ6" s="35"/>
      <c r="BK6" s="35"/>
      <c r="BL6" s="35"/>
      <c r="BM6" s="35"/>
      <c r="BN6" s="35"/>
      <c r="BO6" s="35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35"/>
      <c r="CF6" s="35"/>
      <c r="CG6" s="41"/>
      <c r="CH6" s="41"/>
      <c r="CI6" s="41"/>
      <c r="CJ6" s="41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</row>
    <row r="7" spans="1:107" ht="12.75" customHeight="1" x14ac:dyDescent="0.2">
      <c r="A7" s="34" t="s">
        <v>39</v>
      </c>
      <c r="B7" s="34" t="s">
        <v>40</v>
      </c>
      <c r="C7" s="162">
        <f t="shared" si="0"/>
        <v>8</v>
      </c>
      <c r="D7" s="166"/>
      <c r="E7" s="41"/>
      <c r="F7" s="41"/>
      <c r="G7" s="35"/>
      <c r="H7" s="35"/>
      <c r="I7" s="35"/>
      <c r="J7" s="34"/>
      <c r="K7" s="39"/>
      <c r="L7" s="161"/>
      <c r="M7" s="35"/>
      <c r="N7" s="35"/>
      <c r="O7" s="35"/>
      <c r="P7" s="41"/>
      <c r="Q7" s="41"/>
      <c r="R7" s="167"/>
      <c r="S7" s="40"/>
      <c r="T7" s="167"/>
      <c r="U7" s="166"/>
      <c r="V7" s="41"/>
      <c r="W7" s="41"/>
      <c r="X7" s="35"/>
      <c r="Y7" s="41"/>
      <c r="Z7" s="35"/>
      <c r="AA7" s="167"/>
      <c r="AB7" s="40">
        <v>1</v>
      </c>
      <c r="AC7" s="35">
        <v>1</v>
      </c>
      <c r="AD7" s="35">
        <v>1</v>
      </c>
      <c r="AE7" s="35">
        <v>1</v>
      </c>
      <c r="AF7" s="34">
        <v>1</v>
      </c>
      <c r="AG7" s="35">
        <v>1</v>
      </c>
      <c r="AH7" s="35">
        <v>1</v>
      </c>
      <c r="AI7" s="39">
        <v>1</v>
      </c>
      <c r="AJ7" s="40"/>
      <c r="AK7" s="35"/>
      <c r="AL7" s="35"/>
      <c r="AM7" s="35"/>
      <c r="AN7" s="41"/>
      <c r="AO7" s="35"/>
      <c r="AP7" s="39"/>
      <c r="AQ7" s="161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4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4"/>
      <c r="BQ7" s="35"/>
      <c r="BR7" s="35"/>
      <c r="BS7" s="35"/>
      <c r="BT7" s="35"/>
      <c r="BU7" s="35"/>
      <c r="BV7" s="35"/>
      <c r="BW7" s="35"/>
      <c r="BX7" s="41"/>
      <c r="BY7" s="41"/>
      <c r="BZ7" s="41"/>
      <c r="CA7" s="41"/>
      <c r="CB7" s="41"/>
      <c r="CC7" s="41"/>
      <c r="CD7" s="34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</row>
    <row r="8" spans="1:107" ht="12.75" customHeight="1" x14ac:dyDescent="0.2">
      <c r="A8" s="34" t="s">
        <v>44</v>
      </c>
      <c r="B8" s="34" t="s">
        <v>45</v>
      </c>
      <c r="C8" s="162">
        <f t="shared" si="0"/>
        <v>0</v>
      </c>
      <c r="D8" s="161"/>
      <c r="E8" s="35"/>
      <c r="F8" s="35"/>
      <c r="G8" s="35"/>
      <c r="H8" s="35"/>
      <c r="I8" s="35"/>
      <c r="J8" s="35"/>
      <c r="K8" s="39"/>
      <c r="L8" s="161"/>
      <c r="M8" s="35"/>
      <c r="N8" s="35"/>
      <c r="O8" s="35"/>
      <c r="P8" s="35"/>
      <c r="Q8" s="35"/>
      <c r="R8" s="39"/>
      <c r="S8" s="161"/>
      <c r="T8" s="39"/>
      <c r="U8" s="161"/>
      <c r="V8" s="35"/>
      <c r="W8" s="35"/>
      <c r="X8" s="35"/>
      <c r="Y8" s="35"/>
      <c r="Z8" s="35"/>
      <c r="AA8" s="39"/>
      <c r="AB8" s="161"/>
      <c r="AC8" s="35"/>
      <c r="AD8" s="35"/>
      <c r="AE8" s="35"/>
      <c r="AF8" s="35"/>
      <c r="AG8" s="35"/>
      <c r="AH8" s="35"/>
      <c r="AI8" s="39"/>
      <c r="AJ8" s="161"/>
      <c r="AK8" s="35"/>
      <c r="AL8" s="35"/>
      <c r="AM8" s="35"/>
      <c r="AN8" s="35"/>
      <c r="AO8" s="35"/>
      <c r="AP8" s="39"/>
      <c r="AQ8" s="161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</row>
    <row r="9" spans="1:107" ht="12.75" customHeight="1" x14ac:dyDescent="0.2">
      <c r="A9" s="34" t="s">
        <v>50</v>
      </c>
      <c r="B9" s="34" t="s">
        <v>51</v>
      </c>
      <c r="C9" s="162">
        <f t="shared" si="0"/>
        <v>0</v>
      </c>
      <c r="D9" s="161"/>
      <c r="E9" s="35"/>
      <c r="F9" s="35"/>
      <c r="G9" s="35"/>
      <c r="H9" s="35"/>
      <c r="I9" s="35"/>
      <c r="J9" s="35"/>
      <c r="K9" s="39"/>
      <c r="L9" s="161"/>
      <c r="M9" s="35"/>
      <c r="N9" s="35"/>
      <c r="O9" s="35"/>
      <c r="P9" s="35"/>
      <c r="Q9" s="35"/>
      <c r="R9" s="39"/>
      <c r="S9" s="161"/>
      <c r="T9" s="39"/>
      <c r="U9" s="161"/>
      <c r="V9" s="35"/>
      <c r="W9" s="35"/>
      <c r="X9" s="35"/>
      <c r="Y9" s="35"/>
      <c r="Z9" s="35"/>
      <c r="AA9" s="39"/>
      <c r="AB9" s="161"/>
      <c r="AC9" s="35"/>
      <c r="AD9" s="35"/>
      <c r="AE9" s="35"/>
      <c r="AF9" s="35"/>
      <c r="AG9" s="35"/>
      <c r="AH9" s="35"/>
      <c r="AI9" s="39"/>
      <c r="AJ9" s="161"/>
      <c r="AK9" s="35"/>
      <c r="AL9" s="35"/>
      <c r="AM9" s="35"/>
      <c r="AN9" s="35"/>
      <c r="AO9" s="35"/>
      <c r="AP9" s="39"/>
      <c r="AQ9" s="161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</row>
    <row r="10" spans="1:107" ht="12.75" customHeight="1" x14ac:dyDescent="0.2">
      <c r="A10" s="34" t="s">
        <v>55</v>
      </c>
      <c r="B10" s="34" t="s">
        <v>56</v>
      </c>
      <c r="C10" s="162">
        <f t="shared" si="0"/>
        <v>0</v>
      </c>
      <c r="D10" s="161"/>
      <c r="E10" s="35"/>
      <c r="F10" s="35"/>
      <c r="G10" s="35"/>
      <c r="H10" s="35"/>
      <c r="I10" s="35"/>
      <c r="J10" s="35"/>
      <c r="K10" s="39"/>
      <c r="L10" s="161"/>
      <c r="M10" s="35"/>
      <c r="N10" s="35"/>
      <c r="O10" s="35"/>
      <c r="P10" s="35"/>
      <c r="Q10" s="35"/>
      <c r="R10" s="39"/>
      <c r="S10" s="161"/>
      <c r="T10" s="39"/>
      <c r="U10" s="161"/>
      <c r="V10" s="35"/>
      <c r="W10" s="35"/>
      <c r="X10" s="35"/>
      <c r="Y10" s="35"/>
      <c r="Z10" s="35"/>
      <c r="AA10" s="39"/>
      <c r="AB10" s="161"/>
      <c r="AC10" s="35"/>
      <c r="AD10" s="35"/>
      <c r="AE10" s="35"/>
      <c r="AF10" s="35"/>
      <c r="AG10" s="35"/>
      <c r="AH10" s="35"/>
      <c r="AI10" s="39"/>
      <c r="AJ10" s="161"/>
      <c r="AK10" s="35"/>
      <c r="AL10" s="35"/>
      <c r="AM10" s="35"/>
      <c r="AN10" s="35"/>
      <c r="AO10" s="35"/>
      <c r="AP10" s="39"/>
      <c r="AQ10" s="161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</row>
    <row r="11" spans="1:107" ht="12.75" customHeight="1" x14ac:dyDescent="0.2">
      <c r="A11" s="34" t="s">
        <v>60</v>
      </c>
      <c r="B11" s="34" t="s">
        <v>61</v>
      </c>
      <c r="C11" s="162">
        <f t="shared" si="0"/>
        <v>0</v>
      </c>
      <c r="D11" s="161"/>
      <c r="E11" s="35"/>
      <c r="F11" s="35"/>
      <c r="G11" s="35"/>
      <c r="H11" s="35"/>
      <c r="I11" s="35"/>
      <c r="J11" s="35"/>
      <c r="K11" s="39"/>
      <c r="L11" s="161"/>
      <c r="M11" s="35"/>
      <c r="N11" s="35"/>
      <c r="O11" s="35"/>
      <c r="P11" s="35"/>
      <c r="Q11" s="35"/>
      <c r="R11" s="39"/>
      <c r="S11" s="161"/>
      <c r="T11" s="39"/>
      <c r="U11" s="161"/>
      <c r="V11" s="35"/>
      <c r="W11" s="35"/>
      <c r="X11" s="35"/>
      <c r="Y11" s="35"/>
      <c r="Z11" s="35"/>
      <c r="AA11" s="39"/>
      <c r="AB11" s="161"/>
      <c r="AC11" s="35"/>
      <c r="AD11" s="35"/>
      <c r="AE11" s="35"/>
      <c r="AF11" s="35"/>
      <c r="AG11" s="35"/>
      <c r="AH11" s="35"/>
      <c r="AI11" s="39"/>
      <c r="AJ11" s="161"/>
      <c r="AK11" s="35"/>
      <c r="AL11" s="35"/>
      <c r="AM11" s="35"/>
      <c r="AN11" s="35"/>
      <c r="AO11" s="35"/>
      <c r="AP11" s="39"/>
      <c r="AQ11" s="161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</row>
    <row r="12" spans="1:107" ht="12.75" customHeight="1" x14ac:dyDescent="0.2">
      <c r="A12" s="34" t="s">
        <v>68</v>
      </c>
      <c r="B12" s="34" t="s">
        <v>69</v>
      </c>
      <c r="C12" s="162">
        <f t="shared" si="0"/>
        <v>0</v>
      </c>
      <c r="D12" s="161"/>
      <c r="E12" s="35"/>
      <c r="F12" s="35"/>
      <c r="G12" s="35"/>
      <c r="H12" s="35"/>
      <c r="I12" s="35"/>
      <c r="J12" s="35"/>
      <c r="K12" s="39"/>
      <c r="L12" s="161"/>
      <c r="M12" s="35"/>
      <c r="N12" s="35"/>
      <c r="O12" s="35"/>
      <c r="P12" s="35"/>
      <c r="Q12" s="35"/>
      <c r="R12" s="39"/>
      <c r="S12" s="161"/>
      <c r="T12" s="39"/>
      <c r="U12" s="161"/>
      <c r="V12" s="35"/>
      <c r="W12" s="35"/>
      <c r="X12" s="35"/>
      <c r="Y12" s="35"/>
      <c r="Z12" s="35"/>
      <c r="AA12" s="39"/>
      <c r="AB12" s="161"/>
      <c r="AC12" s="35"/>
      <c r="AD12" s="35"/>
      <c r="AE12" s="35"/>
      <c r="AF12" s="35"/>
      <c r="AG12" s="35"/>
      <c r="AH12" s="35"/>
      <c r="AI12" s="39"/>
      <c r="AJ12" s="161"/>
      <c r="AK12" s="35"/>
      <c r="AL12" s="35"/>
      <c r="AM12" s="35"/>
      <c r="AN12" s="35"/>
      <c r="AO12" s="35"/>
      <c r="AP12" s="39"/>
      <c r="AQ12" s="161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</row>
    <row r="13" spans="1:107" ht="12.75" customHeight="1" x14ac:dyDescent="0.2">
      <c r="A13" s="34" t="s">
        <v>73</v>
      </c>
      <c r="B13" s="34" t="s">
        <v>74</v>
      </c>
      <c r="C13" s="162">
        <f t="shared" si="0"/>
        <v>0</v>
      </c>
      <c r="D13" s="161"/>
      <c r="E13" s="35"/>
      <c r="F13" s="35"/>
      <c r="G13" s="35"/>
      <c r="H13" s="35"/>
      <c r="I13" s="35"/>
      <c r="J13" s="35"/>
      <c r="K13" s="39"/>
      <c r="L13" s="161"/>
      <c r="M13" s="35"/>
      <c r="N13" s="35"/>
      <c r="O13" s="35"/>
      <c r="P13" s="35"/>
      <c r="Q13" s="35"/>
      <c r="R13" s="39"/>
      <c r="S13" s="161"/>
      <c r="T13" s="39"/>
      <c r="U13" s="161"/>
      <c r="V13" s="35"/>
      <c r="W13" s="35"/>
      <c r="X13" s="35"/>
      <c r="Y13" s="35"/>
      <c r="Z13" s="35"/>
      <c r="AA13" s="39"/>
      <c r="AB13" s="161"/>
      <c r="AC13" s="35"/>
      <c r="AD13" s="35"/>
      <c r="AE13" s="35"/>
      <c r="AF13" s="35"/>
      <c r="AG13" s="35"/>
      <c r="AH13" s="35"/>
      <c r="AI13" s="39"/>
      <c r="AJ13" s="161"/>
      <c r="AK13" s="35"/>
      <c r="AL13" s="35"/>
      <c r="AM13" s="35"/>
      <c r="AN13" s="35"/>
      <c r="AO13" s="35"/>
      <c r="AP13" s="39"/>
      <c r="AQ13" s="161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</row>
    <row r="14" spans="1:107" ht="12.75" customHeight="1" x14ac:dyDescent="0.2">
      <c r="A14" s="34" t="s">
        <v>78</v>
      </c>
      <c r="B14" s="34" t="s">
        <v>79</v>
      </c>
      <c r="C14" s="162">
        <f t="shared" si="0"/>
        <v>0</v>
      </c>
      <c r="D14" s="161"/>
      <c r="E14" s="35"/>
      <c r="F14" s="35"/>
      <c r="G14" s="35"/>
      <c r="H14" s="35"/>
      <c r="I14" s="35"/>
      <c r="J14" s="35"/>
      <c r="K14" s="39"/>
      <c r="L14" s="161"/>
      <c r="M14" s="35"/>
      <c r="N14" s="35"/>
      <c r="O14" s="35"/>
      <c r="P14" s="35"/>
      <c r="Q14" s="35"/>
      <c r="R14" s="39"/>
      <c r="S14" s="161"/>
      <c r="T14" s="39"/>
      <c r="U14" s="161"/>
      <c r="V14" s="35"/>
      <c r="W14" s="35"/>
      <c r="X14" s="35"/>
      <c r="Y14" s="35"/>
      <c r="Z14" s="35"/>
      <c r="AA14" s="39"/>
      <c r="AB14" s="161"/>
      <c r="AC14" s="35"/>
      <c r="AD14" s="35"/>
      <c r="AE14" s="35"/>
      <c r="AF14" s="35"/>
      <c r="AG14" s="35"/>
      <c r="AH14" s="35"/>
      <c r="AI14" s="39"/>
      <c r="AJ14" s="161"/>
      <c r="AK14" s="35"/>
      <c r="AL14" s="35"/>
      <c r="AM14" s="35"/>
      <c r="AN14" s="35"/>
      <c r="AO14" s="35"/>
      <c r="AP14" s="39"/>
      <c r="AQ14" s="161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</row>
    <row r="15" spans="1:107" ht="12.75" customHeight="1" x14ac:dyDescent="0.2">
      <c r="A15" s="34" t="s">
        <v>84</v>
      </c>
      <c r="B15" s="34" t="s">
        <v>85</v>
      </c>
      <c r="C15" s="162">
        <f t="shared" si="0"/>
        <v>0</v>
      </c>
      <c r="D15" s="161"/>
      <c r="E15" s="35"/>
      <c r="F15" s="35"/>
      <c r="G15" s="35"/>
      <c r="H15" s="35"/>
      <c r="I15" s="35"/>
      <c r="J15" s="35"/>
      <c r="K15" s="39"/>
      <c r="L15" s="161"/>
      <c r="M15" s="35"/>
      <c r="N15" s="35"/>
      <c r="O15" s="35"/>
      <c r="P15" s="35"/>
      <c r="Q15" s="35"/>
      <c r="R15" s="39"/>
      <c r="S15" s="161"/>
      <c r="T15" s="39"/>
      <c r="U15" s="161"/>
      <c r="V15" s="35"/>
      <c r="W15" s="35"/>
      <c r="X15" s="35"/>
      <c r="Y15" s="35"/>
      <c r="Z15" s="35"/>
      <c r="AA15" s="39"/>
      <c r="AB15" s="161"/>
      <c r="AC15" s="35"/>
      <c r="AD15" s="35"/>
      <c r="AE15" s="35"/>
      <c r="AF15" s="35"/>
      <c r="AG15" s="35"/>
      <c r="AH15" s="35"/>
      <c r="AI15" s="39"/>
      <c r="AJ15" s="161"/>
      <c r="AK15" s="35"/>
      <c r="AL15" s="35"/>
      <c r="AM15" s="35"/>
      <c r="AN15" s="35"/>
      <c r="AO15" s="35"/>
      <c r="AP15" s="39"/>
      <c r="AQ15" s="161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</row>
    <row r="16" spans="1:107" ht="12.75" customHeight="1" x14ac:dyDescent="0.2">
      <c r="A16" s="34" t="s">
        <v>89</v>
      </c>
      <c r="B16" s="34" t="s">
        <v>90</v>
      </c>
      <c r="C16" s="162">
        <f t="shared" si="0"/>
        <v>0</v>
      </c>
      <c r="D16" s="161"/>
      <c r="E16" s="35"/>
      <c r="F16" s="35"/>
      <c r="G16" s="35"/>
      <c r="H16" s="35"/>
      <c r="I16" s="35"/>
      <c r="J16" s="35"/>
      <c r="K16" s="39"/>
      <c r="L16" s="161"/>
      <c r="M16" s="35"/>
      <c r="N16" s="35"/>
      <c r="O16" s="35"/>
      <c r="P16" s="35"/>
      <c r="Q16" s="35"/>
      <c r="R16" s="39"/>
      <c r="S16" s="161"/>
      <c r="T16" s="39"/>
      <c r="U16" s="161"/>
      <c r="V16" s="35"/>
      <c r="W16" s="35"/>
      <c r="X16" s="35"/>
      <c r="Y16" s="35"/>
      <c r="Z16" s="35"/>
      <c r="AA16" s="39"/>
      <c r="AB16" s="161"/>
      <c r="AC16" s="35"/>
      <c r="AD16" s="35"/>
      <c r="AE16" s="35"/>
      <c r="AF16" s="35"/>
      <c r="AG16" s="35"/>
      <c r="AH16" s="35"/>
      <c r="AI16" s="39"/>
      <c r="AJ16" s="161"/>
      <c r="AK16" s="35"/>
      <c r="AL16" s="35"/>
      <c r="AM16" s="35"/>
      <c r="AN16" s="35"/>
      <c r="AO16" s="35"/>
      <c r="AP16" s="39"/>
      <c r="AQ16" s="161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</row>
    <row r="17" spans="1:107" ht="12.75" customHeight="1" x14ac:dyDescent="0.2">
      <c r="A17" s="34" t="s">
        <v>94</v>
      </c>
      <c r="B17" s="34" t="s">
        <v>95</v>
      </c>
      <c r="C17" s="162">
        <f t="shared" si="0"/>
        <v>0</v>
      </c>
      <c r="D17" s="161"/>
      <c r="E17" s="35"/>
      <c r="F17" s="35"/>
      <c r="G17" s="35"/>
      <c r="H17" s="35"/>
      <c r="I17" s="35"/>
      <c r="J17" s="35"/>
      <c r="K17" s="39"/>
      <c r="L17" s="161"/>
      <c r="M17" s="35"/>
      <c r="N17" s="35"/>
      <c r="O17" s="35"/>
      <c r="P17" s="35"/>
      <c r="Q17" s="35"/>
      <c r="R17" s="39"/>
      <c r="S17" s="161"/>
      <c r="T17" s="39"/>
      <c r="U17" s="161"/>
      <c r="V17" s="35"/>
      <c r="W17" s="35"/>
      <c r="X17" s="35"/>
      <c r="Y17" s="35"/>
      <c r="Z17" s="35"/>
      <c r="AA17" s="39"/>
      <c r="AB17" s="161"/>
      <c r="AC17" s="35"/>
      <c r="AD17" s="35"/>
      <c r="AE17" s="35"/>
      <c r="AF17" s="35"/>
      <c r="AG17" s="35"/>
      <c r="AH17" s="35"/>
      <c r="AI17" s="39"/>
      <c r="AJ17" s="161"/>
      <c r="AK17" s="35"/>
      <c r="AL17" s="35"/>
      <c r="AM17" s="35"/>
      <c r="AN17" s="35"/>
      <c r="AO17" s="35"/>
      <c r="AP17" s="39"/>
      <c r="AQ17" s="161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</row>
    <row r="18" spans="1:107" ht="12.75" customHeight="1" x14ac:dyDescent="0.2">
      <c r="A18" s="34" t="s">
        <v>100</v>
      </c>
      <c r="B18" s="34" t="s">
        <v>101</v>
      </c>
      <c r="C18" s="162">
        <f t="shared" si="0"/>
        <v>0</v>
      </c>
      <c r="D18" s="161"/>
      <c r="E18" s="41"/>
      <c r="F18" s="35"/>
      <c r="G18" s="35"/>
      <c r="H18" s="35"/>
      <c r="I18" s="41"/>
      <c r="J18" s="35"/>
      <c r="K18" s="39"/>
      <c r="L18" s="161"/>
      <c r="M18" s="35"/>
      <c r="N18" s="35"/>
      <c r="O18" s="35"/>
      <c r="P18" s="41"/>
      <c r="Q18" s="41"/>
      <c r="R18" s="167"/>
      <c r="S18" s="40"/>
      <c r="T18" s="167"/>
      <c r="U18" s="40"/>
      <c r="V18" s="41"/>
      <c r="W18" s="41"/>
      <c r="X18" s="41"/>
      <c r="Y18" s="41"/>
      <c r="Z18" s="41"/>
      <c r="AA18" s="167"/>
      <c r="AB18" s="161"/>
      <c r="AC18" s="41"/>
      <c r="AD18" s="41"/>
      <c r="AE18" s="41"/>
      <c r="AF18" s="41"/>
      <c r="AG18" s="41"/>
      <c r="AH18" s="41"/>
      <c r="AI18" s="167"/>
      <c r="AJ18" s="40"/>
      <c r="AK18" s="41"/>
      <c r="AL18" s="41"/>
      <c r="AM18" s="41"/>
      <c r="AN18" s="41"/>
      <c r="AO18" s="41"/>
      <c r="AP18" s="167"/>
      <c r="AQ18" s="161"/>
      <c r="AR18" s="41"/>
      <c r="AS18" s="41"/>
      <c r="AT18" s="41"/>
      <c r="AU18" s="41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</row>
    <row r="19" spans="1:107" ht="12.75" customHeight="1" x14ac:dyDescent="0.2">
      <c r="A19" s="34" t="s">
        <v>104</v>
      </c>
      <c r="B19" s="34" t="s">
        <v>105</v>
      </c>
      <c r="C19" s="162">
        <f t="shared" si="0"/>
        <v>0</v>
      </c>
      <c r="D19" s="161"/>
      <c r="E19" s="35"/>
      <c r="F19" s="35"/>
      <c r="G19" s="35"/>
      <c r="H19" s="35"/>
      <c r="I19" s="35"/>
      <c r="J19" s="35"/>
      <c r="K19" s="39"/>
      <c r="L19" s="161"/>
      <c r="M19" s="35"/>
      <c r="N19" s="35"/>
      <c r="O19" s="35"/>
      <c r="P19" s="35"/>
      <c r="Q19" s="35"/>
      <c r="R19" s="39"/>
      <c r="S19" s="161"/>
      <c r="T19" s="39"/>
      <c r="U19" s="161"/>
      <c r="V19" s="35"/>
      <c r="W19" s="35"/>
      <c r="X19" s="35"/>
      <c r="Y19" s="35"/>
      <c r="Z19" s="35"/>
      <c r="AA19" s="39"/>
      <c r="AB19" s="161"/>
      <c r="AC19" s="35"/>
      <c r="AD19" s="35"/>
      <c r="AE19" s="35"/>
      <c r="AF19" s="35"/>
      <c r="AG19" s="35"/>
      <c r="AH19" s="35"/>
      <c r="AI19" s="39"/>
      <c r="AJ19" s="161"/>
      <c r="AK19" s="35"/>
      <c r="AL19" s="35"/>
      <c r="AM19" s="35"/>
      <c r="AN19" s="35"/>
      <c r="AO19" s="35"/>
      <c r="AP19" s="39"/>
      <c r="AQ19" s="161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</row>
    <row r="20" spans="1:107" ht="12.75" customHeight="1" x14ac:dyDescent="0.2">
      <c r="A20" s="34" t="s">
        <v>110</v>
      </c>
      <c r="B20" s="34" t="s">
        <v>111</v>
      </c>
      <c r="C20" s="162">
        <f t="shared" si="0"/>
        <v>0</v>
      </c>
      <c r="D20" s="161"/>
      <c r="E20" s="35"/>
      <c r="F20" s="35"/>
      <c r="G20" s="35"/>
      <c r="H20" s="35"/>
      <c r="I20" s="35"/>
      <c r="J20" s="35"/>
      <c r="K20" s="39"/>
      <c r="L20" s="161"/>
      <c r="M20" s="35"/>
      <c r="N20" s="35"/>
      <c r="O20" s="35"/>
      <c r="P20" s="35"/>
      <c r="Q20" s="35"/>
      <c r="R20" s="39"/>
      <c r="S20" s="161"/>
      <c r="T20" s="39"/>
      <c r="U20" s="161"/>
      <c r="V20" s="35"/>
      <c r="W20" s="35"/>
      <c r="X20" s="35"/>
      <c r="Y20" s="35"/>
      <c r="Z20" s="35"/>
      <c r="AA20" s="39"/>
      <c r="AB20" s="161"/>
      <c r="AC20" s="35"/>
      <c r="AD20" s="35"/>
      <c r="AE20" s="35"/>
      <c r="AF20" s="35"/>
      <c r="AG20" s="35"/>
      <c r="AH20" s="35"/>
      <c r="AI20" s="39"/>
      <c r="AJ20" s="161"/>
      <c r="AK20" s="35"/>
      <c r="AL20" s="35"/>
      <c r="AM20" s="35"/>
      <c r="AN20" s="35"/>
      <c r="AO20" s="35"/>
      <c r="AP20" s="39"/>
      <c r="AQ20" s="161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</row>
    <row r="21" spans="1:107" ht="12.75" customHeight="1" x14ac:dyDescent="0.2">
      <c r="A21" s="34" t="s">
        <v>117</v>
      </c>
      <c r="B21" s="34" t="s">
        <v>118</v>
      </c>
      <c r="C21" s="162">
        <f t="shared" si="0"/>
        <v>5</v>
      </c>
      <c r="D21" s="161"/>
      <c r="E21" s="35"/>
      <c r="F21" s="35"/>
      <c r="G21" s="35"/>
      <c r="H21" s="35"/>
      <c r="I21" s="35"/>
      <c r="J21" s="35"/>
      <c r="K21" s="39"/>
      <c r="L21" s="161"/>
      <c r="M21" s="35"/>
      <c r="N21" s="35"/>
      <c r="O21" s="35"/>
      <c r="P21" s="35"/>
      <c r="Q21" s="35"/>
      <c r="R21" s="39"/>
      <c r="S21" s="161"/>
      <c r="T21" s="39"/>
      <c r="U21" s="161"/>
      <c r="V21" s="35"/>
      <c r="W21" s="35"/>
      <c r="X21" s="35"/>
      <c r="Y21" s="35"/>
      <c r="Z21" s="35"/>
      <c r="AA21" s="39"/>
      <c r="AB21" s="161"/>
      <c r="AC21" s="35"/>
      <c r="AD21" s="35"/>
      <c r="AE21" s="35"/>
      <c r="AF21" s="35"/>
      <c r="AG21" s="35"/>
      <c r="AH21" s="35"/>
      <c r="AI21" s="39"/>
      <c r="AJ21" s="161"/>
      <c r="AK21" s="35"/>
      <c r="AL21" s="35">
        <v>1</v>
      </c>
      <c r="AM21" s="35">
        <v>1</v>
      </c>
      <c r="AN21" s="35">
        <v>1</v>
      </c>
      <c r="AO21" s="35">
        <v>1</v>
      </c>
      <c r="AP21" s="39">
        <v>1</v>
      </c>
      <c r="AQ21" s="161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41"/>
      <c r="BH21" s="41"/>
      <c r="BI21" s="41"/>
      <c r="BJ21" s="41"/>
      <c r="BK21" s="41"/>
      <c r="BL21" s="35"/>
      <c r="BM21" s="41"/>
      <c r="BN21" s="35"/>
      <c r="BO21" s="35"/>
      <c r="BP21" s="35"/>
      <c r="BQ21" s="41"/>
      <c r="BR21" s="35"/>
      <c r="BS21" s="41"/>
      <c r="BT21" s="41"/>
      <c r="BU21" s="35"/>
      <c r="BV21" s="41"/>
      <c r="BW21" s="41"/>
      <c r="BX21" s="41"/>
      <c r="BY21" s="41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</row>
    <row r="22" spans="1:107" ht="12.75" customHeight="1" x14ac:dyDescent="0.2">
      <c r="A22" s="34" t="s">
        <v>123</v>
      </c>
      <c r="B22" s="34" t="s">
        <v>124</v>
      </c>
      <c r="C22" s="162">
        <f t="shared" si="0"/>
        <v>0</v>
      </c>
      <c r="D22" s="161"/>
      <c r="E22" s="41"/>
      <c r="F22" s="35"/>
      <c r="G22" s="35"/>
      <c r="H22" s="35"/>
      <c r="I22" s="41"/>
      <c r="J22" s="35"/>
      <c r="K22" s="39"/>
      <c r="L22" s="161"/>
      <c r="M22" s="41"/>
      <c r="N22" s="35"/>
      <c r="O22" s="35"/>
      <c r="P22" s="35"/>
      <c r="Q22" s="35"/>
      <c r="R22" s="167"/>
      <c r="S22" s="40"/>
      <c r="T22" s="39"/>
      <c r="U22" s="161"/>
      <c r="V22" s="41"/>
      <c r="W22" s="35"/>
      <c r="X22" s="35"/>
      <c r="Y22" s="35"/>
      <c r="Z22" s="35"/>
      <c r="AA22" s="39"/>
      <c r="AB22" s="40"/>
      <c r="AC22" s="41"/>
      <c r="AD22" s="35"/>
      <c r="AE22" s="35"/>
      <c r="AF22" s="35"/>
      <c r="AG22" s="35"/>
      <c r="AH22" s="35"/>
      <c r="AI22" s="39"/>
      <c r="AJ22" s="161"/>
      <c r="AK22" s="35"/>
      <c r="AL22" s="35"/>
      <c r="AM22" s="35"/>
      <c r="AN22" s="35"/>
      <c r="AO22" s="35"/>
      <c r="AP22" s="39"/>
      <c r="AQ22" s="161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</row>
    <row r="23" spans="1:107" ht="12.75" customHeight="1" x14ac:dyDescent="0.2">
      <c r="A23" s="34" t="s">
        <v>127</v>
      </c>
      <c r="B23" s="34" t="s">
        <v>128</v>
      </c>
      <c r="C23" s="162">
        <f t="shared" si="0"/>
        <v>0</v>
      </c>
      <c r="D23" s="161"/>
      <c r="E23" s="35"/>
      <c r="F23" s="35"/>
      <c r="G23" s="35"/>
      <c r="H23" s="35"/>
      <c r="I23" s="35"/>
      <c r="J23" s="41"/>
      <c r="K23" s="39"/>
      <c r="L23" s="161"/>
      <c r="M23" s="35"/>
      <c r="N23" s="35"/>
      <c r="O23" s="35"/>
      <c r="P23" s="35"/>
      <c r="Q23" s="35"/>
      <c r="R23" s="39"/>
      <c r="S23" s="40"/>
      <c r="T23" s="39"/>
      <c r="U23" s="161"/>
      <c r="V23" s="35"/>
      <c r="W23" s="35"/>
      <c r="X23" s="35"/>
      <c r="Y23" s="35"/>
      <c r="Z23" s="35"/>
      <c r="AA23" s="167"/>
      <c r="AB23" s="40"/>
      <c r="AC23" s="41"/>
      <c r="AD23" s="35"/>
      <c r="AE23" s="35"/>
      <c r="AF23" s="35"/>
      <c r="AG23" s="35"/>
      <c r="AH23" s="35"/>
      <c r="AI23" s="39"/>
      <c r="AJ23" s="161"/>
      <c r="AK23" s="35"/>
      <c r="AL23" s="35"/>
      <c r="AM23" s="35"/>
      <c r="AN23" s="35"/>
      <c r="AO23" s="35"/>
      <c r="AP23" s="39"/>
      <c r="AQ23" s="161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</row>
    <row r="24" spans="1:107" ht="12.75" customHeight="1" x14ac:dyDescent="0.2">
      <c r="A24" s="34" t="s">
        <v>131</v>
      </c>
      <c r="B24" s="34" t="s">
        <v>132</v>
      </c>
      <c r="C24" s="162">
        <f t="shared" si="0"/>
        <v>17</v>
      </c>
      <c r="D24" s="40">
        <v>1</v>
      </c>
      <c r="E24" s="35">
        <v>1</v>
      </c>
      <c r="F24" s="41">
        <v>1</v>
      </c>
      <c r="G24" s="41">
        <v>1</v>
      </c>
      <c r="H24" s="41">
        <v>1</v>
      </c>
      <c r="I24" s="41">
        <v>1</v>
      </c>
      <c r="J24" s="41">
        <v>1</v>
      </c>
      <c r="K24" s="167">
        <v>1</v>
      </c>
      <c r="L24" s="40"/>
      <c r="M24" s="41"/>
      <c r="N24" s="41"/>
      <c r="O24" s="35"/>
      <c r="P24" s="35"/>
      <c r="Q24" s="35"/>
      <c r="R24" s="167"/>
      <c r="S24" s="161"/>
      <c r="T24" s="39"/>
      <c r="U24" s="161"/>
      <c r="V24" s="35"/>
      <c r="W24" s="35"/>
      <c r="X24" s="35"/>
      <c r="Y24" s="35"/>
      <c r="Z24" s="35"/>
      <c r="AA24" s="39"/>
      <c r="AB24" s="40"/>
      <c r="AC24" s="35"/>
      <c r="AD24" s="35"/>
      <c r="AE24" s="35"/>
      <c r="AF24" s="41"/>
      <c r="AG24" s="41"/>
      <c r="AH24" s="41"/>
      <c r="AI24" s="167"/>
      <c r="AJ24" s="40"/>
      <c r="AK24" s="41"/>
      <c r="AL24" s="41">
        <v>1</v>
      </c>
      <c r="AM24" s="41">
        <v>1</v>
      </c>
      <c r="AN24" s="41">
        <v>1</v>
      </c>
      <c r="AO24" s="41">
        <v>1</v>
      </c>
      <c r="AP24" s="167"/>
      <c r="AQ24" s="40"/>
      <c r="AR24" s="41">
        <v>1</v>
      </c>
      <c r="AS24" s="41">
        <v>1</v>
      </c>
      <c r="AT24" s="41">
        <v>1</v>
      </c>
      <c r="AU24" s="41"/>
      <c r="AV24" s="35">
        <v>1</v>
      </c>
      <c r="AW24" s="35">
        <v>1</v>
      </c>
      <c r="AX24" s="35"/>
      <c r="AY24" s="35"/>
      <c r="AZ24" s="41"/>
      <c r="BA24" s="41"/>
      <c r="BB24" s="41"/>
      <c r="BC24" s="41"/>
      <c r="BD24" s="41"/>
      <c r="BE24" s="41"/>
      <c r="BF24" s="41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</row>
    <row r="25" spans="1:107" ht="12.75" customHeight="1" x14ac:dyDescent="0.2">
      <c r="A25" s="34" t="s">
        <v>135</v>
      </c>
      <c r="B25" s="34" t="s">
        <v>136</v>
      </c>
      <c r="C25" s="162">
        <f t="shared" si="0"/>
        <v>0</v>
      </c>
      <c r="D25" s="161"/>
      <c r="E25" s="41"/>
      <c r="F25" s="41"/>
      <c r="G25" s="35"/>
      <c r="H25" s="35"/>
      <c r="I25" s="35"/>
      <c r="J25" s="35"/>
      <c r="K25" s="39"/>
      <c r="L25" s="161"/>
      <c r="M25" s="35"/>
      <c r="N25" s="35"/>
      <c r="O25" s="35"/>
      <c r="P25" s="41"/>
      <c r="Q25" s="35"/>
      <c r="R25" s="39"/>
      <c r="S25" s="161"/>
      <c r="T25" s="39"/>
      <c r="U25" s="161"/>
      <c r="V25" s="35"/>
      <c r="W25" s="35"/>
      <c r="X25" s="35"/>
      <c r="Y25" s="35"/>
      <c r="Z25" s="35"/>
      <c r="AA25" s="39"/>
      <c r="AB25" s="40"/>
      <c r="AC25" s="35"/>
      <c r="AD25" s="35"/>
      <c r="AE25" s="35"/>
      <c r="AF25" s="35"/>
      <c r="AG25" s="35"/>
      <c r="AH25" s="41"/>
      <c r="AI25" s="39"/>
      <c r="AJ25" s="161"/>
      <c r="AK25" s="35"/>
      <c r="AL25" s="35"/>
      <c r="AM25" s="35"/>
      <c r="AN25" s="35"/>
      <c r="AO25" s="35"/>
      <c r="AP25" s="39"/>
      <c r="AQ25" s="161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41"/>
      <c r="BZ25" s="41"/>
      <c r="CA25" s="41"/>
      <c r="CB25" s="41"/>
      <c r="CC25" s="35"/>
      <c r="CD25" s="41"/>
      <c r="CE25" s="35"/>
      <c r="CF25" s="35"/>
      <c r="CG25" s="41"/>
      <c r="CH25" s="41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</row>
    <row r="26" spans="1:107" ht="12.75" customHeight="1" x14ac:dyDescent="0.2">
      <c r="A26" s="34" t="s">
        <v>140</v>
      </c>
      <c r="B26" s="34" t="s">
        <v>141</v>
      </c>
      <c r="C26" s="162">
        <f t="shared" si="0"/>
        <v>0</v>
      </c>
      <c r="D26" s="161"/>
      <c r="E26" s="35"/>
      <c r="F26" s="35"/>
      <c r="G26" s="35"/>
      <c r="H26" s="35"/>
      <c r="I26" s="35"/>
      <c r="J26" s="35"/>
      <c r="K26" s="39"/>
      <c r="L26" s="161"/>
      <c r="M26" s="35"/>
      <c r="N26" s="35"/>
      <c r="O26" s="35"/>
      <c r="P26" s="35"/>
      <c r="Q26" s="35"/>
      <c r="R26" s="39"/>
      <c r="S26" s="161"/>
      <c r="T26" s="39"/>
      <c r="U26" s="161"/>
      <c r="V26" s="35"/>
      <c r="W26" s="35"/>
      <c r="X26" s="35"/>
      <c r="Y26" s="35"/>
      <c r="Z26" s="35"/>
      <c r="AA26" s="39"/>
      <c r="AB26" s="161"/>
      <c r="AC26" s="35"/>
      <c r="AD26" s="35"/>
      <c r="AE26" s="35"/>
      <c r="AF26" s="35"/>
      <c r="AG26" s="35"/>
      <c r="AH26" s="35"/>
      <c r="AI26" s="39"/>
      <c r="AJ26" s="161"/>
      <c r="AK26" s="35"/>
      <c r="AL26" s="35"/>
      <c r="AM26" s="35"/>
      <c r="AN26" s="35"/>
      <c r="AO26" s="35"/>
      <c r="AP26" s="39"/>
      <c r="AQ26" s="161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41"/>
      <c r="CJ26" s="41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</row>
    <row r="27" spans="1:107" ht="12.75" customHeight="1" x14ac:dyDescent="0.2">
      <c r="A27" s="34" t="s">
        <v>145</v>
      </c>
      <c r="B27" s="34" t="s">
        <v>146</v>
      </c>
      <c r="C27" s="162">
        <f t="shared" si="0"/>
        <v>0</v>
      </c>
      <c r="D27" s="161"/>
      <c r="E27" s="35"/>
      <c r="F27" s="35"/>
      <c r="G27" s="35"/>
      <c r="H27" s="35"/>
      <c r="I27" s="35"/>
      <c r="J27" s="35"/>
      <c r="K27" s="39"/>
      <c r="L27" s="161"/>
      <c r="M27" s="35"/>
      <c r="N27" s="35"/>
      <c r="O27" s="35"/>
      <c r="P27" s="35"/>
      <c r="Q27" s="35"/>
      <c r="R27" s="39"/>
      <c r="S27" s="161"/>
      <c r="T27" s="39"/>
      <c r="U27" s="161"/>
      <c r="V27" s="35"/>
      <c r="W27" s="35"/>
      <c r="X27" s="35"/>
      <c r="Y27" s="35"/>
      <c r="Z27" s="35"/>
      <c r="AA27" s="39"/>
      <c r="AB27" s="161"/>
      <c r="AC27" s="35"/>
      <c r="AD27" s="35"/>
      <c r="AE27" s="35"/>
      <c r="AF27" s="35"/>
      <c r="AG27" s="35"/>
      <c r="AH27" s="35"/>
      <c r="AI27" s="39"/>
      <c r="AJ27" s="161"/>
      <c r="AK27" s="35"/>
      <c r="AL27" s="35"/>
      <c r="AM27" s="35"/>
      <c r="AN27" s="35"/>
      <c r="AO27" s="35"/>
      <c r="AP27" s="39"/>
      <c r="AQ27" s="161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</row>
    <row r="28" spans="1:107" ht="12.75" customHeight="1" x14ac:dyDescent="0.2">
      <c r="A28" s="34" t="s">
        <v>151</v>
      </c>
      <c r="B28" s="34" t="s">
        <v>152</v>
      </c>
      <c r="C28" s="162">
        <f t="shared" si="0"/>
        <v>0</v>
      </c>
      <c r="D28" s="161"/>
      <c r="E28" s="35"/>
      <c r="F28" s="35"/>
      <c r="G28" s="35"/>
      <c r="H28" s="35"/>
      <c r="I28" s="35"/>
      <c r="J28" s="35"/>
      <c r="K28" s="39"/>
      <c r="L28" s="161"/>
      <c r="M28" s="35"/>
      <c r="N28" s="35"/>
      <c r="O28" s="35"/>
      <c r="P28" s="35"/>
      <c r="Q28" s="35"/>
      <c r="R28" s="39"/>
      <c r="S28" s="161"/>
      <c r="T28" s="39"/>
      <c r="U28" s="161"/>
      <c r="V28" s="35"/>
      <c r="W28" s="35"/>
      <c r="X28" s="35"/>
      <c r="Y28" s="35"/>
      <c r="Z28" s="35"/>
      <c r="AA28" s="39"/>
      <c r="AB28" s="161"/>
      <c r="AC28" s="35"/>
      <c r="AD28" s="35"/>
      <c r="AE28" s="35"/>
      <c r="AF28" s="35"/>
      <c r="AG28" s="35"/>
      <c r="AH28" s="35"/>
      <c r="AI28" s="39"/>
      <c r="AJ28" s="161"/>
      <c r="AK28" s="35"/>
      <c r="AL28" s="35"/>
      <c r="AM28" s="35"/>
      <c r="AN28" s="35"/>
      <c r="AO28" s="35"/>
      <c r="AP28" s="39"/>
      <c r="AQ28" s="161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</row>
    <row r="29" spans="1:107" ht="12.75" customHeight="1" x14ac:dyDescent="0.2">
      <c r="A29" s="34" t="s">
        <v>157</v>
      </c>
      <c r="B29" s="34" t="s">
        <v>158</v>
      </c>
      <c r="C29" s="162">
        <f t="shared" si="0"/>
        <v>0</v>
      </c>
      <c r="D29" s="161"/>
      <c r="E29" s="35"/>
      <c r="F29" s="35"/>
      <c r="G29" s="35"/>
      <c r="H29" s="35"/>
      <c r="I29" s="35"/>
      <c r="J29" s="35"/>
      <c r="K29" s="39"/>
      <c r="L29" s="161"/>
      <c r="M29" s="35"/>
      <c r="N29" s="35"/>
      <c r="O29" s="35"/>
      <c r="P29" s="35"/>
      <c r="Q29" s="35"/>
      <c r="R29" s="39"/>
      <c r="S29" s="161"/>
      <c r="T29" s="39"/>
      <c r="U29" s="161"/>
      <c r="V29" s="35"/>
      <c r="W29" s="35"/>
      <c r="X29" s="35"/>
      <c r="Y29" s="35"/>
      <c r="Z29" s="35"/>
      <c r="AA29" s="39"/>
      <c r="AB29" s="161"/>
      <c r="AC29" s="35"/>
      <c r="AD29" s="35"/>
      <c r="AE29" s="35"/>
      <c r="AF29" s="35"/>
      <c r="AG29" s="35"/>
      <c r="AH29" s="35"/>
      <c r="AI29" s="39"/>
      <c r="AJ29" s="161"/>
      <c r="AK29" s="35"/>
      <c r="AL29" s="35"/>
      <c r="AM29" s="35"/>
      <c r="AN29" s="35"/>
      <c r="AO29" s="35"/>
      <c r="AP29" s="39"/>
      <c r="AQ29" s="161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</row>
    <row r="30" spans="1:107" ht="12.75" customHeight="1" x14ac:dyDescent="0.2">
      <c r="A30" s="34" t="s">
        <v>163</v>
      </c>
      <c r="B30" s="34" t="s">
        <v>164</v>
      </c>
      <c r="C30" s="162">
        <f t="shared" si="0"/>
        <v>0</v>
      </c>
      <c r="D30" s="161"/>
      <c r="E30" s="35"/>
      <c r="F30" s="35"/>
      <c r="G30" s="35"/>
      <c r="H30" s="35"/>
      <c r="I30" s="35"/>
      <c r="J30" s="35"/>
      <c r="K30" s="39"/>
      <c r="L30" s="161"/>
      <c r="M30" s="35"/>
      <c r="N30" s="35"/>
      <c r="O30" s="35"/>
      <c r="P30" s="35"/>
      <c r="Q30" s="35"/>
      <c r="R30" s="39"/>
      <c r="S30" s="161"/>
      <c r="T30" s="39"/>
      <c r="U30" s="161"/>
      <c r="V30" s="35"/>
      <c r="W30" s="35"/>
      <c r="X30" s="35"/>
      <c r="Y30" s="35"/>
      <c r="Z30" s="35"/>
      <c r="AA30" s="39"/>
      <c r="AB30" s="161"/>
      <c r="AC30" s="35"/>
      <c r="AD30" s="35"/>
      <c r="AE30" s="35"/>
      <c r="AF30" s="35"/>
      <c r="AG30" s="35"/>
      <c r="AH30" s="35"/>
      <c r="AI30" s="39"/>
      <c r="AJ30" s="161"/>
      <c r="AK30" s="35"/>
      <c r="AL30" s="35"/>
      <c r="AM30" s="35"/>
      <c r="AN30" s="35"/>
      <c r="AO30" s="35"/>
      <c r="AP30" s="39"/>
      <c r="AQ30" s="161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</row>
    <row r="31" spans="1:107" ht="12.75" customHeight="1" x14ac:dyDescent="0.2">
      <c r="A31" s="34" t="s">
        <v>168</v>
      </c>
      <c r="B31" s="34" t="s">
        <v>169</v>
      </c>
      <c r="C31" s="162">
        <f t="shared" si="0"/>
        <v>0</v>
      </c>
      <c r="D31" s="161"/>
      <c r="E31" s="35"/>
      <c r="F31" s="35"/>
      <c r="G31" s="35"/>
      <c r="H31" s="35"/>
      <c r="I31" s="35"/>
      <c r="J31" s="35"/>
      <c r="K31" s="39"/>
      <c r="L31" s="161"/>
      <c r="M31" s="35"/>
      <c r="N31" s="35"/>
      <c r="O31" s="35"/>
      <c r="P31" s="35"/>
      <c r="Q31" s="35"/>
      <c r="R31" s="39"/>
      <c r="S31" s="161"/>
      <c r="T31" s="39"/>
      <c r="U31" s="161"/>
      <c r="V31" s="35"/>
      <c r="W31" s="35"/>
      <c r="X31" s="35"/>
      <c r="Y31" s="35"/>
      <c r="Z31" s="35"/>
      <c r="AA31" s="39"/>
      <c r="AB31" s="161"/>
      <c r="AC31" s="35"/>
      <c r="AD31" s="35"/>
      <c r="AE31" s="35"/>
      <c r="AF31" s="35"/>
      <c r="AG31" s="35"/>
      <c r="AH31" s="35"/>
      <c r="AI31" s="39"/>
      <c r="AJ31" s="161"/>
      <c r="AK31" s="35"/>
      <c r="AL31" s="35"/>
      <c r="AM31" s="35"/>
      <c r="AN31" s="35"/>
      <c r="AO31" s="35"/>
      <c r="AP31" s="39"/>
      <c r="AQ31" s="161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</row>
    <row r="32" spans="1:107" ht="12.75" customHeight="1" x14ac:dyDescent="0.2">
      <c r="A32" s="34" t="s">
        <v>175</v>
      </c>
      <c r="B32" s="34" t="s">
        <v>176</v>
      </c>
      <c r="C32" s="162">
        <f t="shared" si="0"/>
        <v>0</v>
      </c>
      <c r="D32" s="161"/>
      <c r="E32" s="35"/>
      <c r="F32" s="35"/>
      <c r="G32" s="35"/>
      <c r="H32" s="35"/>
      <c r="I32" s="35"/>
      <c r="J32" s="35"/>
      <c r="K32" s="39"/>
      <c r="L32" s="161"/>
      <c r="M32" s="35"/>
      <c r="N32" s="35"/>
      <c r="O32" s="35"/>
      <c r="P32" s="35"/>
      <c r="Q32" s="35"/>
      <c r="R32" s="39"/>
      <c r="S32" s="161"/>
      <c r="T32" s="39"/>
      <c r="U32" s="161"/>
      <c r="V32" s="35"/>
      <c r="W32" s="35"/>
      <c r="X32" s="35"/>
      <c r="Y32" s="35"/>
      <c r="Z32" s="35"/>
      <c r="AA32" s="39"/>
      <c r="AB32" s="161"/>
      <c r="AC32" s="35"/>
      <c r="AD32" s="35"/>
      <c r="AE32" s="35"/>
      <c r="AF32" s="35"/>
      <c r="AG32" s="35"/>
      <c r="AH32" s="35"/>
      <c r="AI32" s="39"/>
      <c r="AJ32" s="161"/>
      <c r="AK32" s="35"/>
      <c r="AL32" s="35"/>
      <c r="AM32" s="35"/>
      <c r="AN32" s="35"/>
      <c r="AO32" s="35"/>
      <c r="AP32" s="39"/>
      <c r="AQ32" s="161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</row>
    <row r="33" spans="1:107" ht="12.75" customHeight="1" x14ac:dyDescent="0.2">
      <c r="A33" s="34" t="s">
        <v>181</v>
      </c>
      <c r="B33" s="34" t="s">
        <v>182</v>
      </c>
      <c r="C33" s="162">
        <f t="shared" si="0"/>
        <v>0</v>
      </c>
      <c r="D33" s="161"/>
      <c r="E33" s="35"/>
      <c r="F33" s="35"/>
      <c r="G33" s="35"/>
      <c r="H33" s="35"/>
      <c r="I33" s="35"/>
      <c r="J33" s="35"/>
      <c r="K33" s="39"/>
      <c r="L33" s="161"/>
      <c r="M33" s="35"/>
      <c r="N33" s="35"/>
      <c r="O33" s="35"/>
      <c r="P33" s="41"/>
      <c r="Q33" s="35"/>
      <c r="R33" s="39"/>
      <c r="S33" s="161"/>
      <c r="T33" s="39"/>
      <c r="U33" s="161"/>
      <c r="V33" s="35"/>
      <c r="W33" s="35"/>
      <c r="X33" s="35"/>
      <c r="Y33" s="35"/>
      <c r="Z33" s="35"/>
      <c r="AA33" s="39"/>
      <c r="AB33" s="161"/>
      <c r="AC33" s="35"/>
      <c r="AD33" s="35"/>
      <c r="AE33" s="35"/>
      <c r="AF33" s="35"/>
      <c r="AG33" s="35"/>
      <c r="AH33" s="35"/>
      <c r="AI33" s="39"/>
      <c r="AJ33" s="161"/>
      <c r="AK33" s="35"/>
      <c r="AL33" s="35"/>
      <c r="AM33" s="35"/>
      <c r="AN33" s="35"/>
      <c r="AO33" s="35"/>
      <c r="AP33" s="39"/>
      <c r="AQ33" s="161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4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</row>
    <row r="34" spans="1:107" ht="12.75" customHeight="1" x14ac:dyDescent="0.2">
      <c r="A34" s="34" t="s">
        <v>187</v>
      </c>
      <c r="B34" s="34" t="s">
        <v>188</v>
      </c>
      <c r="C34" s="162">
        <f t="shared" si="0"/>
        <v>0</v>
      </c>
      <c r="D34" s="161"/>
      <c r="E34" s="35"/>
      <c r="F34" s="35"/>
      <c r="G34" s="35"/>
      <c r="H34" s="35"/>
      <c r="I34" s="35"/>
      <c r="J34" s="35"/>
      <c r="K34" s="39"/>
      <c r="L34" s="161"/>
      <c r="M34" s="35"/>
      <c r="N34" s="35"/>
      <c r="O34" s="35"/>
      <c r="P34" s="35"/>
      <c r="Q34" s="35"/>
      <c r="R34" s="39"/>
      <c r="S34" s="161"/>
      <c r="T34" s="39"/>
      <c r="U34" s="161"/>
      <c r="V34" s="35"/>
      <c r="W34" s="35"/>
      <c r="X34" s="35"/>
      <c r="Y34" s="35"/>
      <c r="Z34" s="35"/>
      <c r="AA34" s="39"/>
      <c r="AB34" s="161"/>
      <c r="AC34" s="35"/>
      <c r="AD34" s="35"/>
      <c r="AE34" s="35"/>
      <c r="AF34" s="35"/>
      <c r="AG34" s="35"/>
      <c r="AH34" s="35"/>
      <c r="AI34" s="39"/>
      <c r="AJ34" s="161"/>
      <c r="AK34" s="35"/>
      <c r="AL34" s="35"/>
      <c r="AM34" s="35"/>
      <c r="AN34" s="35"/>
      <c r="AO34" s="35"/>
      <c r="AP34" s="39"/>
      <c r="AQ34" s="161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4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</row>
    <row r="35" spans="1:107" ht="12.75" customHeight="1" x14ac:dyDescent="0.2">
      <c r="A35" s="34" t="s">
        <v>193</v>
      </c>
      <c r="B35" s="34" t="s">
        <v>194</v>
      </c>
      <c r="C35" s="162">
        <f t="shared" ref="C35:C66" si="1">SUM(D35:DC35)</f>
        <v>0</v>
      </c>
      <c r="D35" s="161"/>
      <c r="E35" s="35"/>
      <c r="F35" s="35"/>
      <c r="G35" s="35"/>
      <c r="H35" s="35"/>
      <c r="I35" s="35"/>
      <c r="J35" s="35"/>
      <c r="K35" s="39"/>
      <c r="L35" s="161"/>
      <c r="M35" s="35"/>
      <c r="N35" s="35"/>
      <c r="O35" s="35"/>
      <c r="P35" s="35"/>
      <c r="Q35" s="35"/>
      <c r="R35" s="39"/>
      <c r="S35" s="161"/>
      <c r="T35" s="39"/>
      <c r="U35" s="161"/>
      <c r="V35" s="35"/>
      <c r="W35" s="35"/>
      <c r="X35" s="35"/>
      <c r="Y35" s="35"/>
      <c r="Z35" s="35"/>
      <c r="AA35" s="39"/>
      <c r="AB35" s="161"/>
      <c r="AC35" s="35"/>
      <c r="AD35" s="35"/>
      <c r="AE35" s="35"/>
      <c r="AF35" s="35"/>
      <c r="AG35" s="35"/>
      <c r="AH35" s="35"/>
      <c r="AI35" s="39"/>
      <c r="AJ35" s="161"/>
      <c r="AK35" s="35"/>
      <c r="AL35" s="35"/>
      <c r="AM35" s="35"/>
      <c r="AN35" s="35"/>
      <c r="AO35" s="35"/>
      <c r="AP35" s="39"/>
      <c r="AQ35" s="161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4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</row>
    <row r="36" spans="1:107" ht="12.75" customHeight="1" x14ac:dyDescent="0.2">
      <c r="A36" s="34" t="s">
        <v>199</v>
      </c>
      <c r="B36" s="34" t="s">
        <v>200</v>
      </c>
      <c r="C36" s="162">
        <f t="shared" si="1"/>
        <v>0</v>
      </c>
      <c r="D36" s="161"/>
      <c r="E36" s="35"/>
      <c r="F36" s="35"/>
      <c r="G36" s="35"/>
      <c r="H36" s="35"/>
      <c r="I36" s="35"/>
      <c r="J36" s="35"/>
      <c r="K36" s="39"/>
      <c r="L36" s="161"/>
      <c r="M36" s="35"/>
      <c r="N36" s="35"/>
      <c r="O36" s="35"/>
      <c r="P36" s="35"/>
      <c r="Q36" s="35"/>
      <c r="R36" s="39"/>
      <c r="S36" s="161"/>
      <c r="T36" s="39"/>
      <c r="U36" s="161"/>
      <c r="V36" s="35"/>
      <c r="W36" s="35"/>
      <c r="X36" s="35"/>
      <c r="Y36" s="35"/>
      <c r="Z36" s="35"/>
      <c r="AA36" s="39"/>
      <c r="AB36" s="161"/>
      <c r="AC36" s="35"/>
      <c r="AD36" s="35"/>
      <c r="AE36" s="35"/>
      <c r="AF36" s="35"/>
      <c r="AG36" s="35"/>
      <c r="AH36" s="35"/>
      <c r="AI36" s="39"/>
      <c r="AJ36" s="161"/>
      <c r="AK36" s="35"/>
      <c r="AL36" s="35"/>
      <c r="AM36" s="35"/>
      <c r="AN36" s="35"/>
      <c r="AO36" s="35"/>
      <c r="AP36" s="39"/>
      <c r="AQ36" s="161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</row>
    <row r="37" spans="1:107" ht="12.75" customHeight="1" x14ac:dyDescent="0.2">
      <c r="A37" s="34" t="s">
        <v>204</v>
      </c>
      <c r="B37" s="34" t="s">
        <v>205</v>
      </c>
      <c r="C37" s="162">
        <f t="shared" si="1"/>
        <v>0</v>
      </c>
      <c r="D37" s="161"/>
      <c r="E37" s="41"/>
      <c r="F37" s="41"/>
      <c r="G37" s="35"/>
      <c r="H37" s="35"/>
      <c r="I37" s="35"/>
      <c r="J37" s="35"/>
      <c r="K37" s="39"/>
      <c r="L37" s="161"/>
      <c r="M37" s="35"/>
      <c r="N37" s="35"/>
      <c r="O37" s="35"/>
      <c r="P37" s="35"/>
      <c r="Q37" s="35"/>
      <c r="R37" s="167"/>
      <c r="S37" s="161"/>
      <c r="T37" s="39"/>
      <c r="U37" s="161"/>
      <c r="V37" s="35"/>
      <c r="W37" s="35"/>
      <c r="X37" s="35"/>
      <c r="Y37" s="35"/>
      <c r="Z37" s="35"/>
      <c r="AA37" s="39"/>
      <c r="AB37" s="161"/>
      <c r="AC37" s="35"/>
      <c r="AD37" s="41"/>
      <c r="AE37" s="35"/>
      <c r="AF37" s="35"/>
      <c r="AG37" s="35"/>
      <c r="AH37" s="35"/>
      <c r="AI37" s="39"/>
      <c r="AJ37" s="161"/>
      <c r="AK37" s="35"/>
      <c r="AL37" s="35"/>
      <c r="AM37" s="35"/>
      <c r="AN37" s="35"/>
      <c r="AO37" s="35"/>
      <c r="AP37" s="39"/>
      <c r="AQ37" s="161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</row>
    <row r="38" spans="1:107" ht="12.75" customHeight="1" x14ac:dyDescent="0.2">
      <c r="A38" s="34" t="s">
        <v>210</v>
      </c>
      <c r="B38" s="35"/>
      <c r="C38" s="162">
        <f t="shared" si="1"/>
        <v>0</v>
      </c>
      <c r="D38" s="161"/>
      <c r="E38" s="35"/>
      <c r="F38" s="35"/>
      <c r="G38" s="35"/>
      <c r="H38" s="35"/>
      <c r="I38" s="35"/>
      <c r="J38" s="35"/>
      <c r="K38" s="167"/>
      <c r="L38" s="161"/>
      <c r="M38" s="35"/>
      <c r="N38" s="35"/>
      <c r="O38" s="35"/>
      <c r="P38" s="35"/>
      <c r="Q38" s="35"/>
      <c r="R38" s="39"/>
      <c r="S38" s="161"/>
      <c r="T38" s="167"/>
      <c r="U38" s="161"/>
      <c r="V38" s="35"/>
      <c r="W38" s="35"/>
      <c r="X38" s="35"/>
      <c r="Y38" s="35"/>
      <c r="Z38" s="35"/>
      <c r="AA38" s="39"/>
      <c r="AB38" s="161"/>
      <c r="AC38" s="35"/>
      <c r="AD38" s="35"/>
      <c r="AE38" s="35"/>
      <c r="AF38" s="35"/>
      <c r="AG38" s="35"/>
      <c r="AH38" s="35"/>
      <c r="AI38" s="39"/>
      <c r="AJ38" s="161"/>
      <c r="AK38" s="35"/>
      <c r="AL38" s="35"/>
      <c r="AM38" s="35"/>
      <c r="AN38" s="35"/>
      <c r="AO38" s="35"/>
      <c r="AP38" s="39"/>
      <c r="AQ38" s="161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</row>
    <row r="39" spans="1:107" ht="12.75" customHeight="1" x14ac:dyDescent="0.2">
      <c r="A39" s="34" t="s">
        <v>213</v>
      </c>
      <c r="B39" s="34" t="s">
        <v>214</v>
      </c>
      <c r="C39" s="162">
        <f t="shared" si="1"/>
        <v>0</v>
      </c>
      <c r="D39" s="166"/>
      <c r="E39" s="41"/>
      <c r="F39" s="41"/>
      <c r="G39" s="35"/>
      <c r="H39" s="35"/>
      <c r="I39" s="35"/>
      <c r="J39" s="35"/>
      <c r="K39" s="39"/>
      <c r="L39" s="161"/>
      <c r="M39" s="35"/>
      <c r="N39" s="35"/>
      <c r="O39" s="35"/>
      <c r="P39" s="35"/>
      <c r="Q39" s="35"/>
      <c r="R39" s="39"/>
      <c r="S39" s="161"/>
      <c r="T39" s="167"/>
      <c r="U39" s="161"/>
      <c r="V39" s="35"/>
      <c r="W39" s="41"/>
      <c r="X39" s="35"/>
      <c r="Y39" s="35"/>
      <c r="Z39" s="35"/>
      <c r="AA39" s="39"/>
      <c r="AB39" s="161"/>
      <c r="AC39" s="41"/>
      <c r="AD39" s="41"/>
      <c r="AE39" s="41"/>
      <c r="AF39" s="41"/>
      <c r="AG39" s="41"/>
      <c r="AH39" s="41"/>
      <c r="AI39" s="167"/>
      <c r="AJ39" s="40"/>
      <c r="AK39" s="41"/>
      <c r="AL39" s="35"/>
      <c r="AM39" s="41"/>
      <c r="AN39" s="41"/>
      <c r="AO39" s="41"/>
      <c r="AP39" s="39"/>
      <c r="AQ39" s="40"/>
      <c r="AR39" s="35"/>
      <c r="AS39" s="41"/>
      <c r="AT39" s="41"/>
      <c r="AU39" s="41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</row>
    <row r="40" spans="1:107" ht="12.75" customHeight="1" x14ac:dyDescent="0.2">
      <c r="A40" s="34" t="s">
        <v>216</v>
      </c>
      <c r="B40" s="34" t="s">
        <v>217</v>
      </c>
      <c r="C40" s="162">
        <f t="shared" si="1"/>
        <v>0</v>
      </c>
      <c r="D40" s="166"/>
      <c r="E40" s="35"/>
      <c r="F40" s="35"/>
      <c r="G40" s="35"/>
      <c r="H40" s="35"/>
      <c r="I40" s="35"/>
      <c r="J40" s="34"/>
      <c r="K40" s="39"/>
      <c r="L40" s="161"/>
      <c r="M40" s="35"/>
      <c r="N40" s="35"/>
      <c r="O40" s="35"/>
      <c r="P40" s="35"/>
      <c r="Q40" s="35"/>
      <c r="R40" s="39"/>
      <c r="S40" s="161"/>
      <c r="T40" s="39"/>
      <c r="U40" s="166"/>
      <c r="V40" s="35"/>
      <c r="W40" s="35"/>
      <c r="X40" s="35"/>
      <c r="Y40" s="35"/>
      <c r="Z40" s="35"/>
      <c r="AA40" s="39"/>
      <c r="AB40" s="161"/>
      <c r="AC40" s="35"/>
      <c r="AD40" s="35"/>
      <c r="AE40" s="35"/>
      <c r="AF40" s="34"/>
      <c r="AG40" s="35"/>
      <c r="AH40" s="35"/>
      <c r="AI40" s="39"/>
      <c r="AJ40" s="161"/>
      <c r="AK40" s="35"/>
      <c r="AL40" s="35"/>
      <c r="AM40" s="35"/>
      <c r="AN40" s="35"/>
      <c r="AO40" s="35"/>
      <c r="AP40" s="39"/>
      <c r="AQ40" s="161"/>
      <c r="AR40" s="35"/>
      <c r="AS40" s="41"/>
      <c r="AT40" s="41"/>
      <c r="AU40" s="35"/>
      <c r="AV40" s="35"/>
      <c r="AW40" s="35"/>
      <c r="AX40" s="35"/>
      <c r="AY40" s="35"/>
      <c r="AZ40" s="41"/>
      <c r="BA40" s="41"/>
      <c r="BB40" s="41"/>
      <c r="BC40" s="34"/>
      <c r="BD40" s="35"/>
      <c r="BE40" s="35"/>
      <c r="BF40" s="35"/>
      <c r="BG40" s="41"/>
      <c r="BH40" s="41"/>
      <c r="BI40" s="41"/>
      <c r="BJ40" s="41"/>
      <c r="BK40" s="41"/>
      <c r="BL40" s="41"/>
      <c r="BM40" s="41"/>
      <c r="BN40" s="41"/>
      <c r="BO40" s="35"/>
      <c r="BP40" s="41"/>
      <c r="BQ40" s="41"/>
      <c r="BR40" s="41"/>
      <c r="BS40" s="41"/>
      <c r="BT40" s="41"/>
      <c r="BU40" s="41"/>
      <c r="BV40" s="41"/>
      <c r="BW40" s="41"/>
      <c r="BX40" s="35"/>
      <c r="BY40" s="35"/>
      <c r="BZ40" s="35"/>
      <c r="CA40" s="35"/>
      <c r="CB40" s="35"/>
      <c r="CC40" s="35"/>
      <c r="CD40" s="34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</row>
    <row r="41" spans="1:107" ht="12.75" customHeight="1" x14ac:dyDescent="0.2">
      <c r="A41" s="34" t="s">
        <v>220</v>
      </c>
      <c r="B41" s="35"/>
      <c r="C41" s="162">
        <f t="shared" si="1"/>
        <v>0</v>
      </c>
      <c r="D41" s="166"/>
      <c r="E41" s="35"/>
      <c r="F41" s="35"/>
      <c r="G41" s="35"/>
      <c r="H41" s="35"/>
      <c r="I41" s="35"/>
      <c r="J41" s="34"/>
      <c r="K41" s="39"/>
      <c r="L41" s="161"/>
      <c r="M41" s="35"/>
      <c r="N41" s="35"/>
      <c r="O41" s="35"/>
      <c r="P41" s="35"/>
      <c r="Q41" s="35"/>
      <c r="R41" s="39"/>
      <c r="S41" s="161"/>
      <c r="T41" s="39"/>
      <c r="U41" s="166"/>
      <c r="V41" s="35"/>
      <c r="W41" s="35"/>
      <c r="X41" s="35"/>
      <c r="Y41" s="35"/>
      <c r="Z41" s="35"/>
      <c r="AA41" s="39"/>
      <c r="AB41" s="161"/>
      <c r="AC41" s="35"/>
      <c r="AD41" s="35"/>
      <c r="AE41" s="35"/>
      <c r="AF41" s="34"/>
      <c r="AG41" s="35"/>
      <c r="AH41" s="35"/>
      <c r="AI41" s="39"/>
      <c r="AJ41" s="161"/>
      <c r="AK41" s="35"/>
      <c r="AL41" s="35"/>
      <c r="AM41" s="35"/>
      <c r="AN41" s="35"/>
      <c r="AO41" s="35"/>
      <c r="AP41" s="39"/>
      <c r="AQ41" s="161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4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4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4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</row>
    <row r="42" spans="1:107" ht="12.75" customHeight="1" x14ac:dyDescent="0.2">
      <c r="A42" s="34" t="s">
        <v>224</v>
      </c>
      <c r="B42" s="35"/>
      <c r="C42" s="162">
        <f t="shared" si="1"/>
        <v>0</v>
      </c>
      <c r="D42" s="166"/>
      <c r="E42" s="35"/>
      <c r="F42" s="35"/>
      <c r="G42" s="35"/>
      <c r="H42" s="35"/>
      <c r="I42" s="35"/>
      <c r="J42" s="34"/>
      <c r="K42" s="39"/>
      <c r="L42" s="161"/>
      <c r="M42" s="35"/>
      <c r="N42" s="35"/>
      <c r="O42" s="35"/>
      <c r="P42" s="35"/>
      <c r="Q42" s="35"/>
      <c r="R42" s="39"/>
      <c r="S42" s="161"/>
      <c r="T42" s="39"/>
      <c r="U42" s="166"/>
      <c r="V42" s="35"/>
      <c r="W42" s="35"/>
      <c r="X42" s="35"/>
      <c r="Y42" s="35"/>
      <c r="Z42" s="35"/>
      <c r="AA42" s="39"/>
      <c r="AB42" s="161"/>
      <c r="AC42" s="35"/>
      <c r="AD42" s="35"/>
      <c r="AE42" s="35"/>
      <c r="AF42" s="34"/>
      <c r="AG42" s="35"/>
      <c r="AH42" s="35"/>
      <c r="AI42" s="39"/>
      <c r="AJ42" s="161"/>
      <c r="AK42" s="35"/>
      <c r="AL42" s="35"/>
      <c r="AM42" s="35"/>
      <c r="AN42" s="35"/>
      <c r="AO42" s="35"/>
      <c r="AP42" s="39"/>
      <c r="AQ42" s="161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4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4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4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</row>
    <row r="43" spans="1:107" ht="12.75" customHeight="1" x14ac:dyDescent="0.2">
      <c r="A43" s="34" t="s">
        <v>229</v>
      </c>
      <c r="B43" s="34" t="s">
        <v>230</v>
      </c>
      <c r="C43" s="162">
        <f t="shared" si="1"/>
        <v>0</v>
      </c>
      <c r="D43" s="161"/>
      <c r="E43" s="35"/>
      <c r="F43" s="35"/>
      <c r="G43" s="35"/>
      <c r="H43" s="35"/>
      <c r="I43" s="35"/>
      <c r="J43" s="35"/>
      <c r="K43" s="39"/>
      <c r="L43" s="161"/>
      <c r="M43" s="35"/>
      <c r="N43" s="35"/>
      <c r="O43" s="35"/>
      <c r="P43" s="35"/>
      <c r="Q43" s="35"/>
      <c r="R43" s="39"/>
      <c r="S43" s="161"/>
      <c r="T43" s="39"/>
      <c r="U43" s="161"/>
      <c r="V43" s="35"/>
      <c r="W43" s="35"/>
      <c r="X43" s="35"/>
      <c r="Y43" s="35"/>
      <c r="Z43" s="35"/>
      <c r="AA43" s="39"/>
      <c r="AB43" s="161"/>
      <c r="AC43" s="35"/>
      <c r="AD43" s="35"/>
      <c r="AE43" s="35"/>
      <c r="AF43" s="35"/>
      <c r="AG43" s="35"/>
      <c r="AH43" s="35"/>
      <c r="AI43" s="39"/>
      <c r="AJ43" s="161"/>
      <c r="AK43" s="35"/>
      <c r="AL43" s="35"/>
      <c r="AM43" s="35"/>
      <c r="AN43" s="35"/>
      <c r="AO43" s="35"/>
      <c r="AP43" s="39"/>
      <c r="AQ43" s="161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</row>
    <row r="44" spans="1:107" ht="12.75" customHeight="1" x14ac:dyDescent="0.2">
      <c r="A44" s="34" t="s">
        <v>235</v>
      </c>
      <c r="B44" s="34" t="s">
        <v>236</v>
      </c>
      <c r="C44" s="162">
        <f t="shared" si="1"/>
        <v>0</v>
      </c>
      <c r="D44" s="161"/>
      <c r="E44" s="35"/>
      <c r="F44" s="35"/>
      <c r="G44" s="35"/>
      <c r="H44" s="35"/>
      <c r="I44" s="35"/>
      <c r="J44" s="35"/>
      <c r="K44" s="39"/>
      <c r="L44" s="161"/>
      <c r="M44" s="35"/>
      <c r="N44" s="35"/>
      <c r="O44" s="35"/>
      <c r="P44" s="35"/>
      <c r="Q44" s="35"/>
      <c r="R44" s="39"/>
      <c r="S44" s="161"/>
      <c r="T44" s="39"/>
      <c r="U44" s="161"/>
      <c r="V44" s="35"/>
      <c r="W44" s="35"/>
      <c r="X44" s="35"/>
      <c r="Y44" s="35"/>
      <c r="Z44" s="35"/>
      <c r="AA44" s="39"/>
      <c r="AB44" s="161"/>
      <c r="AC44" s="35"/>
      <c r="AD44" s="35"/>
      <c r="AE44" s="35"/>
      <c r="AF44" s="35"/>
      <c r="AG44" s="35"/>
      <c r="AH44" s="35"/>
      <c r="AI44" s="39"/>
      <c r="AJ44" s="161"/>
      <c r="AK44" s="35"/>
      <c r="AL44" s="35"/>
      <c r="AM44" s="35"/>
      <c r="AN44" s="35"/>
      <c r="AO44" s="35"/>
      <c r="AP44" s="39"/>
      <c r="AQ44" s="161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</row>
    <row r="45" spans="1:107" ht="12.75" customHeight="1" x14ac:dyDescent="0.2">
      <c r="A45" s="34" t="s">
        <v>242</v>
      </c>
      <c r="B45" s="34" t="s">
        <v>243</v>
      </c>
      <c r="C45" s="162">
        <f t="shared" si="1"/>
        <v>0</v>
      </c>
      <c r="D45" s="161"/>
      <c r="E45" s="35"/>
      <c r="F45" s="35"/>
      <c r="G45" s="35"/>
      <c r="H45" s="35"/>
      <c r="I45" s="35"/>
      <c r="J45" s="35"/>
      <c r="K45" s="39"/>
      <c r="L45" s="161"/>
      <c r="M45" s="35"/>
      <c r="N45" s="35"/>
      <c r="O45" s="35"/>
      <c r="P45" s="35"/>
      <c r="Q45" s="35"/>
      <c r="R45" s="39"/>
      <c r="S45" s="40"/>
      <c r="T45" s="39"/>
      <c r="U45" s="161"/>
      <c r="V45" s="35"/>
      <c r="W45" s="35"/>
      <c r="X45" s="35"/>
      <c r="Y45" s="35"/>
      <c r="Z45" s="35"/>
      <c r="AA45" s="39"/>
      <c r="AB45" s="161"/>
      <c r="AC45" s="41"/>
      <c r="AD45" s="35"/>
      <c r="AE45" s="35"/>
      <c r="AF45" s="35"/>
      <c r="AG45" s="35"/>
      <c r="AH45" s="35"/>
      <c r="AI45" s="39"/>
      <c r="AJ45" s="161"/>
      <c r="AK45" s="35"/>
      <c r="AL45" s="35"/>
      <c r="AM45" s="35"/>
      <c r="AN45" s="35"/>
      <c r="AO45" s="35"/>
      <c r="AP45" s="39"/>
      <c r="AQ45" s="161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</row>
    <row r="46" spans="1:107" ht="12.75" customHeight="1" x14ac:dyDescent="0.2">
      <c r="A46" s="34" t="s">
        <v>247</v>
      </c>
      <c r="B46" s="34" t="s">
        <v>248</v>
      </c>
      <c r="C46" s="162">
        <f t="shared" si="1"/>
        <v>0</v>
      </c>
      <c r="D46" s="161"/>
      <c r="E46" s="35"/>
      <c r="F46" s="35"/>
      <c r="G46" s="35"/>
      <c r="H46" s="35"/>
      <c r="I46" s="35"/>
      <c r="J46" s="35"/>
      <c r="K46" s="167"/>
      <c r="L46" s="161"/>
      <c r="M46" s="35"/>
      <c r="N46" s="35"/>
      <c r="O46" s="35"/>
      <c r="P46" s="35"/>
      <c r="Q46" s="35"/>
      <c r="R46" s="39"/>
      <c r="S46" s="161"/>
      <c r="T46" s="167"/>
      <c r="U46" s="161"/>
      <c r="V46" s="35"/>
      <c r="W46" s="35"/>
      <c r="X46" s="35"/>
      <c r="Y46" s="35"/>
      <c r="Z46" s="35"/>
      <c r="AA46" s="39"/>
      <c r="AB46" s="161"/>
      <c r="AC46" s="35"/>
      <c r="AD46" s="35"/>
      <c r="AE46" s="35"/>
      <c r="AF46" s="35"/>
      <c r="AG46" s="35"/>
      <c r="AH46" s="35"/>
      <c r="AI46" s="39"/>
      <c r="AJ46" s="161"/>
      <c r="AK46" s="35"/>
      <c r="AL46" s="35"/>
      <c r="AM46" s="35"/>
      <c r="AN46" s="35"/>
      <c r="AO46" s="35"/>
      <c r="AP46" s="39"/>
      <c r="AQ46" s="161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</row>
    <row r="47" spans="1:107" ht="12.75" customHeight="1" x14ac:dyDescent="0.2">
      <c r="A47" s="34" t="s">
        <v>252</v>
      </c>
      <c r="B47" s="35"/>
      <c r="C47" s="162">
        <f t="shared" si="1"/>
        <v>0</v>
      </c>
      <c r="D47" s="161"/>
      <c r="E47" s="35"/>
      <c r="F47" s="35"/>
      <c r="G47" s="35"/>
      <c r="H47" s="35"/>
      <c r="I47" s="35"/>
      <c r="J47" s="35"/>
      <c r="K47" s="39"/>
      <c r="L47" s="161"/>
      <c r="M47" s="35"/>
      <c r="N47" s="35"/>
      <c r="O47" s="35"/>
      <c r="P47" s="35"/>
      <c r="Q47" s="35"/>
      <c r="R47" s="39"/>
      <c r="S47" s="161"/>
      <c r="T47" s="39"/>
      <c r="U47" s="161"/>
      <c r="V47" s="35"/>
      <c r="W47" s="35"/>
      <c r="X47" s="35"/>
      <c r="Y47" s="35"/>
      <c r="Z47" s="35"/>
      <c r="AA47" s="39"/>
      <c r="AB47" s="161"/>
      <c r="AC47" s="35"/>
      <c r="AD47" s="35"/>
      <c r="AE47" s="35"/>
      <c r="AF47" s="35"/>
      <c r="AG47" s="35"/>
      <c r="AH47" s="35"/>
      <c r="AI47" s="39"/>
      <c r="AJ47" s="161"/>
      <c r="AK47" s="35"/>
      <c r="AL47" s="35"/>
      <c r="AM47" s="35"/>
      <c r="AN47" s="35"/>
      <c r="AO47" s="35"/>
      <c r="AP47" s="39"/>
      <c r="AQ47" s="161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</row>
    <row r="48" spans="1:107" ht="12.75" customHeight="1" x14ac:dyDescent="0.2">
      <c r="A48" s="34" t="s">
        <v>256</v>
      </c>
      <c r="B48" s="35"/>
      <c r="C48" s="162">
        <f t="shared" si="1"/>
        <v>0</v>
      </c>
      <c r="D48" s="40"/>
      <c r="E48" s="35"/>
      <c r="F48" s="35"/>
      <c r="G48" s="35"/>
      <c r="H48" s="41"/>
      <c r="I48" s="35"/>
      <c r="J48" s="35"/>
      <c r="K48" s="39"/>
      <c r="L48" s="161"/>
      <c r="M48" s="41"/>
      <c r="N48" s="41"/>
      <c r="O48" s="35"/>
      <c r="P48" s="35"/>
      <c r="Q48" s="41"/>
      <c r="R48" s="39"/>
      <c r="S48" s="161"/>
      <c r="T48" s="39"/>
      <c r="U48" s="161"/>
      <c r="V48" s="35"/>
      <c r="W48" s="35"/>
      <c r="X48" s="35"/>
      <c r="Y48" s="35"/>
      <c r="Z48" s="35"/>
      <c r="AA48" s="39"/>
      <c r="AB48" s="161"/>
      <c r="AC48" s="35"/>
      <c r="AD48" s="41"/>
      <c r="AE48" s="35"/>
      <c r="AF48" s="35"/>
      <c r="AG48" s="35"/>
      <c r="AH48" s="35"/>
      <c r="AI48" s="39"/>
      <c r="AJ48" s="161"/>
      <c r="AK48" s="35"/>
      <c r="AL48" s="35"/>
      <c r="AM48" s="35"/>
      <c r="AN48" s="35"/>
      <c r="AO48" s="35"/>
      <c r="AP48" s="39"/>
      <c r="AQ48" s="161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41"/>
      <c r="BY48" s="41"/>
      <c r="BZ48" s="41"/>
      <c r="CA48" s="41"/>
      <c r="CB48" s="41"/>
      <c r="CC48" s="35"/>
      <c r="CD48" s="41"/>
      <c r="CE48" s="35"/>
      <c r="CF48" s="35"/>
      <c r="CG48" s="41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</row>
    <row r="49" spans="1:107" ht="12.75" customHeight="1" x14ac:dyDescent="0.2">
      <c r="A49" s="34" t="s">
        <v>260</v>
      </c>
      <c r="B49" s="35"/>
      <c r="C49" s="162">
        <f t="shared" si="1"/>
        <v>0</v>
      </c>
      <c r="D49" s="40"/>
      <c r="E49" s="35"/>
      <c r="F49" s="35"/>
      <c r="G49" s="35"/>
      <c r="H49" s="35"/>
      <c r="I49" s="41"/>
      <c r="J49" s="35"/>
      <c r="K49" s="39"/>
      <c r="L49" s="161"/>
      <c r="M49" s="35"/>
      <c r="N49" s="35"/>
      <c r="O49" s="35"/>
      <c r="P49" s="35"/>
      <c r="Q49" s="35"/>
      <c r="R49" s="39"/>
      <c r="S49" s="40"/>
      <c r="T49" s="39"/>
      <c r="U49" s="161"/>
      <c r="V49" s="35"/>
      <c r="W49" s="35"/>
      <c r="X49" s="35"/>
      <c r="Y49" s="35"/>
      <c r="Z49" s="35"/>
      <c r="AA49" s="39"/>
      <c r="AB49" s="40"/>
      <c r="AC49" s="35"/>
      <c r="AD49" s="35"/>
      <c r="AE49" s="35"/>
      <c r="AF49" s="35"/>
      <c r="AG49" s="35"/>
      <c r="AH49" s="35"/>
      <c r="AI49" s="39"/>
      <c r="AJ49" s="161"/>
      <c r="AK49" s="35"/>
      <c r="AL49" s="35"/>
      <c r="AM49" s="35"/>
      <c r="AN49" s="35"/>
      <c r="AO49" s="35"/>
      <c r="AP49" s="39"/>
      <c r="AQ49" s="161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41"/>
      <c r="CA49" s="35"/>
      <c r="CB49" s="41"/>
      <c r="CC49" s="35"/>
      <c r="CD49" s="41"/>
      <c r="CE49" s="35"/>
      <c r="CF49" s="35"/>
      <c r="CG49" s="35"/>
      <c r="CH49" s="41"/>
      <c r="CI49" s="41"/>
      <c r="CJ49" s="41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</row>
    <row r="50" spans="1:107" ht="12.75" customHeight="1" x14ac:dyDescent="0.2">
      <c r="A50" s="34" t="s">
        <v>264</v>
      </c>
      <c r="B50" s="35"/>
      <c r="C50" s="162">
        <f t="shared" si="1"/>
        <v>0</v>
      </c>
      <c r="D50" s="40"/>
      <c r="E50" s="35"/>
      <c r="F50" s="35"/>
      <c r="G50" s="35"/>
      <c r="H50" s="35"/>
      <c r="I50" s="41"/>
      <c r="J50" s="35"/>
      <c r="K50" s="39"/>
      <c r="L50" s="161"/>
      <c r="M50" s="41"/>
      <c r="N50" s="41"/>
      <c r="O50" s="35"/>
      <c r="P50" s="35"/>
      <c r="Q50" s="41"/>
      <c r="R50" s="39"/>
      <c r="S50" s="161"/>
      <c r="T50" s="39"/>
      <c r="U50" s="161"/>
      <c r="V50" s="35"/>
      <c r="W50" s="41"/>
      <c r="X50" s="35"/>
      <c r="Y50" s="35"/>
      <c r="Z50" s="35"/>
      <c r="AA50" s="167"/>
      <c r="AB50" s="161"/>
      <c r="AC50" s="35"/>
      <c r="AD50" s="35"/>
      <c r="AE50" s="41"/>
      <c r="AF50" s="35"/>
      <c r="AG50" s="35"/>
      <c r="AH50" s="35"/>
      <c r="AI50" s="39"/>
      <c r="AJ50" s="161"/>
      <c r="AK50" s="35"/>
      <c r="AL50" s="35"/>
      <c r="AM50" s="35"/>
      <c r="AN50" s="35"/>
      <c r="AO50" s="35"/>
      <c r="AP50" s="39"/>
      <c r="AQ50" s="161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41"/>
      <c r="BH50" s="41"/>
      <c r="BI50" s="41"/>
      <c r="BJ50" s="41"/>
      <c r="BK50" s="41"/>
      <c r="BL50" s="35"/>
      <c r="BM50" s="41"/>
      <c r="BN50" s="41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</row>
    <row r="51" spans="1:107" ht="12.75" customHeight="1" x14ac:dyDescent="0.2">
      <c r="A51" s="34" t="s">
        <v>268</v>
      </c>
      <c r="B51" s="35"/>
      <c r="C51" s="162">
        <f t="shared" si="1"/>
        <v>0</v>
      </c>
      <c r="D51" s="40"/>
      <c r="E51" s="35"/>
      <c r="F51" s="35"/>
      <c r="G51" s="35"/>
      <c r="H51" s="35"/>
      <c r="I51" s="41"/>
      <c r="J51" s="35"/>
      <c r="K51" s="39"/>
      <c r="L51" s="161"/>
      <c r="M51" s="35"/>
      <c r="N51" s="35"/>
      <c r="O51" s="35"/>
      <c r="P51" s="35"/>
      <c r="Q51" s="35"/>
      <c r="R51" s="39"/>
      <c r="S51" s="40"/>
      <c r="T51" s="39"/>
      <c r="U51" s="161"/>
      <c r="V51" s="35"/>
      <c r="W51" s="41"/>
      <c r="X51" s="35"/>
      <c r="Y51" s="35"/>
      <c r="Z51" s="35"/>
      <c r="AA51" s="39"/>
      <c r="AB51" s="40"/>
      <c r="AC51" s="41"/>
      <c r="AD51" s="41"/>
      <c r="AE51" s="41"/>
      <c r="AF51" s="41"/>
      <c r="AG51" s="41"/>
      <c r="AH51" s="41"/>
      <c r="AI51" s="167"/>
      <c r="AJ51" s="40"/>
      <c r="AK51" s="41"/>
      <c r="AL51" s="41"/>
      <c r="AM51" s="41"/>
      <c r="AN51" s="41"/>
      <c r="AO51" s="35"/>
      <c r="AP51" s="167"/>
      <c r="AQ51" s="40"/>
      <c r="AR51" s="41"/>
      <c r="AS51" s="41"/>
      <c r="AT51" s="41"/>
      <c r="AU51" s="41"/>
      <c r="AV51" s="35"/>
      <c r="AW51" s="35"/>
      <c r="AX51" s="35"/>
      <c r="AY51" s="35"/>
      <c r="AZ51" s="35"/>
      <c r="BA51" s="35"/>
      <c r="BB51" s="35"/>
      <c r="BC51" s="41"/>
      <c r="BD51" s="41"/>
      <c r="BE51" s="41"/>
      <c r="BF51" s="41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</row>
    <row r="52" spans="1:107" ht="12.75" customHeight="1" x14ac:dyDescent="0.2">
      <c r="A52" s="34" t="s">
        <v>272</v>
      </c>
      <c r="B52" s="35"/>
      <c r="C52" s="162">
        <f t="shared" si="1"/>
        <v>0</v>
      </c>
      <c r="D52" s="40"/>
      <c r="E52" s="35"/>
      <c r="F52" s="35"/>
      <c r="G52" s="35"/>
      <c r="H52" s="35"/>
      <c r="I52" s="41"/>
      <c r="J52" s="35"/>
      <c r="K52" s="39"/>
      <c r="L52" s="161"/>
      <c r="M52" s="35"/>
      <c r="N52" s="35"/>
      <c r="O52" s="35"/>
      <c r="P52" s="41"/>
      <c r="Q52" s="35"/>
      <c r="R52" s="39"/>
      <c r="S52" s="161"/>
      <c r="T52" s="39"/>
      <c r="U52" s="161"/>
      <c r="V52" s="35"/>
      <c r="W52" s="35"/>
      <c r="X52" s="35"/>
      <c r="Y52" s="35"/>
      <c r="Z52" s="35"/>
      <c r="AA52" s="39"/>
      <c r="AB52" s="40"/>
      <c r="AC52" s="35"/>
      <c r="AD52" s="35"/>
      <c r="AE52" s="35"/>
      <c r="AF52" s="35"/>
      <c r="AG52" s="35"/>
      <c r="AH52" s="35"/>
      <c r="AI52" s="39"/>
      <c r="AJ52" s="161"/>
      <c r="AK52" s="35"/>
      <c r="AL52" s="35"/>
      <c r="AM52" s="35"/>
      <c r="AN52" s="35"/>
      <c r="AO52" s="35"/>
      <c r="AP52" s="39"/>
      <c r="AQ52" s="161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41"/>
      <c r="CI52" s="41"/>
      <c r="CJ52" s="41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</row>
    <row r="53" spans="1:107" ht="12.75" customHeight="1" x14ac:dyDescent="0.2">
      <c r="A53" s="34" t="s">
        <v>275</v>
      </c>
      <c r="B53" s="35"/>
      <c r="C53" s="162">
        <f t="shared" si="1"/>
        <v>0</v>
      </c>
      <c r="D53" s="40"/>
      <c r="E53" s="35"/>
      <c r="F53" s="35"/>
      <c r="G53" s="35"/>
      <c r="H53" s="35"/>
      <c r="I53" s="41"/>
      <c r="J53" s="35"/>
      <c r="K53" s="39"/>
      <c r="L53" s="161"/>
      <c r="M53" s="35"/>
      <c r="N53" s="35"/>
      <c r="O53" s="35"/>
      <c r="P53" s="35"/>
      <c r="Q53" s="41"/>
      <c r="R53" s="39"/>
      <c r="S53" s="161"/>
      <c r="T53" s="39"/>
      <c r="U53" s="161"/>
      <c r="V53" s="35"/>
      <c r="W53" s="35"/>
      <c r="X53" s="35"/>
      <c r="Y53" s="35"/>
      <c r="Z53" s="35"/>
      <c r="AA53" s="167"/>
      <c r="AB53" s="40"/>
      <c r="AC53" s="41"/>
      <c r="AD53" s="41"/>
      <c r="AE53" s="41"/>
      <c r="AF53" s="41"/>
      <c r="AG53" s="41"/>
      <c r="AH53" s="41"/>
      <c r="AI53" s="167"/>
      <c r="AJ53" s="40"/>
      <c r="AK53" s="41"/>
      <c r="AL53" s="41"/>
      <c r="AM53" s="41"/>
      <c r="AN53" s="41"/>
      <c r="AO53" s="41"/>
      <c r="AP53" s="167"/>
      <c r="AQ53" s="40"/>
      <c r="AR53" s="41"/>
      <c r="AS53" s="41"/>
      <c r="AT53" s="41"/>
      <c r="AU53" s="41"/>
      <c r="AV53" s="35"/>
      <c r="AW53" s="35"/>
      <c r="AX53" s="35"/>
      <c r="AY53" s="35"/>
      <c r="AZ53" s="35"/>
      <c r="BA53" s="35"/>
      <c r="BB53" s="35"/>
      <c r="BC53" s="41"/>
      <c r="BD53" s="41"/>
      <c r="BE53" s="41"/>
      <c r="BF53" s="41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</row>
    <row r="54" spans="1:107" ht="12.75" customHeight="1" x14ac:dyDescent="0.2">
      <c r="A54" s="34" t="s">
        <v>279</v>
      </c>
      <c r="B54" s="35"/>
      <c r="C54" s="162">
        <f t="shared" si="1"/>
        <v>0</v>
      </c>
      <c r="D54" s="40"/>
      <c r="E54" s="35"/>
      <c r="F54" s="35"/>
      <c r="G54" s="35"/>
      <c r="H54" s="35"/>
      <c r="I54" s="41"/>
      <c r="J54" s="35"/>
      <c r="K54" s="39"/>
      <c r="L54" s="161"/>
      <c r="M54" s="35"/>
      <c r="N54" s="35"/>
      <c r="O54" s="35"/>
      <c r="P54" s="35"/>
      <c r="Q54" s="35"/>
      <c r="R54" s="167"/>
      <c r="S54" s="161"/>
      <c r="T54" s="39"/>
      <c r="U54" s="161"/>
      <c r="V54" s="35"/>
      <c r="W54" s="35"/>
      <c r="X54" s="35"/>
      <c r="Y54" s="35"/>
      <c r="Z54" s="35"/>
      <c r="AA54" s="167"/>
      <c r="AB54" s="40"/>
      <c r="AC54" s="35"/>
      <c r="AD54" s="35"/>
      <c r="AE54" s="35"/>
      <c r="AF54" s="35"/>
      <c r="AG54" s="35"/>
      <c r="AH54" s="35"/>
      <c r="AI54" s="39"/>
      <c r="AJ54" s="161"/>
      <c r="AK54" s="35"/>
      <c r="AL54" s="35"/>
      <c r="AM54" s="35"/>
      <c r="AN54" s="35"/>
      <c r="AO54" s="35"/>
      <c r="AP54" s="39"/>
      <c r="AQ54" s="161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41"/>
      <c r="BY54" s="41"/>
      <c r="BZ54" s="41"/>
      <c r="CA54" s="41"/>
      <c r="CB54" s="41"/>
      <c r="CC54" s="35"/>
      <c r="CD54" s="41"/>
      <c r="CE54" s="35"/>
      <c r="CF54" s="35"/>
      <c r="CG54" s="41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</row>
    <row r="55" spans="1:107" ht="12.75" customHeight="1" x14ac:dyDescent="0.2">
      <c r="A55" s="34" t="s">
        <v>283</v>
      </c>
      <c r="B55" s="35"/>
      <c r="C55" s="162">
        <f t="shared" si="1"/>
        <v>0</v>
      </c>
      <c r="D55" s="40"/>
      <c r="E55" s="35"/>
      <c r="F55" s="35"/>
      <c r="G55" s="35"/>
      <c r="H55" s="35"/>
      <c r="I55" s="41"/>
      <c r="J55" s="35"/>
      <c r="K55" s="39"/>
      <c r="L55" s="161"/>
      <c r="M55" s="35"/>
      <c r="N55" s="35"/>
      <c r="O55" s="35"/>
      <c r="P55" s="41"/>
      <c r="Q55" s="35"/>
      <c r="R55" s="39"/>
      <c r="S55" s="161"/>
      <c r="T55" s="39"/>
      <c r="U55" s="161"/>
      <c r="V55" s="35"/>
      <c r="W55" s="35"/>
      <c r="X55" s="35"/>
      <c r="Y55" s="35"/>
      <c r="Z55" s="35"/>
      <c r="AA55" s="167"/>
      <c r="AB55" s="161"/>
      <c r="AC55" s="41"/>
      <c r="AD55" s="35"/>
      <c r="AE55" s="35"/>
      <c r="AF55" s="35"/>
      <c r="AG55" s="35"/>
      <c r="AH55" s="35"/>
      <c r="AI55" s="39"/>
      <c r="AJ55" s="161"/>
      <c r="AK55" s="35"/>
      <c r="AL55" s="35"/>
      <c r="AM55" s="35"/>
      <c r="AN55" s="35"/>
      <c r="AO55" s="35"/>
      <c r="AP55" s="39"/>
      <c r="AQ55" s="161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41"/>
      <c r="BY55" s="41"/>
      <c r="BZ55" s="41"/>
      <c r="CA55" s="41"/>
      <c r="CB55" s="41"/>
      <c r="CC55" s="35"/>
      <c r="CD55" s="41"/>
      <c r="CE55" s="35"/>
      <c r="CF55" s="35"/>
      <c r="CG55" s="41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</row>
    <row r="56" spans="1:107" ht="12.75" customHeight="1" x14ac:dyDescent="0.2">
      <c r="A56" s="34" t="s">
        <v>287</v>
      </c>
      <c r="B56" s="35"/>
      <c r="C56" s="162">
        <f t="shared" si="1"/>
        <v>0</v>
      </c>
      <c r="D56" s="161"/>
      <c r="E56" s="41"/>
      <c r="F56" s="35"/>
      <c r="G56" s="35"/>
      <c r="H56" s="35"/>
      <c r="I56" s="41"/>
      <c r="J56" s="35"/>
      <c r="K56" s="39"/>
      <c r="L56" s="161"/>
      <c r="M56" s="35"/>
      <c r="N56" s="35"/>
      <c r="O56" s="35"/>
      <c r="P56" s="35"/>
      <c r="Q56" s="35"/>
      <c r="R56" s="39"/>
      <c r="S56" s="161"/>
      <c r="T56" s="39"/>
      <c r="U56" s="161"/>
      <c r="V56" s="35"/>
      <c r="W56" s="35"/>
      <c r="X56" s="35"/>
      <c r="Y56" s="35"/>
      <c r="Z56" s="35"/>
      <c r="AA56" s="39"/>
      <c r="AB56" s="161"/>
      <c r="AC56" s="35"/>
      <c r="AD56" s="35"/>
      <c r="AE56" s="41"/>
      <c r="AF56" s="35"/>
      <c r="AG56" s="35"/>
      <c r="AH56" s="35"/>
      <c r="AI56" s="39"/>
      <c r="AJ56" s="161"/>
      <c r="AK56" s="35"/>
      <c r="AL56" s="35"/>
      <c r="AM56" s="35"/>
      <c r="AN56" s="35"/>
      <c r="AO56" s="35"/>
      <c r="AP56" s="39"/>
      <c r="AQ56" s="161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41"/>
      <c r="CC56" s="35"/>
      <c r="CD56" s="35"/>
      <c r="CE56" s="35"/>
      <c r="CF56" s="35"/>
      <c r="CG56" s="35"/>
      <c r="CH56" s="41"/>
      <c r="CI56" s="41"/>
      <c r="CJ56" s="41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</row>
    <row r="57" spans="1:107" ht="12.75" customHeight="1" x14ac:dyDescent="0.2">
      <c r="A57" s="34" t="s">
        <v>291</v>
      </c>
      <c r="B57" s="35"/>
      <c r="C57" s="162">
        <f t="shared" si="1"/>
        <v>0</v>
      </c>
      <c r="D57" s="161"/>
      <c r="E57" s="41"/>
      <c r="F57" s="35"/>
      <c r="G57" s="35"/>
      <c r="H57" s="35"/>
      <c r="I57" s="41"/>
      <c r="J57" s="35"/>
      <c r="K57" s="39"/>
      <c r="L57" s="161"/>
      <c r="M57" s="35"/>
      <c r="N57" s="35"/>
      <c r="O57" s="35"/>
      <c r="P57" s="35"/>
      <c r="Q57" s="35"/>
      <c r="R57" s="167"/>
      <c r="S57" s="40"/>
      <c r="T57" s="39"/>
      <c r="U57" s="161"/>
      <c r="V57" s="35"/>
      <c r="W57" s="41"/>
      <c r="X57" s="35"/>
      <c r="Y57" s="35"/>
      <c r="Z57" s="35"/>
      <c r="AA57" s="167"/>
      <c r="AB57" s="161"/>
      <c r="AC57" s="35"/>
      <c r="AD57" s="41"/>
      <c r="AE57" s="35"/>
      <c r="AF57" s="35"/>
      <c r="AG57" s="35"/>
      <c r="AH57" s="35"/>
      <c r="AI57" s="39"/>
      <c r="AJ57" s="161"/>
      <c r="AK57" s="35"/>
      <c r="AL57" s="35"/>
      <c r="AM57" s="35"/>
      <c r="AN57" s="35"/>
      <c r="AO57" s="35"/>
      <c r="AP57" s="39"/>
      <c r="AQ57" s="161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41"/>
      <c r="BY57" s="41"/>
      <c r="BZ57" s="41"/>
      <c r="CA57" s="41"/>
      <c r="CB57" s="41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</row>
    <row r="58" spans="1:107" ht="12.75" customHeight="1" x14ac:dyDescent="0.2">
      <c r="A58" s="34" t="s">
        <v>294</v>
      </c>
      <c r="B58" s="35"/>
      <c r="C58" s="162">
        <f t="shared" si="1"/>
        <v>0</v>
      </c>
      <c r="D58" s="161"/>
      <c r="E58" s="41"/>
      <c r="F58" s="35"/>
      <c r="G58" s="35"/>
      <c r="H58" s="35"/>
      <c r="I58" s="41"/>
      <c r="J58" s="35"/>
      <c r="K58" s="39"/>
      <c r="L58" s="161"/>
      <c r="M58" s="35"/>
      <c r="N58" s="35"/>
      <c r="O58" s="35"/>
      <c r="P58" s="41"/>
      <c r="Q58" s="35"/>
      <c r="R58" s="39"/>
      <c r="S58" s="161"/>
      <c r="T58" s="39"/>
      <c r="U58" s="161"/>
      <c r="V58" s="35"/>
      <c r="W58" s="35"/>
      <c r="X58" s="35"/>
      <c r="Y58" s="35"/>
      <c r="Z58" s="35"/>
      <c r="AA58" s="167"/>
      <c r="AB58" s="161"/>
      <c r="AC58" s="35"/>
      <c r="AD58" s="41"/>
      <c r="AE58" s="35"/>
      <c r="AF58" s="35"/>
      <c r="AG58" s="35"/>
      <c r="AH58" s="35"/>
      <c r="AI58" s="39"/>
      <c r="AJ58" s="161"/>
      <c r="AK58" s="35"/>
      <c r="AL58" s="35"/>
      <c r="AM58" s="35"/>
      <c r="AN58" s="35"/>
      <c r="AO58" s="35"/>
      <c r="AP58" s="39"/>
      <c r="AQ58" s="161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41"/>
      <c r="BY58" s="35"/>
      <c r="BZ58" s="35"/>
      <c r="CA58" s="35"/>
      <c r="CB58" s="35"/>
      <c r="CC58" s="35"/>
      <c r="CD58" s="41"/>
      <c r="CE58" s="35"/>
      <c r="CF58" s="35"/>
      <c r="CG58" s="35"/>
      <c r="CH58" s="41"/>
      <c r="CI58" s="41"/>
      <c r="CJ58" s="41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</row>
    <row r="59" spans="1:107" ht="12.75" customHeight="1" x14ac:dyDescent="0.2">
      <c r="A59" s="34" t="s">
        <v>297</v>
      </c>
      <c r="B59" s="35"/>
      <c r="C59" s="162">
        <f t="shared" si="1"/>
        <v>0</v>
      </c>
      <c r="D59" s="161"/>
      <c r="E59" s="41"/>
      <c r="F59" s="35"/>
      <c r="G59" s="35"/>
      <c r="H59" s="35"/>
      <c r="I59" s="41"/>
      <c r="J59" s="35"/>
      <c r="K59" s="39"/>
      <c r="L59" s="161"/>
      <c r="M59" s="35"/>
      <c r="N59" s="35"/>
      <c r="O59" s="35"/>
      <c r="P59" s="35"/>
      <c r="Q59" s="35"/>
      <c r="R59" s="39"/>
      <c r="S59" s="161"/>
      <c r="T59" s="167"/>
      <c r="U59" s="161"/>
      <c r="V59" s="35"/>
      <c r="W59" s="35"/>
      <c r="X59" s="35"/>
      <c r="Y59" s="35"/>
      <c r="Z59" s="35"/>
      <c r="AA59" s="39"/>
      <c r="AB59" s="161"/>
      <c r="AC59" s="41"/>
      <c r="AD59" s="35"/>
      <c r="AE59" s="35"/>
      <c r="AF59" s="35"/>
      <c r="AG59" s="35"/>
      <c r="AH59" s="35"/>
      <c r="AI59" s="39"/>
      <c r="AJ59" s="161"/>
      <c r="AK59" s="35"/>
      <c r="AL59" s="35"/>
      <c r="AM59" s="35"/>
      <c r="AN59" s="35"/>
      <c r="AO59" s="35"/>
      <c r="AP59" s="39"/>
      <c r="AQ59" s="161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41"/>
      <c r="CC59" s="35"/>
      <c r="CD59" s="35"/>
      <c r="CE59" s="35"/>
      <c r="CF59" s="35"/>
      <c r="CG59" s="35"/>
      <c r="CH59" s="41"/>
      <c r="CI59" s="41"/>
      <c r="CJ59" s="41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</row>
    <row r="60" spans="1:107" ht="12.75" customHeight="1" x14ac:dyDescent="0.2">
      <c r="A60" s="34" t="s">
        <v>301</v>
      </c>
      <c r="B60" s="35"/>
      <c r="C60" s="162">
        <f t="shared" si="1"/>
        <v>0</v>
      </c>
      <c r="D60" s="40"/>
      <c r="E60" s="35"/>
      <c r="F60" s="35"/>
      <c r="G60" s="35"/>
      <c r="H60" s="41"/>
      <c r="I60" s="35"/>
      <c r="J60" s="35"/>
      <c r="K60" s="39"/>
      <c r="L60" s="161"/>
      <c r="M60" s="35"/>
      <c r="N60" s="35"/>
      <c r="O60" s="35"/>
      <c r="P60" s="41"/>
      <c r="Q60" s="35"/>
      <c r="R60" s="39"/>
      <c r="S60" s="161"/>
      <c r="T60" s="39"/>
      <c r="U60" s="161"/>
      <c r="V60" s="35"/>
      <c r="W60" s="41"/>
      <c r="X60" s="35"/>
      <c r="Y60" s="35"/>
      <c r="Z60" s="35"/>
      <c r="AA60" s="39"/>
      <c r="AB60" s="40"/>
      <c r="AC60" s="35"/>
      <c r="AD60" s="35"/>
      <c r="AE60" s="35"/>
      <c r="AF60" s="35"/>
      <c r="AG60" s="35"/>
      <c r="AH60" s="35"/>
      <c r="AI60" s="39"/>
      <c r="AJ60" s="161"/>
      <c r="AK60" s="35"/>
      <c r="AL60" s="35"/>
      <c r="AM60" s="35"/>
      <c r="AN60" s="35"/>
      <c r="AO60" s="35"/>
      <c r="AP60" s="39"/>
      <c r="AQ60" s="161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41"/>
      <c r="CA60" s="41"/>
      <c r="CB60" s="41"/>
      <c r="CC60" s="35"/>
      <c r="CD60" s="41"/>
      <c r="CE60" s="35"/>
      <c r="CF60" s="35"/>
      <c r="CG60" s="35"/>
      <c r="CH60" s="41"/>
      <c r="CI60" s="41"/>
      <c r="CJ60" s="41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</row>
    <row r="61" spans="1:107" ht="12.75" customHeight="1" x14ac:dyDescent="0.2">
      <c r="A61" s="34" t="s">
        <v>305</v>
      </c>
      <c r="B61" s="35"/>
      <c r="C61" s="162">
        <f t="shared" si="1"/>
        <v>0</v>
      </c>
      <c r="D61" s="40"/>
      <c r="E61" s="35"/>
      <c r="F61" s="35"/>
      <c r="G61" s="35"/>
      <c r="H61" s="41"/>
      <c r="I61" s="35"/>
      <c r="J61" s="35"/>
      <c r="K61" s="39"/>
      <c r="L61" s="161"/>
      <c r="M61" s="35"/>
      <c r="N61" s="35"/>
      <c r="O61" s="35"/>
      <c r="P61" s="41"/>
      <c r="Q61" s="35"/>
      <c r="R61" s="39"/>
      <c r="S61" s="161"/>
      <c r="T61" s="39"/>
      <c r="U61" s="161"/>
      <c r="V61" s="35"/>
      <c r="W61" s="35"/>
      <c r="X61" s="35"/>
      <c r="Y61" s="35"/>
      <c r="Z61" s="35"/>
      <c r="AA61" s="167"/>
      <c r="AB61" s="161"/>
      <c r="AC61" s="35"/>
      <c r="AD61" s="35"/>
      <c r="AE61" s="41"/>
      <c r="AF61" s="35"/>
      <c r="AG61" s="35"/>
      <c r="AH61" s="35"/>
      <c r="AI61" s="39"/>
      <c r="AJ61" s="161"/>
      <c r="AK61" s="35"/>
      <c r="AL61" s="35"/>
      <c r="AM61" s="35"/>
      <c r="AN61" s="35"/>
      <c r="AO61" s="35"/>
      <c r="AP61" s="39"/>
      <c r="AQ61" s="161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41"/>
      <c r="BY61" s="41"/>
      <c r="BZ61" s="41"/>
      <c r="CA61" s="41"/>
      <c r="CB61" s="41"/>
      <c r="CC61" s="35"/>
      <c r="CD61" s="41"/>
      <c r="CE61" s="35"/>
      <c r="CF61" s="35"/>
      <c r="CG61" s="41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</row>
    <row r="62" spans="1:107" ht="12.75" customHeight="1" x14ac:dyDescent="0.2">
      <c r="A62" s="34" t="s">
        <v>308</v>
      </c>
      <c r="B62" s="34" t="s">
        <v>309</v>
      </c>
      <c r="C62" s="162">
        <f t="shared" si="1"/>
        <v>0</v>
      </c>
      <c r="D62" s="161"/>
      <c r="E62" s="35"/>
      <c r="F62" s="35"/>
      <c r="G62" s="35"/>
      <c r="H62" s="35"/>
      <c r="I62" s="35"/>
      <c r="J62" s="35"/>
      <c r="K62" s="39"/>
      <c r="L62" s="161"/>
      <c r="M62" s="35"/>
      <c r="N62" s="35"/>
      <c r="O62" s="35"/>
      <c r="P62" s="35"/>
      <c r="Q62" s="35"/>
      <c r="R62" s="39"/>
      <c r="S62" s="161"/>
      <c r="T62" s="39"/>
      <c r="U62" s="161"/>
      <c r="V62" s="35"/>
      <c r="W62" s="35"/>
      <c r="X62" s="35"/>
      <c r="Y62" s="35"/>
      <c r="Z62" s="35"/>
      <c r="AA62" s="39"/>
      <c r="AB62" s="161"/>
      <c r="AC62" s="35"/>
      <c r="AD62" s="35"/>
      <c r="AE62" s="35"/>
      <c r="AF62" s="35"/>
      <c r="AG62" s="35"/>
      <c r="AH62" s="35"/>
      <c r="AI62" s="39"/>
      <c r="AJ62" s="161"/>
      <c r="AK62" s="35"/>
      <c r="AL62" s="35"/>
      <c r="AM62" s="35"/>
      <c r="AN62" s="35"/>
      <c r="AO62" s="35"/>
      <c r="AP62" s="39"/>
      <c r="AQ62" s="161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</row>
    <row r="63" spans="1:107" ht="12.75" customHeight="1" x14ac:dyDescent="0.2">
      <c r="A63" s="34" t="s">
        <v>313</v>
      </c>
      <c r="B63" s="34" t="s">
        <v>314</v>
      </c>
      <c r="C63" s="162">
        <f t="shared" si="1"/>
        <v>0</v>
      </c>
      <c r="D63" s="161"/>
      <c r="E63" s="35"/>
      <c r="F63" s="35"/>
      <c r="G63" s="35"/>
      <c r="H63" s="35"/>
      <c r="I63" s="35"/>
      <c r="J63" s="35"/>
      <c r="K63" s="39"/>
      <c r="L63" s="161"/>
      <c r="M63" s="35"/>
      <c r="N63" s="35"/>
      <c r="O63" s="35"/>
      <c r="P63" s="35"/>
      <c r="Q63" s="35"/>
      <c r="R63" s="39"/>
      <c r="S63" s="161"/>
      <c r="T63" s="39"/>
      <c r="U63" s="161"/>
      <c r="V63" s="35"/>
      <c r="W63" s="35"/>
      <c r="X63" s="35"/>
      <c r="Y63" s="35"/>
      <c r="Z63" s="35"/>
      <c r="AA63" s="39"/>
      <c r="AB63" s="161"/>
      <c r="AC63" s="35"/>
      <c r="AD63" s="35"/>
      <c r="AE63" s="35"/>
      <c r="AF63" s="35"/>
      <c r="AG63" s="35"/>
      <c r="AH63" s="35"/>
      <c r="AI63" s="39"/>
      <c r="AJ63" s="161"/>
      <c r="AK63" s="35"/>
      <c r="AL63" s="35"/>
      <c r="AM63" s="35"/>
      <c r="AN63" s="35"/>
      <c r="AO63" s="35"/>
      <c r="AP63" s="39"/>
      <c r="AQ63" s="161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</row>
    <row r="64" spans="1:107" ht="12.75" customHeight="1" x14ac:dyDescent="0.2">
      <c r="A64" s="34" t="s">
        <v>317</v>
      </c>
      <c r="B64" s="34" t="s">
        <v>318</v>
      </c>
      <c r="C64" s="162">
        <f t="shared" si="1"/>
        <v>0</v>
      </c>
      <c r="D64" s="161"/>
      <c r="E64" s="35"/>
      <c r="F64" s="35"/>
      <c r="G64" s="35"/>
      <c r="H64" s="35"/>
      <c r="I64" s="35"/>
      <c r="J64" s="35"/>
      <c r="K64" s="39"/>
      <c r="L64" s="161"/>
      <c r="M64" s="35"/>
      <c r="N64" s="35"/>
      <c r="O64" s="35"/>
      <c r="P64" s="35"/>
      <c r="Q64" s="35"/>
      <c r="R64" s="39"/>
      <c r="S64" s="161"/>
      <c r="T64" s="39"/>
      <c r="U64" s="161"/>
      <c r="V64" s="35"/>
      <c r="W64" s="35"/>
      <c r="X64" s="35"/>
      <c r="Y64" s="35"/>
      <c r="Z64" s="35"/>
      <c r="AA64" s="39"/>
      <c r="AB64" s="161"/>
      <c r="AC64" s="35"/>
      <c r="AD64" s="35"/>
      <c r="AE64" s="35"/>
      <c r="AF64" s="35"/>
      <c r="AG64" s="35"/>
      <c r="AH64" s="35"/>
      <c r="AI64" s="39"/>
      <c r="AJ64" s="161"/>
      <c r="AK64" s="35"/>
      <c r="AL64" s="35"/>
      <c r="AM64" s="35"/>
      <c r="AN64" s="35"/>
      <c r="AO64" s="35"/>
      <c r="AP64" s="39"/>
      <c r="AQ64" s="161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</row>
    <row r="65" spans="1:107" ht="12.75" customHeight="1" x14ac:dyDescent="0.2">
      <c r="A65" s="34" t="s">
        <v>322</v>
      </c>
      <c r="B65" s="35"/>
      <c r="C65" s="162">
        <f t="shared" si="1"/>
        <v>0</v>
      </c>
      <c r="D65" s="161"/>
      <c r="E65" s="41"/>
      <c r="F65" s="41"/>
      <c r="G65" s="35"/>
      <c r="H65" s="35"/>
      <c r="I65" s="35"/>
      <c r="J65" s="35"/>
      <c r="K65" s="39"/>
      <c r="L65" s="161"/>
      <c r="M65" s="35"/>
      <c r="N65" s="35"/>
      <c r="O65" s="35"/>
      <c r="P65" s="35"/>
      <c r="Q65" s="35"/>
      <c r="R65" s="39"/>
      <c r="S65" s="40"/>
      <c r="T65" s="39"/>
      <c r="U65" s="161"/>
      <c r="V65" s="41"/>
      <c r="W65" s="35"/>
      <c r="X65" s="35"/>
      <c r="Y65" s="35"/>
      <c r="Z65" s="35"/>
      <c r="AA65" s="39"/>
      <c r="AB65" s="161"/>
      <c r="AC65" s="35"/>
      <c r="AD65" s="35"/>
      <c r="AE65" s="35"/>
      <c r="AF65" s="35"/>
      <c r="AG65" s="35"/>
      <c r="AH65" s="35"/>
      <c r="AI65" s="39"/>
      <c r="AJ65" s="161"/>
      <c r="AK65" s="35"/>
      <c r="AL65" s="35"/>
      <c r="AM65" s="35"/>
      <c r="AN65" s="35"/>
      <c r="AO65" s="35"/>
      <c r="AP65" s="39"/>
      <c r="AQ65" s="161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41"/>
      <c r="BH65" s="41"/>
      <c r="BI65" s="41"/>
      <c r="BJ65" s="41"/>
      <c r="BK65" s="41"/>
      <c r="BL65" s="41"/>
      <c r="BM65" s="41"/>
      <c r="BN65" s="41"/>
      <c r="BO65" s="35"/>
      <c r="BP65" s="41"/>
      <c r="BQ65" s="41"/>
      <c r="BR65" s="35"/>
      <c r="BS65" s="41"/>
      <c r="BT65" s="41"/>
      <c r="BU65" s="35"/>
      <c r="BV65" s="41"/>
      <c r="BW65" s="41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</row>
    <row r="66" spans="1:107" ht="12.75" customHeight="1" x14ac:dyDescent="0.2">
      <c r="A66" s="34" t="s">
        <v>325</v>
      </c>
      <c r="B66" s="34" t="s">
        <v>326</v>
      </c>
      <c r="C66" s="162">
        <f t="shared" si="1"/>
        <v>19</v>
      </c>
      <c r="D66" s="161"/>
      <c r="E66" s="35"/>
      <c r="F66" s="35"/>
      <c r="G66" s="35"/>
      <c r="H66" s="35"/>
      <c r="I66" s="35"/>
      <c r="J66" s="35"/>
      <c r="K66" s="39"/>
      <c r="L66" s="40">
        <v>1</v>
      </c>
      <c r="M66" s="35"/>
      <c r="N66" s="35">
        <v>1</v>
      </c>
      <c r="O66" s="35">
        <v>1</v>
      </c>
      <c r="P66" s="41">
        <v>1</v>
      </c>
      <c r="Q66" s="41">
        <v>1</v>
      </c>
      <c r="R66" s="167">
        <v>1</v>
      </c>
      <c r="S66" s="40"/>
      <c r="T66" s="167"/>
      <c r="U66" s="40"/>
      <c r="V66" s="41">
        <v>1</v>
      </c>
      <c r="W66" s="41"/>
      <c r="X66" s="41">
        <v>1</v>
      </c>
      <c r="Y66" s="41">
        <v>1</v>
      </c>
      <c r="Z66" s="41">
        <v>1</v>
      </c>
      <c r="AA66" s="167">
        <v>1</v>
      </c>
      <c r="AB66" s="161">
        <v>1</v>
      </c>
      <c r="AC66" s="35">
        <v>1</v>
      </c>
      <c r="AD66" s="35">
        <v>1</v>
      </c>
      <c r="AE66" s="35">
        <v>1</v>
      </c>
      <c r="AF66" s="35">
        <v>1</v>
      </c>
      <c r="AG66" s="35">
        <v>1</v>
      </c>
      <c r="AH66" s="41">
        <v>1</v>
      </c>
      <c r="AI66" s="167">
        <v>1</v>
      </c>
      <c r="AJ66" s="40"/>
      <c r="AK66" s="41"/>
      <c r="AL66" s="41"/>
      <c r="AM66" s="41"/>
      <c r="AN66" s="41"/>
      <c r="AO66" s="41"/>
      <c r="AP66" s="39"/>
      <c r="AQ66" s="40"/>
      <c r="AR66" s="41"/>
      <c r="AS66" s="41"/>
      <c r="AT66" s="41"/>
      <c r="AU66" s="41"/>
      <c r="AV66" s="35"/>
      <c r="AW66" s="35"/>
      <c r="AX66" s="35"/>
      <c r="AY66" s="35"/>
      <c r="AZ66" s="35"/>
      <c r="BA66" s="41"/>
      <c r="BB66" s="41"/>
      <c r="BC66" s="35"/>
      <c r="BD66" s="35"/>
      <c r="BE66" s="35"/>
      <c r="BF66" s="35"/>
      <c r="BG66" s="41"/>
      <c r="BH66" s="41"/>
      <c r="BI66" s="41"/>
      <c r="BJ66" s="41"/>
      <c r="BK66" s="41"/>
      <c r="BL66" s="41"/>
      <c r="BM66" s="41"/>
      <c r="BN66" s="41"/>
      <c r="BO66" s="35"/>
      <c r="BP66" s="41"/>
      <c r="BQ66" s="41"/>
      <c r="BR66" s="35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35"/>
      <c r="CF66" s="35"/>
      <c r="CG66" s="41"/>
      <c r="CH66" s="41"/>
      <c r="CI66" s="41"/>
      <c r="CJ66" s="41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</row>
    <row r="67" spans="1:107" ht="12.75" customHeight="1" x14ac:dyDescent="0.2">
      <c r="A67" s="34" t="s">
        <v>329</v>
      </c>
      <c r="B67" s="34" t="s">
        <v>330</v>
      </c>
      <c r="C67" s="162">
        <f t="shared" ref="C67:C98" si="2">SUM(D67:DC67)</f>
        <v>0</v>
      </c>
      <c r="D67" s="161"/>
      <c r="E67" s="35"/>
      <c r="F67" s="35"/>
      <c r="G67" s="35"/>
      <c r="H67" s="35"/>
      <c r="I67" s="35"/>
      <c r="J67" s="35"/>
      <c r="K67" s="39"/>
      <c r="L67" s="161"/>
      <c r="M67" s="35"/>
      <c r="N67" s="35"/>
      <c r="O67" s="35"/>
      <c r="P67" s="35"/>
      <c r="Q67" s="35"/>
      <c r="R67" s="39"/>
      <c r="S67" s="161"/>
      <c r="T67" s="39"/>
      <c r="U67" s="161"/>
      <c r="V67" s="35"/>
      <c r="W67" s="35"/>
      <c r="X67" s="35"/>
      <c r="Y67" s="35"/>
      <c r="Z67" s="35"/>
      <c r="AA67" s="39"/>
      <c r="AB67" s="161"/>
      <c r="AC67" s="35"/>
      <c r="AD67" s="35"/>
      <c r="AE67" s="35"/>
      <c r="AF67" s="35"/>
      <c r="AG67" s="35"/>
      <c r="AH67" s="35"/>
      <c r="AI67" s="39"/>
      <c r="AJ67" s="161"/>
      <c r="AK67" s="35"/>
      <c r="AL67" s="35"/>
      <c r="AM67" s="35"/>
      <c r="AN67" s="35"/>
      <c r="AO67" s="35"/>
      <c r="AP67" s="39"/>
      <c r="AQ67" s="161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</row>
    <row r="68" spans="1:107" ht="12.75" customHeight="1" x14ac:dyDescent="0.2">
      <c r="A68" s="34" t="s">
        <v>335</v>
      </c>
      <c r="B68" s="34" t="s">
        <v>336</v>
      </c>
      <c r="C68" s="162">
        <f t="shared" si="2"/>
        <v>0</v>
      </c>
      <c r="D68" s="161"/>
      <c r="E68" s="41"/>
      <c r="F68" s="35"/>
      <c r="G68" s="35"/>
      <c r="H68" s="41"/>
      <c r="I68" s="35"/>
      <c r="J68" s="35"/>
      <c r="K68" s="39"/>
      <c r="L68" s="161"/>
      <c r="M68" s="35"/>
      <c r="N68" s="35"/>
      <c r="O68" s="35"/>
      <c r="P68" s="35"/>
      <c r="Q68" s="35"/>
      <c r="R68" s="167"/>
      <c r="S68" s="161"/>
      <c r="T68" s="39"/>
      <c r="U68" s="161"/>
      <c r="V68" s="35"/>
      <c r="W68" s="35"/>
      <c r="X68" s="35"/>
      <c r="Y68" s="35"/>
      <c r="Z68" s="35"/>
      <c r="AA68" s="39"/>
      <c r="AB68" s="161"/>
      <c r="AC68" s="35"/>
      <c r="AD68" s="35"/>
      <c r="AE68" s="35"/>
      <c r="AF68" s="35"/>
      <c r="AG68" s="35"/>
      <c r="AH68" s="35"/>
      <c r="AI68" s="39"/>
      <c r="AJ68" s="161"/>
      <c r="AK68" s="35"/>
      <c r="AL68" s="35"/>
      <c r="AM68" s="35"/>
      <c r="AN68" s="35"/>
      <c r="AO68" s="35"/>
      <c r="AP68" s="39"/>
      <c r="AQ68" s="161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</row>
    <row r="69" spans="1:107" ht="12.75" customHeight="1" x14ac:dyDescent="0.2">
      <c r="A69" s="34" t="s">
        <v>340</v>
      </c>
      <c r="B69" s="34" t="s">
        <v>341</v>
      </c>
      <c r="C69" s="162">
        <f t="shared" si="2"/>
        <v>6</v>
      </c>
      <c r="D69" s="161"/>
      <c r="E69" s="41"/>
      <c r="F69" s="35"/>
      <c r="G69" s="35"/>
      <c r="H69" s="35"/>
      <c r="I69" s="41"/>
      <c r="J69" s="35"/>
      <c r="K69" s="39"/>
      <c r="L69" s="161">
        <v>1</v>
      </c>
      <c r="M69" s="35">
        <v>1</v>
      </c>
      <c r="N69" s="35">
        <v>1</v>
      </c>
      <c r="O69" s="35">
        <v>1</v>
      </c>
      <c r="P69" s="35"/>
      <c r="Q69" s="35">
        <v>1</v>
      </c>
      <c r="R69" s="39">
        <v>1</v>
      </c>
      <c r="S69" s="161"/>
      <c r="T69" s="167"/>
      <c r="U69" s="161"/>
      <c r="V69" s="35"/>
      <c r="W69" s="35"/>
      <c r="X69" s="35"/>
      <c r="Y69" s="35"/>
      <c r="Z69" s="35"/>
      <c r="AA69" s="39"/>
      <c r="AB69" s="161"/>
      <c r="AC69" s="41"/>
      <c r="AD69" s="41"/>
      <c r="AE69" s="35"/>
      <c r="AF69" s="41"/>
      <c r="AG69" s="41"/>
      <c r="AH69" s="41"/>
      <c r="AI69" s="167"/>
      <c r="AJ69" s="40"/>
      <c r="AK69" s="41"/>
      <c r="AL69" s="35"/>
      <c r="AM69" s="41"/>
      <c r="AN69" s="41"/>
      <c r="AO69" s="41"/>
      <c r="AP69" s="39"/>
      <c r="AQ69" s="161"/>
      <c r="AR69" s="35"/>
      <c r="AS69" s="35"/>
      <c r="AT69" s="41"/>
      <c r="AU69" s="41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</row>
    <row r="70" spans="1:107" ht="12.75" customHeight="1" x14ac:dyDescent="0.2">
      <c r="A70" s="34" t="s">
        <v>344</v>
      </c>
      <c r="B70" s="35"/>
      <c r="C70" s="162">
        <f t="shared" si="2"/>
        <v>0</v>
      </c>
      <c r="D70" s="168"/>
      <c r="E70" s="35"/>
      <c r="F70" s="35"/>
      <c r="G70" s="35"/>
      <c r="H70" s="35"/>
      <c r="I70" s="35"/>
      <c r="J70" s="195"/>
      <c r="K70" s="39"/>
      <c r="L70" s="161"/>
      <c r="M70" s="35"/>
      <c r="N70" s="35"/>
      <c r="O70" s="35"/>
      <c r="P70" s="35"/>
      <c r="Q70" s="35"/>
      <c r="R70" s="39"/>
      <c r="S70" s="161"/>
      <c r="T70" s="39"/>
      <c r="U70" s="168"/>
      <c r="V70" s="35"/>
      <c r="W70" s="35"/>
      <c r="X70" s="35"/>
      <c r="Y70" s="35"/>
      <c r="Z70" s="35"/>
      <c r="AA70" s="39"/>
      <c r="AB70" s="161"/>
      <c r="AC70" s="35"/>
      <c r="AD70" s="35"/>
      <c r="AE70" s="35"/>
      <c r="AF70" s="195"/>
      <c r="AG70" s="35"/>
      <c r="AH70" s="35"/>
      <c r="AI70" s="39"/>
      <c r="AJ70" s="161"/>
      <c r="AK70" s="35"/>
      <c r="AL70" s="35"/>
      <c r="AM70" s="35"/>
      <c r="AN70" s="35"/>
      <c r="AO70" s="35"/>
      <c r="AP70" s="39"/>
      <c r="AQ70" s="161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19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19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196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</row>
    <row r="71" spans="1:107" ht="12.75" customHeight="1" x14ac:dyDescent="0.2">
      <c r="A71" s="34" t="s">
        <v>347</v>
      </c>
      <c r="B71" s="35"/>
      <c r="C71" s="162">
        <f t="shared" si="2"/>
        <v>0</v>
      </c>
      <c r="D71" s="161"/>
      <c r="E71" s="35"/>
      <c r="F71" s="35"/>
      <c r="G71" s="35"/>
      <c r="H71" s="35"/>
      <c r="I71" s="35"/>
      <c r="J71" s="35"/>
      <c r="K71" s="39"/>
      <c r="L71" s="161"/>
      <c r="M71" s="35"/>
      <c r="N71" s="35"/>
      <c r="O71" s="35"/>
      <c r="P71" s="35"/>
      <c r="Q71" s="35"/>
      <c r="R71" s="39"/>
      <c r="S71" s="161"/>
      <c r="T71" s="39"/>
      <c r="U71" s="161"/>
      <c r="V71" s="35"/>
      <c r="W71" s="35"/>
      <c r="X71" s="35"/>
      <c r="Y71" s="35"/>
      <c r="Z71" s="35"/>
      <c r="AA71" s="39"/>
      <c r="AB71" s="161"/>
      <c r="AC71" s="35"/>
      <c r="AD71" s="35"/>
      <c r="AE71" s="35"/>
      <c r="AF71" s="35"/>
      <c r="AG71" s="35"/>
      <c r="AH71" s="35"/>
      <c r="AI71" s="39"/>
      <c r="AJ71" s="161"/>
      <c r="AK71" s="35"/>
      <c r="AL71" s="35"/>
      <c r="AM71" s="35"/>
      <c r="AN71" s="35"/>
      <c r="AO71" s="35"/>
      <c r="AP71" s="39"/>
      <c r="AQ71" s="161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</row>
    <row r="72" spans="1:107" ht="12.75" customHeight="1" x14ac:dyDescent="0.2">
      <c r="A72" s="34" t="s">
        <v>351</v>
      </c>
      <c r="B72" s="35"/>
      <c r="C72" s="162">
        <f t="shared" si="2"/>
        <v>0</v>
      </c>
      <c r="D72" s="168"/>
      <c r="E72" s="35"/>
      <c r="F72" s="35"/>
      <c r="G72" s="35"/>
      <c r="H72" s="35"/>
      <c r="I72" s="35"/>
      <c r="J72" s="195"/>
      <c r="K72" s="39"/>
      <c r="L72" s="161"/>
      <c r="M72" s="35"/>
      <c r="N72" s="35"/>
      <c r="O72" s="35"/>
      <c r="P72" s="35"/>
      <c r="Q72" s="35"/>
      <c r="R72" s="39"/>
      <c r="S72" s="161"/>
      <c r="T72" s="39"/>
      <c r="U72" s="168"/>
      <c r="V72" s="35"/>
      <c r="W72" s="35"/>
      <c r="X72" s="35"/>
      <c r="Y72" s="35"/>
      <c r="Z72" s="35"/>
      <c r="AA72" s="39"/>
      <c r="AB72" s="161"/>
      <c r="AC72" s="35"/>
      <c r="AD72" s="35"/>
      <c r="AE72" s="35"/>
      <c r="AF72" s="195"/>
      <c r="AG72" s="35"/>
      <c r="AH72" s="35"/>
      <c r="AI72" s="39"/>
      <c r="AJ72" s="161"/>
      <c r="AK72" s="35"/>
      <c r="AL72" s="35"/>
      <c r="AM72" s="35"/>
      <c r="AN72" s="35"/>
      <c r="AO72" s="35"/>
      <c r="AP72" s="39"/>
      <c r="AQ72" s="161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19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19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196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</row>
    <row r="73" spans="1:107" ht="12.75" customHeight="1" x14ac:dyDescent="0.2">
      <c r="A73" s="34" t="s">
        <v>356</v>
      </c>
      <c r="B73" s="35"/>
      <c r="C73" s="162">
        <f t="shared" si="2"/>
        <v>0</v>
      </c>
      <c r="D73" s="161"/>
      <c r="E73" s="35"/>
      <c r="F73" s="35"/>
      <c r="G73" s="35"/>
      <c r="H73" s="35"/>
      <c r="I73" s="35"/>
      <c r="J73" s="35"/>
      <c r="K73" s="39"/>
      <c r="L73" s="161"/>
      <c r="M73" s="35"/>
      <c r="N73" s="35"/>
      <c r="O73" s="35"/>
      <c r="P73" s="35"/>
      <c r="Q73" s="35"/>
      <c r="R73" s="39"/>
      <c r="S73" s="161"/>
      <c r="T73" s="39"/>
      <c r="U73" s="161"/>
      <c r="V73" s="35"/>
      <c r="W73" s="35"/>
      <c r="X73" s="35"/>
      <c r="Y73" s="35"/>
      <c r="Z73" s="35"/>
      <c r="AA73" s="39"/>
      <c r="AB73" s="161"/>
      <c r="AC73" s="35"/>
      <c r="AD73" s="35"/>
      <c r="AE73" s="35"/>
      <c r="AF73" s="35"/>
      <c r="AG73" s="35"/>
      <c r="AH73" s="35"/>
      <c r="AI73" s="39"/>
      <c r="AJ73" s="161"/>
      <c r="AK73" s="35"/>
      <c r="AL73" s="35"/>
      <c r="AM73" s="35"/>
      <c r="AN73" s="35"/>
      <c r="AO73" s="35"/>
      <c r="AP73" s="39"/>
      <c r="AQ73" s="161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</row>
    <row r="74" spans="1:107" ht="12.75" customHeight="1" x14ac:dyDescent="0.2">
      <c r="A74" s="34" t="s">
        <v>361</v>
      </c>
      <c r="B74" s="35"/>
      <c r="C74" s="162">
        <f t="shared" si="2"/>
        <v>0</v>
      </c>
      <c r="D74" s="168"/>
      <c r="E74" s="35"/>
      <c r="F74" s="35"/>
      <c r="G74" s="35"/>
      <c r="H74" s="35"/>
      <c r="I74" s="35"/>
      <c r="J74" s="195"/>
      <c r="K74" s="39"/>
      <c r="L74" s="161"/>
      <c r="M74" s="35"/>
      <c r="N74" s="35"/>
      <c r="O74" s="35"/>
      <c r="P74" s="35"/>
      <c r="Q74" s="35"/>
      <c r="R74" s="39"/>
      <c r="S74" s="161"/>
      <c r="T74" s="39"/>
      <c r="U74" s="168"/>
      <c r="V74" s="35"/>
      <c r="W74" s="35"/>
      <c r="X74" s="35"/>
      <c r="Y74" s="35"/>
      <c r="Z74" s="35"/>
      <c r="AA74" s="39"/>
      <c r="AB74" s="161"/>
      <c r="AC74" s="35"/>
      <c r="AD74" s="35"/>
      <c r="AE74" s="35"/>
      <c r="AF74" s="195"/>
      <c r="AG74" s="35"/>
      <c r="AH74" s="35"/>
      <c r="AI74" s="39"/>
      <c r="AJ74" s="161"/>
      <c r="AK74" s="35"/>
      <c r="AL74" s="35"/>
      <c r="AM74" s="35"/>
      <c r="AN74" s="35"/>
      <c r="AO74" s="35"/>
      <c r="AP74" s="39"/>
      <c r="AQ74" s="161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19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19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196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</row>
    <row r="75" spans="1:107" ht="12.75" customHeight="1" x14ac:dyDescent="0.2">
      <c r="A75" s="34" t="s">
        <v>365</v>
      </c>
      <c r="B75" s="35"/>
      <c r="C75" s="162">
        <f t="shared" si="2"/>
        <v>0</v>
      </c>
      <c r="D75" s="168"/>
      <c r="E75" s="35"/>
      <c r="F75" s="35"/>
      <c r="G75" s="35"/>
      <c r="H75" s="35"/>
      <c r="I75" s="35"/>
      <c r="J75" s="195"/>
      <c r="K75" s="39"/>
      <c r="L75" s="161"/>
      <c r="M75" s="35"/>
      <c r="N75" s="35"/>
      <c r="O75" s="35"/>
      <c r="P75" s="35"/>
      <c r="Q75" s="35"/>
      <c r="R75" s="39"/>
      <c r="S75" s="161"/>
      <c r="T75" s="39"/>
      <c r="U75" s="168"/>
      <c r="V75" s="35"/>
      <c r="W75" s="35"/>
      <c r="X75" s="35"/>
      <c r="Y75" s="35"/>
      <c r="Z75" s="35"/>
      <c r="AA75" s="39"/>
      <c r="AB75" s="161"/>
      <c r="AC75" s="35"/>
      <c r="AD75" s="35"/>
      <c r="AE75" s="35"/>
      <c r="AF75" s="195"/>
      <c r="AG75" s="35"/>
      <c r="AH75" s="35"/>
      <c r="AI75" s="39"/>
      <c r="AJ75" s="161"/>
      <c r="AK75" s="35"/>
      <c r="AL75" s="35"/>
      <c r="AM75" s="35"/>
      <c r="AN75" s="35"/>
      <c r="AO75" s="35"/>
      <c r="AP75" s="39"/>
      <c r="AQ75" s="161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19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19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196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</row>
    <row r="76" spans="1:107" ht="12.75" customHeight="1" x14ac:dyDescent="0.2">
      <c r="A76" s="34" t="s">
        <v>369</v>
      </c>
      <c r="B76" s="35"/>
      <c r="C76" s="162">
        <f t="shared" si="2"/>
        <v>0</v>
      </c>
      <c r="D76" s="168"/>
      <c r="E76" s="35"/>
      <c r="F76" s="35"/>
      <c r="G76" s="35"/>
      <c r="H76" s="35"/>
      <c r="I76" s="35"/>
      <c r="J76" s="195"/>
      <c r="K76" s="39"/>
      <c r="L76" s="161"/>
      <c r="M76" s="35"/>
      <c r="N76" s="35"/>
      <c r="O76" s="35"/>
      <c r="P76" s="35"/>
      <c r="Q76" s="35"/>
      <c r="R76" s="39"/>
      <c r="S76" s="161"/>
      <c r="T76" s="39"/>
      <c r="U76" s="168"/>
      <c r="V76" s="35"/>
      <c r="W76" s="35"/>
      <c r="X76" s="35"/>
      <c r="Y76" s="35"/>
      <c r="Z76" s="35"/>
      <c r="AA76" s="39"/>
      <c r="AB76" s="161"/>
      <c r="AC76" s="35"/>
      <c r="AD76" s="35"/>
      <c r="AE76" s="35"/>
      <c r="AF76" s="195"/>
      <c r="AG76" s="35"/>
      <c r="AH76" s="35"/>
      <c r="AI76" s="39"/>
      <c r="AJ76" s="161"/>
      <c r="AK76" s="35"/>
      <c r="AL76" s="35"/>
      <c r="AM76" s="35"/>
      <c r="AN76" s="35"/>
      <c r="AO76" s="35"/>
      <c r="AP76" s="39"/>
      <c r="AQ76" s="161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19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19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196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</row>
    <row r="77" spans="1:107" ht="12.75" customHeight="1" x14ac:dyDescent="0.2">
      <c r="A77" s="34" t="s">
        <v>373</v>
      </c>
      <c r="B77" s="34" t="s">
        <v>374</v>
      </c>
      <c r="C77" s="162">
        <f t="shared" si="2"/>
        <v>0</v>
      </c>
      <c r="D77" s="161"/>
      <c r="E77" s="35"/>
      <c r="F77" s="35"/>
      <c r="G77" s="35"/>
      <c r="H77" s="35"/>
      <c r="I77" s="35"/>
      <c r="J77" s="35"/>
      <c r="K77" s="39"/>
      <c r="L77" s="161"/>
      <c r="M77" s="35"/>
      <c r="N77" s="35"/>
      <c r="O77" s="35"/>
      <c r="P77" s="35"/>
      <c r="Q77" s="35"/>
      <c r="R77" s="39"/>
      <c r="S77" s="161"/>
      <c r="T77" s="39"/>
      <c r="U77" s="161"/>
      <c r="V77" s="35"/>
      <c r="W77" s="35"/>
      <c r="X77" s="35"/>
      <c r="Y77" s="35"/>
      <c r="Z77" s="35"/>
      <c r="AA77" s="39"/>
      <c r="AB77" s="161"/>
      <c r="AC77" s="35"/>
      <c r="AD77" s="35"/>
      <c r="AE77" s="35"/>
      <c r="AF77" s="35"/>
      <c r="AG77" s="35"/>
      <c r="AH77" s="35"/>
      <c r="AI77" s="39"/>
      <c r="AJ77" s="161"/>
      <c r="AK77" s="35"/>
      <c r="AL77" s="35"/>
      <c r="AM77" s="35"/>
      <c r="AN77" s="35"/>
      <c r="AO77" s="35"/>
      <c r="AP77" s="39"/>
      <c r="AQ77" s="161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</row>
    <row r="78" spans="1:107" ht="12.75" customHeight="1" x14ac:dyDescent="0.2">
      <c r="A78" s="34" t="s">
        <v>379</v>
      </c>
      <c r="B78" s="35"/>
      <c r="C78" s="162">
        <f t="shared" si="2"/>
        <v>0</v>
      </c>
      <c r="D78" s="161"/>
      <c r="E78" s="35"/>
      <c r="F78" s="35"/>
      <c r="G78" s="35"/>
      <c r="H78" s="35"/>
      <c r="I78" s="35"/>
      <c r="J78" s="35"/>
      <c r="K78" s="39"/>
      <c r="L78" s="161"/>
      <c r="M78" s="35"/>
      <c r="N78" s="35"/>
      <c r="O78" s="35"/>
      <c r="P78" s="35"/>
      <c r="Q78" s="35"/>
      <c r="R78" s="39"/>
      <c r="S78" s="161"/>
      <c r="T78" s="39"/>
      <c r="U78" s="161"/>
      <c r="V78" s="35"/>
      <c r="W78" s="35"/>
      <c r="X78" s="35"/>
      <c r="Y78" s="35"/>
      <c r="Z78" s="35"/>
      <c r="AA78" s="39"/>
      <c r="AB78" s="161"/>
      <c r="AC78" s="35"/>
      <c r="AD78" s="35"/>
      <c r="AE78" s="35"/>
      <c r="AF78" s="35"/>
      <c r="AG78" s="35"/>
      <c r="AH78" s="35"/>
      <c r="AI78" s="39"/>
      <c r="AJ78" s="161"/>
      <c r="AK78" s="35"/>
      <c r="AL78" s="35"/>
      <c r="AM78" s="35"/>
      <c r="AN78" s="35"/>
      <c r="AO78" s="35"/>
      <c r="AP78" s="39"/>
      <c r="AQ78" s="161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</row>
    <row r="79" spans="1:107" ht="12.75" customHeight="1" x14ac:dyDescent="0.2">
      <c r="A79" s="34" t="s">
        <v>383</v>
      </c>
      <c r="B79" s="34" t="s">
        <v>384</v>
      </c>
      <c r="C79" s="162">
        <f t="shared" si="2"/>
        <v>4</v>
      </c>
      <c r="D79" s="40"/>
      <c r="E79" s="35"/>
      <c r="F79" s="35"/>
      <c r="G79" s="35"/>
      <c r="H79" s="35"/>
      <c r="I79" s="35"/>
      <c r="J79" s="41"/>
      <c r="K79" s="39"/>
      <c r="L79" s="161"/>
      <c r="M79" s="35"/>
      <c r="N79" s="35"/>
      <c r="O79" s="35"/>
      <c r="P79" s="35"/>
      <c r="Q79" s="35"/>
      <c r="R79" s="167"/>
      <c r="S79" s="161"/>
      <c r="T79" s="39"/>
      <c r="U79" s="161"/>
      <c r="V79" s="35"/>
      <c r="W79" s="35"/>
      <c r="X79" s="35"/>
      <c r="Y79" s="35"/>
      <c r="Z79" s="35"/>
      <c r="AA79" s="39"/>
      <c r="AB79" s="161"/>
      <c r="AC79" s="35"/>
      <c r="AD79" s="35"/>
      <c r="AE79" s="35"/>
      <c r="AF79" s="35"/>
      <c r="AG79" s="35"/>
      <c r="AH79" s="35"/>
      <c r="AI79" s="39"/>
      <c r="AJ79" s="161"/>
      <c r="AK79" s="35"/>
      <c r="AL79" s="35">
        <v>1</v>
      </c>
      <c r="AM79" s="35">
        <v>1</v>
      </c>
      <c r="AN79" s="35">
        <v>1</v>
      </c>
      <c r="AO79" s="35">
        <v>1</v>
      </c>
      <c r="AP79" s="39"/>
      <c r="AQ79" s="161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41"/>
      <c r="BH79" s="41"/>
      <c r="BI79" s="41"/>
      <c r="BJ79" s="41"/>
      <c r="BK79" s="41"/>
      <c r="BL79" s="41"/>
      <c r="BM79" s="41"/>
      <c r="BN79" s="41"/>
      <c r="BO79" s="35"/>
      <c r="BP79" s="41"/>
      <c r="BQ79" s="41"/>
      <c r="BR79" s="41"/>
      <c r="BS79" s="41"/>
      <c r="BT79" s="41"/>
      <c r="BU79" s="35"/>
      <c r="BV79" s="41"/>
      <c r="BW79" s="41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</row>
    <row r="80" spans="1:107" ht="12.75" customHeight="1" x14ac:dyDescent="0.2">
      <c r="A80" s="34" t="s">
        <v>389</v>
      </c>
      <c r="B80" s="35"/>
      <c r="C80" s="162">
        <f t="shared" si="2"/>
        <v>0</v>
      </c>
      <c r="D80" s="161"/>
      <c r="E80" s="35"/>
      <c r="F80" s="35"/>
      <c r="G80" s="35"/>
      <c r="H80" s="35"/>
      <c r="I80" s="35"/>
      <c r="J80" s="35"/>
      <c r="K80" s="39"/>
      <c r="L80" s="161"/>
      <c r="M80" s="35"/>
      <c r="N80" s="35"/>
      <c r="O80" s="35"/>
      <c r="P80" s="35"/>
      <c r="Q80" s="35"/>
      <c r="R80" s="39"/>
      <c r="S80" s="161"/>
      <c r="T80" s="39"/>
      <c r="U80" s="161"/>
      <c r="V80" s="35"/>
      <c r="W80" s="35"/>
      <c r="X80" s="35"/>
      <c r="Y80" s="35"/>
      <c r="Z80" s="35"/>
      <c r="AA80" s="39"/>
      <c r="AB80" s="161"/>
      <c r="AC80" s="35"/>
      <c r="AD80" s="35"/>
      <c r="AE80" s="35"/>
      <c r="AF80" s="35"/>
      <c r="AG80" s="35"/>
      <c r="AH80" s="35"/>
      <c r="AI80" s="39"/>
      <c r="AJ80" s="161"/>
      <c r="AK80" s="35"/>
      <c r="AL80" s="35"/>
      <c r="AM80" s="35"/>
      <c r="AN80" s="35"/>
      <c r="AO80" s="35"/>
      <c r="AP80" s="39"/>
      <c r="AQ80" s="161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</row>
    <row r="81" spans="1:107" ht="12.75" customHeight="1" x14ac:dyDescent="0.2">
      <c r="A81" s="34" t="s">
        <v>700</v>
      </c>
      <c r="B81" s="34" t="s">
        <v>701</v>
      </c>
      <c r="C81" s="162">
        <f t="shared" si="2"/>
        <v>0</v>
      </c>
      <c r="D81" s="40"/>
      <c r="E81" s="35"/>
      <c r="F81" s="35"/>
      <c r="G81" s="35"/>
      <c r="H81" s="35"/>
      <c r="I81" s="35"/>
      <c r="J81" s="41"/>
      <c r="K81" s="39"/>
      <c r="L81" s="161"/>
      <c r="M81" s="35"/>
      <c r="N81" s="35"/>
      <c r="O81" s="35"/>
      <c r="P81" s="35"/>
      <c r="Q81" s="41"/>
      <c r="R81" s="39"/>
      <c r="S81" s="161"/>
      <c r="T81" s="39"/>
      <c r="U81" s="161"/>
      <c r="V81" s="35"/>
      <c r="W81" s="35"/>
      <c r="X81" s="35"/>
      <c r="Y81" s="41"/>
      <c r="Z81" s="35"/>
      <c r="AA81" s="39"/>
      <c r="AB81" s="40"/>
      <c r="AC81" s="35"/>
      <c r="AD81" s="35"/>
      <c r="AE81" s="35"/>
      <c r="AF81" s="35"/>
      <c r="AG81" s="35"/>
      <c r="AH81" s="35"/>
      <c r="AI81" s="39"/>
      <c r="AJ81" s="161"/>
      <c r="AK81" s="35"/>
      <c r="AL81" s="35"/>
      <c r="AM81" s="35"/>
      <c r="AN81" s="35"/>
      <c r="AO81" s="35"/>
      <c r="AP81" s="39"/>
      <c r="AQ81" s="161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41"/>
      <c r="BH81" s="41"/>
      <c r="BI81" s="41"/>
      <c r="BJ81" s="41"/>
      <c r="BK81" s="41"/>
      <c r="BL81" s="41"/>
      <c r="BM81" s="41"/>
      <c r="BN81" s="41"/>
      <c r="BO81" s="35"/>
      <c r="BP81" s="41"/>
      <c r="BQ81" s="41"/>
      <c r="BR81" s="41"/>
      <c r="BS81" s="41"/>
      <c r="BT81" s="41"/>
      <c r="BU81" s="41"/>
      <c r="BV81" s="41"/>
      <c r="BW81" s="41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</row>
    <row r="82" spans="1:107" ht="12.75" customHeight="1" x14ac:dyDescent="0.2">
      <c r="A82" s="34" t="s">
        <v>395</v>
      </c>
      <c r="B82" s="34" t="s">
        <v>396</v>
      </c>
      <c r="C82" s="162">
        <f t="shared" si="2"/>
        <v>0</v>
      </c>
      <c r="D82" s="161"/>
      <c r="E82" s="35"/>
      <c r="F82" s="35"/>
      <c r="G82" s="35"/>
      <c r="H82" s="35"/>
      <c r="I82" s="35"/>
      <c r="J82" s="41"/>
      <c r="K82" s="39"/>
      <c r="L82" s="161"/>
      <c r="M82" s="35"/>
      <c r="N82" s="35"/>
      <c r="O82" s="35"/>
      <c r="P82" s="35"/>
      <c r="Q82" s="35"/>
      <c r="R82" s="167"/>
      <c r="S82" s="161"/>
      <c r="T82" s="39"/>
      <c r="U82" s="161"/>
      <c r="V82" s="35"/>
      <c r="W82" s="35"/>
      <c r="X82" s="35"/>
      <c r="Y82" s="35"/>
      <c r="Z82" s="35"/>
      <c r="AA82" s="39"/>
      <c r="AB82" s="161"/>
      <c r="AC82" s="35"/>
      <c r="AD82" s="35"/>
      <c r="AE82" s="35"/>
      <c r="AF82" s="35"/>
      <c r="AG82" s="35"/>
      <c r="AH82" s="35"/>
      <c r="AI82" s="39"/>
      <c r="AJ82" s="161"/>
      <c r="AK82" s="35"/>
      <c r="AL82" s="35"/>
      <c r="AM82" s="35"/>
      <c r="AN82" s="35"/>
      <c r="AO82" s="35"/>
      <c r="AP82" s="39"/>
      <c r="AQ82" s="161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</row>
    <row r="83" spans="1:107" ht="12.75" customHeight="1" x14ac:dyDescent="0.2">
      <c r="A83" s="34" t="s">
        <v>399</v>
      </c>
      <c r="B83" s="34" t="s">
        <v>400</v>
      </c>
      <c r="C83" s="162">
        <f t="shared" si="2"/>
        <v>0</v>
      </c>
      <c r="D83" s="161"/>
      <c r="E83" s="35"/>
      <c r="F83" s="35"/>
      <c r="G83" s="35"/>
      <c r="H83" s="35"/>
      <c r="I83" s="35"/>
      <c r="J83" s="35"/>
      <c r="K83" s="39"/>
      <c r="L83" s="161"/>
      <c r="M83" s="35"/>
      <c r="N83" s="35"/>
      <c r="O83" s="35"/>
      <c r="P83" s="35"/>
      <c r="Q83" s="35"/>
      <c r="R83" s="39"/>
      <c r="S83" s="161"/>
      <c r="T83" s="39"/>
      <c r="U83" s="161"/>
      <c r="V83" s="35"/>
      <c r="W83" s="35"/>
      <c r="X83" s="35"/>
      <c r="Y83" s="35"/>
      <c r="Z83" s="35"/>
      <c r="AA83" s="39"/>
      <c r="AB83" s="161"/>
      <c r="AC83" s="35"/>
      <c r="AD83" s="35"/>
      <c r="AE83" s="35"/>
      <c r="AF83" s="35"/>
      <c r="AG83" s="35"/>
      <c r="AH83" s="35"/>
      <c r="AI83" s="39"/>
      <c r="AJ83" s="161"/>
      <c r="AK83" s="35"/>
      <c r="AL83" s="35"/>
      <c r="AM83" s="35"/>
      <c r="AN83" s="35"/>
      <c r="AO83" s="35"/>
      <c r="AP83" s="39"/>
      <c r="AQ83" s="161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</row>
    <row r="84" spans="1:107" ht="12.75" customHeight="1" x14ac:dyDescent="0.2">
      <c r="A84" s="34" t="s">
        <v>403</v>
      </c>
      <c r="B84" s="34" t="s">
        <v>404</v>
      </c>
      <c r="C84" s="162">
        <f t="shared" si="2"/>
        <v>0</v>
      </c>
      <c r="D84" s="161"/>
      <c r="E84" s="35"/>
      <c r="F84" s="35"/>
      <c r="G84" s="35"/>
      <c r="H84" s="35"/>
      <c r="I84" s="35"/>
      <c r="J84" s="35"/>
      <c r="K84" s="39"/>
      <c r="L84" s="161"/>
      <c r="M84" s="35"/>
      <c r="N84" s="35"/>
      <c r="O84" s="35"/>
      <c r="P84" s="35"/>
      <c r="Q84" s="35"/>
      <c r="R84" s="39"/>
      <c r="S84" s="161"/>
      <c r="T84" s="39"/>
      <c r="U84" s="161"/>
      <c r="V84" s="35"/>
      <c r="W84" s="35"/>
      <c r="X84" s="35"/>
      <c r="Y84" s="35"/>
      <c r="Z84" s="35"/>
      <c r="AA84" s="39"/>
      <c r="AB84" s="161"/>
      <c r="AC84" s="35"/>
      <c r="AD84" s="35"/>
      <c r="AE84" s="35"/>
      <c r="AF84" s="35"/>
      <c r="AG84" s="35"/>
      <c r="AH84" s="35"/>
      <c r="AI84" s="39"/>
      <c r="AJ84" s="161"/>
      <c r="AK84" s="35"/>
      <c r="AL84" s="35"/>
      <c r="AM84" s="35"/>
      <c r="AN84" s="35"/>
      <c r="AO84" s="35"/>
      <c r="AP84" s="39"/>
      <c r="AQ84" s="161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41"/>
      <c r="BT84" s="41"/>
      <c r="BU84" s="35"/>
      <c r="BV84" s="41"/>
      <c r="BW84" s="41"/>
      <c r="BX84" s="35"/>
      <c r="BY84" s="41"/>
      <c r="BZ84" s="41"/>
      <c r="CA84" s="35"/>
      <c r="CB84" s="41"/>
      <c r="CC84" s="35"/>
      <c r="CD84" s="41"/>
      <c r="CE84" s="35"/>
      <c r="CF84" s="35"/>
      <c r="CG84" s="35"/>
      <c r="CH84" s="41"/>
      <c r="CI84" s="41"/>
      <c r="CJ84" s="41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</row>
    <row r="85" spans="1:107" ht="12.75" customHeight="1" x14ac:dyDescent="0.2">
      <c r="A85" s="34" t="s">
        <v>407</v>
      </c>
      <c r="B85" s="34" t="s">
        <v>408</v>
      </c>
      <c r="C85" s="162">
        <f t="shared" si="2"/>
        <v>4</v>
      </c>
      <c r="D85" s="40"/>
      <c r="E85" s="35"/>
      <c r="F85" s="41"/>
      <c r="G85" s="41"/>
      <c r="H85" s="41"/>
      <c r="I85" s="41"/>
      <c r="J85" s="41"/>
      <c r="K85" s="167"/>
      <c r="L85" s="40"/>
      <c r="M85" s="41"/>
      <c r="N85" s="41"/>
      <c r="O85" s="35"/>
      <c r="P85" s="41"/>
      <c r="Q85" s="41"/>
      <c r="R85" s="167"/>
      <c r="S85" s="40"/>
      <c r="T85" s="167"/>
      <c r="U85" s="40"/>
      <c r="V85" s="41"/>
      <c r="W85" s="41"/>
      <c r="X85" s="41"/>
      <c r="Y85" s="41"/>
      <c r="Z85" s="41"/>
      <c r="AA85" s="167"/>
      <c r="AB85" s="161"/>
      <c r="AC85" s="35"/>
      <c r="AD85" s="35"/>
      <c r="AE85" s="35"/>
      <c r="AF85" s="35"/>
      <c r="AG85" s="35"/>
      <c r="AH85" s="35"/>
      <c r="AI85" s="167"/>
      <c r="AJ85" s="161"/>
      <c r="AK85" s="35"/>
      <c r="AL85" s="35"/>
      <c r="AM85" s="35"/>
      <c r="AN85" s="35"/>
      <c r="AO85" s="35"/>
      <c r="AP85" s="39"/>
      <c r="AQ85" s="161"/>
      <c r="AR85" s="35">
        <v>1</v>
      </c>
      <c r="AS85" s="35">
        <v>1</v>
      </c>
      <c r="AT85" s="35">
        <v>1</v>
      </c>
      <c r="AU85" s="35"/>
      <c r="AV85" s="35"/>
      <c r="AW85" s="35">
        <v>1</v>
      </c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</row>
    <row r="86" spans="1:107" ht="12.75" customHeight="1" x14ac:dyDescent="0.2">
      <c r="A86" s="34" t="s">
        <v>411</v>
      </c>
      <c r="B86" s="34" t="s">
        <v>412</v>
      </c>
      <c r="C86" s="162">
        <f t="shared" si="2"/>
        <v>0</v>
      </c>
      <c r="D86" s="161"/>
      <c r="E86" s="35"/>
      <c r="F86" s="35"/>
      <c r="G86" s="35"/>
      <c r="H86" s="35"/>
      <c r="I86" s="35"/>
      <c r="J86" s="35"/>
      <c r="K86" s="39"/>
      <c r="L86" s="161"/>
      <c r="M86" s="35"/>
      <c r="N86" s="35"/>
      <c r="O86" s="35"/>
      <c r="P86" s="35"/>
      <c r="Q86" s="35"/>
      <c r="R86" s="39"/>
      <c r="S86" s="161"/>
      <c r="T86" s="39"/>
      <c r="U86" s="161"/>
      <c r="V86" s="35"/>
      <c r="W86" s="35"/>
      <c r="X86" s="35"/>
      <c r="Y86" s="35"/>
      <c r="Z86" s="35"/>
      <c r="AA86" s="39"/>
      <c r="AB86" s="161"/>
      <c r="AC86" s="35"/>
      <c r="AD86" s="35"/>
      <c r="AE86" s="35"/>
      <c r="AF86" s="35"/>
      <c r="AG86" s="35"/>
      <c r="AH86" s="35"/>
      <c r="AI86" s="39"/>
      <c r="AJ86" s="161"/>
      <c r="AK86" s="35"/>
      <c r="AL86" s="35"/>
      <c r="AM86" s="35"/>
      <c r="AN86" s="35"/>
      <c r="AO86" s="35"/>
      <c r="AP86" s="39"/>
      <c r="AQ86" s="161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</row>
    <row r="87" spans="1:107" ht="12.75" customHeight="1" x14ac:dyDescent="0.2">
      <c r="A87" s="34" t="s">
        <v>416</v>
      </c>
      <c r="B87" s="34" t="s">
        <v>417</v>
      </c>
      <c r="C87" s="162">
        <f t="shared" si="2"/>
        <v>0</v>
      </c>
      <c r="D87" s="161"/>
      <c r="E87" s="35"/>
      <c r="F87" s="35"/>
      <c r="G87" s="35"/>
      <c r="H87" s="35"/>
      <c r="I87" s="35"/>
      <c r="J87" s="35"/>
      <c r="K87" s="167"/>
      <c r="L87" s="161"/>
      <c r="M87" s="35"/>
      <c r="N87" s="35"/>
      <c r="O87" s="35"/>
      <c r="P87" s="35"/>
      <c r="Q87" s="35"/>
      <c r="R87" s="39"/>
      <c r="S87" s="161"/>
      <c r="T87" s="167"/>
      <c r="U87" s="161"/>
      <c r="V87" s="35"/>
      <c r="W87" s="35"/>
      <c r="X87" s="35"/>
      <c r="Y87" s="35"/>
      <c r="Z87" s="35"/>
      <c r="AA87" s="39"/>
      <c r="AB87" s="161"/>
      <c r="AC87" s="35"/>
      <c r="AD87" s="35"/>
      <c r="AE87" s="35"/>
      <c r="AF87" s="35"/>
      <c r="AG87" s="35"/>
      <c r="AH87" s="35"/>
      <c r="AI87" s="39"/>
      <c r="AJ87" s="161"/>
      <c r="AK87" s="35"/>
      <c r="AL87" s="35"/>
      <c r="AM87" s="35"/>
      <c r="AN87" s="35"/>
      <c r="AO87" s="35"/>
      <c r="AP87" s="39"/>
      <c r="AQ87" s="161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41"/>
      <c r="BH87" s="41"/>
      <c r="BI87" s="41"/>
      <c r="BJ87" s="41"/>
      <c r="BK87" s="41"/>
      <c r="BL87" s="35"/>
      <c r="BM87" s="41"/>
      <c r="BN87" s="41"/>
      <c r="BO87" s="35"/>
      <c r="BP87" s="35"/>
      <c r="BQ87" s="35"/>
      <c r="BR87" s="35"/>
      <c r="BS87" s="35"/>
      <c r="BT87" s="35"/>
      <c r="BU87" s="35"/>
      <c r="BV87" s="35"/>
      <c r="BW87" s="35"/>
      <c r="BX87" s="41"/>
      <c r="BY87" s="41"/>
      <c r="BZ87" s="41"/>
      <c r="CA87" s="41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</row>
    <row r="88" spans="1:107" ht="12.75" customHeight="1" x14ac:dyDescent="0.2">
      <c r="A88" s="34" t="s">
        <v>421</v>
      </c>
      <c r="B88" s="34" t="s">
        <v>422</v>
      </c>
      <c r="C88" s="162">
        <f t="shared" si="2"/>
        <v>0</v>
      </c>
      <c r="D88" s="161"/>
      <c r="E88" s="35"/>
      <c r="F88" s="35"/>
      <c r="G88" s="35"/>
      <c r="H88" s="35"/>
      <c r="I88" s="35"/>
      <c r="J88" s="35"/>
      <c r="K88" s="39"/>
      <c r="L88" s="161"/>
      <c r="M88" s="35"/>
      <c r="N88" s="35"/>
      <c r="O88" s="35"/>
      <c r="P88" s="35"/>
      <c r="Q88" s="35"/>
      <c r="R88" s="39"/>
      <c r="S88" s="161"/>
      <c r="T88" s="39"/>
      <c r="U88" s="161"/>
      <c r="V88" s="35"/>
      <c r="W88" s="35"/>
      <c r="X88" s="35"/>
      <c r="Y88" s="35"/>
      <c r="Z88" s="35"/>
      <c r="AA88" s="39"/>
      <c r="AB88" s="161"/>
      <c r="AC88" s="35"/>
      <c r="AD88" s="35"/>
      <c r="AE88" s="35"/>
      <c r="AF88" s="35"/>
      <c r="AG88" s="35"/>
      <c r="AH88" s="35"/>
      <c r="AI88" s="39"/>
      <c r="AJ88" s="161"/>
      <c r="AK88" s="35"/>
      <c r="AL88" s="35"/>
      <c r="AM88" s="35"/>
      <c r="AN88" s="35"/>
      <c r="AO88" s="35"/>
      <c r="AP88" s="39"/>
      <c r="AQ88" s="161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41"/>
      <c r="BH88" s="41"/>
      <c r="BI88" s="41"/>
      <c r="BJ88" s="41"/>
      <c r="BK88" s="41"/>
      <c r="BL88" s="35"/>
      <c r="BM88" s="41"/>
      <c r="BN88" s="41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</row>
    <row r="89" spans="1:107" ht="12.75" customHeight="1" x14ac:dyDescent="0.2">
      <c r="A89" s="34" t="s">
        <v>425</v>
      </c>
      <c r="B89" s="34" t="s">
        <v>426</v>
      </c>
      <c r="C89" s="162">
        <f t="shared" si="2"/>
        <v>0</v>
      </c>
      <c r="D89" s="161"/>
      <c r="E89" s="35"/>
      <c r="F89" s="35"/>
      <c r="G89" s="35"/>
      <c r="H89" s="35"/>
      <c r="I89" s="35"/>
      <c r="J89" s="35"/>
      <c r="K89" s="39"/>
      <c r="L89" s="40"/>
      <c r="M89" s="35"/>
      <c r="N89" s="35"/>
      <c r="O89" s="35"/>
      <c r="P89" s="35"/>
      <c r="Q89" s="35"/>
      <c r="R89" s="39"/>
      <c r="S89" s="161"/>
      <c r="T89" s="39"/>
      <c r="U89" s="161"/>
      <c r="V89" s="35"/>
      <c r="W89" s="35"/>
      <c r="X89" s="35"/>
      <c r="Y89" s="35"/>
      <c r="Z89" s="35"/>
      <c r="AA89" s="39"/>
      <c r="AB89" s="161"/>
      <c r="AC89" s="35"/>
      <c r="AD89" s="35"/>
      <c r="AE89" s="35"/>
      <c r="AF89" s="35"/>
      <c r="AG89" s="35"/>
      <c r="AH89" s="35"/>
      <c r="AI89" s="39"/>
      <c r="AJ89" s="161"/>
      <c r="AK89" s="35"/>
      <c r="AL89" s="35"/>
      <c r="AM89" s="35"/>
      <c r="AN89" s="35"/>
      <c r="AO89" s="35"/>
      <c r="AP89" s="39"/>
      <c r="AQ89" s="161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</row>
    <row r="90" spans="1:107" ht="12.75" customHeight="1" x14ac:dyDescent="0.2">
      <c r="A90" s="34" t="s">
        <v>702</v>
      </c>
      <c r="B90" s="34" t="s">
        <v>641</v>
      </c>
      <c r="C90" s="162">
        <f t="shared" si="2"/>
        <v>0</v>
      </c>
      <c r="D90" s="161"/>
      <c r="E90" s="35"/>
      <c r="F90" s="35"/>
      <c r="G90" s="35"/>
      <c r="H90" s="35"/>
      <c r="I90" s="35"/>
      <c r="J90" s="35"/>
      <c r="K90" s="39"/>
      <c r="L90" s="161"/>
      <c r="M90" s="35"/>
      <c r="N90" s="35"/>
      <c r="O90" s="35"/>
      <c r="P90" s="35"/>
      <c r="Q90" s="35"/>
      <c r="R90" s="39"/>
      <c r="S90" s="161"/>
      <c r="T90" s="39"/>
      <c r="U90" s="161"/>
      <c r="V90" s="35"/>
      <c r="W90" s="35"/>
      <c r="X90" s="35"/>
      <c r="Y90" s="35"/>
      <c r="Z90" s="35"/>
      <c r="AA90" s="39"/>
      <c r="AB90" s="161"/>
      <c r="AC90" s="35"/>
      <c r="AD90" s="35"/>
      <c r="AE90" s="35"/>
      <c r="AF90" s="35"/>
      <c r="AG90" s="35"/>
      <c r="AH90" s="35"/>
      <c r="AI90" s="39"/>
      <c r="AJ90" s="161"/>
      <c r="AK90" s="35"/>
      <c r="AL90" s="35"/>
      <c r="AM90" s="35"/>
      <c r="AN90" s="35"/>
      <c r="AO90" s="35"/>
      <c r="AP90" s="39"/>
      <c r="AQ90" s="161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</row>
    <row r="91" spans="1:107" ht="12.75" customHeight="1" x14ac:dyDescent="0.2">
      <c r="A91" s="34" t="s">
        <v>430</v>
      </c>
      <c r="B91" s="34" t="s">
        <v>431</v>
      </c>
      <c r="C91" s="162">
        <f t="shared" si="2"/>
        <v>0</v>
      </c>
      <c r="D91" s="161"/>
      <c r="E91" s="35"/>
      <c r="F91" s="35"/>
      <c r="G91" s="35"/>
      <c r="H91" s="35"/>
      <c r="I91" s="35"/>
      <c r="J91" s="35"/>
      <c r="K91" s="39"/>
      <c r="L91" s="161"/>
      <c r="M91" s="35"/>
      <c r="N91" s="35"/>
      <c r="O91" s="35"/>
      <c r="P91" s="35"/>
      <c r="Q91" s="35"/>
      <c r="R91" s="39"/>
      <c r="S91" s="161"/>
      <c r="T91" s="39"/>
      <c r="U91" s="161"/>
      <c r="V91" s="35"/>
      <c r="W91" s="35"/>
      <c r="X91" s="35"/>
      <c r="Y91" s="35"/>
      <c r="Z91" s="35"/>
      <c r="AA91" s="39"/>
      <c r="AB91" s="161"/>
      <c r="AC91" s="35"/>
      <c r="AD91" s="35"/>
      <c r="AE91" s="35"/>
      <c r="AF91" s="35"/>
      <c r="AG91" s="35"/>
      <c r="AH91" s="35"/>
      <c r="AI91" s="39"/>
      <c r="AJ91" s="161"/>
      <c r="AK91" s="35"/>
      <c r="AL91" s="35"/>
      <c r="AM91" s="35"/>
      <c r="AN91" s="35"/>
      <c r="AO91" s="35"/>
      <c r="AP91" s="39"/>
      <c r="AQ91" s="161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</row>
    <row r="92" spans="1:107" ht="12.75" customHeight="1" x14ac:dyDescent="0.2">
      <c r="A92" s="34" t="s">
        <v>703</v>
      </c>
      <c r="B92" s="34" t="s">
        <v>56</v>
      </c>
      <c r="C92" s="162">
        <f t="shared" si="2"/>
        <v>0</v>
      </c>
      <c r="D92" s="161"/>
      <c r="E92" s="35"/>
      <c r="F92" s="35"/>
      <c r="G92" s="35"/>
      <c r="H92" s="35"/>
      <c r="I92" s="35"/>
      <c r="J92" s="35"/>
      <c r="K92" s="39"/>
      <c r="L92" s="161"/>
      <c r="M92" s="35"/>
      <c r="N92" s="35"/>
      <c r="O92" s="35"/>
      <c r="P92" s="35"/>
      <c r="Q92" s="35"/>
      <c r="R92" s="39"/>
      <c r="S92" s="161"/>
      <c r="T92" s="39"/>
      <c r="U92" s="161"/>
      <c r="V92" s="35"/>
      <c r="W92" s="35"/>
      <c r="X92" s="35"/>
      <c r="Y92" s="35"/>
      <c r="Z92" s="35"/>
      <c r="AA92" s="39"/>
      <c r="AB92" s="161"/>
      <c r="AC92" s="35"/>
      <c r="AD92" s="35"/>
      <c r="AE92" s="35"/>
      <c r="AF92" s="35"/>
      <c r="AG92" s="35"/>
      <c r="AH92" s="35"/>
      <c r="AI92" s="39"/>
      <c r="AJ92" s="161"/>
      <c r="AK92" s="35"/>
      <c r="AL92" s="35"/>
      <c r="AM92" s="35"/>
      <c r="AN92" s="35"/>
      <c r="AO92" s="35"/>
      <c r="AP92" s="39"/>
      <c r="AQ92" s="161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</row>
    <row r="93" spans="1:107" ht="12.75" customHeight="1" x14ac:dyDescent="0.2">
      <c r="A93" s="34" t="s">
        <v>435</v>
      </c>
      <c r="B93" s="34" t="s">
        <v>436</v>
      </c>
      <c r="C93" s="162">
        <f t="shared" si="2"/>
        <v>0</v>
      </c>
      <c r="D93" s="161"/>
      <c r="E93" s="35"/>
      <c r="F93" s="35"/>
      <c r="G93" s="35"/>
      <c r="H93" s="35"/>
      <c r="I93" s="35"/>
      <c r="J93" s="35"/>
      <c r="K93" s="167"/>
      <c r="L93" s="161"/>
      <c r="M93" s="35"/>
      <c r="N93" s="35"/>
      <c r="O93" s="35"/>
      <c r="P93" s="35"/>
      <c r="Q93" s="35"/>
      <c r="R93" s="39"/>
      <c r="S93" s="161"/>
      <c r="T93" s="39"/>
      <c r="U93" s="161"/>
      <c r="V93" s="35"/>
      <c r="W93" s="35"/>
      <c r="X93" s="35"/>
      <c r="Y93" s="35"/>
      <c r="Z93" s="35"/>
      <c r="AA93" s="39"/>
      <c r="AB93" s="161"/>
      <c r="AC93" s="35"/>
      <c r="AD93" s="35"/>
      <c r="AE93" s="35"/>
      <c r="AF93" s="35"/>
      <c r="AG93" s="35"/>
      <c r="AH93" s="35"/>
      <c r="AI93" s="39"/>
      <c r="AJ93" s="161"/>
      <c r="AK93" s="35"/>
      <c r="AL93" s="35"/>
      <c r="AM93" s="35"/>
      <c r="AN93" s="35"/>
      <c r="AO93" s="35"/>
      <c r="AP93" s="39"/>
      <c r="AQ93" s="161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41"/>
      <c r="BH93" s="41"/>
      <c r="BI93" s="41"/>
      <c r="BJ93" s="41"/>
      <c r="BK93" s="41"/>
      <c r="BL93" s="35"/>
      <c r="BM93" s="41"/>
      <c r="BN93" s="41"/>
      <c r="BO93" s="35"/>
      <c r="BP93" s="41"/>
      <c r="BQ93" s="41"/>
      <c r="BR93" s="35"/>
      <c r="BS93" s="41"/>
      <c r="BT93" s="41"/>
      <c r="BU93" s="35"/>
      <c r="BV93" s="41"/>
      <c r="BW93" s="41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</row>
    <row r="94" spans="1:107" ht="12.75" customHeight="1" x14ac:dyDescent="0.2">
      <c r="A94" s="34" t="s">
        <v>440</v>
      </c>
      <c r="B94" s="34" t="s">
        <v>441</v>
      </c>
      <c r="C94" s="162">
        <f t="shared" si="2"/>
        <v>0</v>
      </c>
      <c r="D94" s="161"/>
      <c r="E94" s="35"/>
      <c r="F94" s="35"/>
      <c r="G94" s="35"/>
      <c r="H94" s="35"/>
      <c r="I94" s="35"/>
      <c r="J94" s="35"/>
      <c r="K94" s="167"/>
      <c r="L94" s="161"/>
      <c r="M94" s="35"/>
      <c r="N94" s="35"/>
      <c r="O94" s="35"/>
      <c r="P94" s="35"/>
      <c r="Q94" s="35"/>
      <c r="R94" s="39"/>
      <c r="S94" s="161"/>
      <c r="T94" s="39"/>
      <c r="U94" s="161"/>
      <c r="V94" s="35"/>
      <c r="W94" s="35"/>
      <c r="X94" s="35"/>
      <c r="Y94" s="35"/>
      <c r="Z94" s="35"/>
      <c r="AA94" s="39"/>
      <c r="AB94" s="161"/>
      <c r="AC94" s="35"/>
      <c r="AD94" s="35"/>
      <c r="AE94" s="35"/>
      <c r="AF94" s="35"/>
      <c r="AG94" s="35"/>
      <c r="AH94" s="35"/>
      <c r="AI94" s="39"/>
      <c r="AJ94" s="161"/>
      <c r="AK94" s="35"/>
      <c r="AL94" s="35"/>
      <c r="AM94" s="35"/>
      <c r="AN94" s="35"/>
      <c r="AO94" s="35"/>
      <c r="AP94" s="39"/>
      <c r="AQ94" s="161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</row>
    <row r="95" spans="1:107" ht="12.75" customHeight="1" x14ac:dyDescent="0.2">
      <c r="A95" s="34" t="s">
        <v>446</v>
      </c>
      <c r="B95" s="34" t="s">
        <v>447</v>
      </c>
      <c r="C95" s="162">
        <f t="shared" si="2"/>
        <v>0</v>
      </c>
      <c r="D95" s="161"/>
      <c r="E95" s="35"/>
      <c r="F95" s="35"/>
      <c r="G95" s="35"/>
      <c r="H95" s="35"/>
      <c r="I95" s="35"/>
      <c r="J95" s="35"/>
      <c r="K95" s="167"/>
      <c r="L95" s="161"/>
      <c r="M95" s="35"/>
      <c r="N95" s="35"/>
      <c r="O95" s="35"/>
      <c r="P95" s="35"/>
      <c r="Q95" s="35"/>
      <c r="R95" s="39"/>
      <c r="S95" s="161"/>
      <c r="T95" s="39"/>
      <c r="U95" s="161"/>
      <c r="V95" s="35"/>
      <c r="W95" s="35"/>
      <c r="X95" s="35"/>
      <c r="Y95" s="35"/>
      <c r="Z95" s="35"/>
      <c r="AA95" s="39"/>
      <c r="AB95" s="161"/>
      <c r="AC95" s="35"/>
      <c r="AD95" s="35"/>
      <c r="AE95" s="35"/>
      <c r="AF95" s="35"/>
      <c r="AG95" s="35"/>
      <c r="AH95" s="35"/>
      <c r="AI95" s="39"/>
      <c r="AJ95" s="161"/>
      <c r="AK95" s="35"/>
      <c r="AL95" s="35"/>
      <c r="AM95" s="35"/>
      <c r="AN95" s="35"/>
      <c r="AO95" s="35"/>
      <c r="AP95" s="39"/>
      <c r="AQ95" s="161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</row>
    <row r="96" spans="1:107" ht="12.75" customHeight="1" x14ac:dyDescent="0.2">
      <c r="A96" s="34" t="s">
        <v>451</v>
      </c>
      <c r="B96" s="34" t="s">
        <v>452</v>
      </c>
      <c r="C96" s="162">
        <f t="shared" si="2"/>
        <v>0</v>
      </c>
      <c r="D96" s="161"/>
      <c r="E96" s="35"/>
      <c r="F96" s="35"/>
      <c r="G96" s="35"/>
      <c r="H96" s="35"/>
      <c r="I96" s="35"/>
      <c r="J96" s="35"/>
      <c r="K96" s="39"/>
      <c r="L96" s="161"/>
      <c r="M96" s="35"/>
      <c r="N96" s="35"/>
      <c r="O96" s="35"/>
      <c r="P96" s="35"/>
      <c r="Q96" s="35"/>
      <c r="R96" s="39"/>
      <c r="S96" s="161"/>
      <c r="T96" s="39"/>
      <c r="U96" s="161"/>
      <c r="V96" s="35"/>
      <c r="W96" s="35"/>
      <c r="X96" s="35"/>
      <c r="Y96" s="35"/>
      <c r="Z96" s="35"/>
      <c r="AA96" s="39"/>
      <c r="AB96" s="161"/>
      <c r="AC96" s="35"/>
      <c r="AD96" s="35"/>
      <c r="AE96" s="35"/>
      <c r="AF96" s="35"/>
      <c r="AG96" s="35"/>
      <c r="AH96" s="35"/>
      <c r="AI96" s="39"/>
      <c r="AJ96" s="161"/>
      <c r="AK96" s="35"/>
      <c r="AL96" s="35"/>
      <c r="AM96" s="35"/>
      <c r="AN96" s="35"/>
      <c r="AO96" s="35"/>
      <c r="AP96" s="39"/>
      <c r="AQ96" s="161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</row>
    <row r="97" spans="1:107" ht="12.75" customHeight="1" x14ac:dyDescent="0.2">
      <c r="A97" s="34" t="s">
        <v>456</v>
      </c>
      <c r="B97" s="34" t="s">
        <v>457</v>
      </c>
      <c r="C97" s="162">
        <f t="shared" si="2"/>
        <v>0</v>
      </c>
      <c r="D97" s="161"/>
      <c r="E97" s="35"/>
      <c r="F97" s="35"/>
      <c r="G97" s="35"/>
      <c r="H97" s="35"/>
      <c r="I97" s="35"/>
      <c r="J97" s="35"/>
      <c r="K97" s="39"/>
      <c r="L97" s="40"/>
      <c r="M97" s="41"/>
      <c r="N97" s="35"/>
      <c r="O97" s="35"/>
      <c r="P97" s="35"/>
      <c r="Q97" s="35"/>
      <c r="R97" s="39"/>
      <c r="S97" s="161"/>
      <c r="T97" s="39"/>
      <c r="U97" s="161"/>
      <c r="V97" s="35"/>
      <c r="W97" s="35"/>
      <c r="X97" s="35"/>
      <c r="Y97" s="35"/>
      <c r="Z97" s="35"/>
      <c r="AA97" s="39"/>
      <c r="AB97" s="161"/>
      <c r="AC97" s="35"/>
      <c r="AD97" s="35"/>
      <c r="AE97" s="35"/>
      <c r="AF97" s="35"/>
      <c r="AG97" s="35"/>
      <c r="AH97" s="35"/>
      <c r="AI97" s="39"/>
      <c r="AJ97" s="161"/>
      <c r="AK97" s="35"/>
      <c r="AL97" s="35"/>
      <c r="AM97" s="35"/>
      <c r="AN97" s="35"/>
      <c r="AO97" s="35"/>
      <c r="AP97" s="39"/>
      <c r="AQ97" s="161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</row>
    <row r="98" spans="1:107" ht="12.75" customHeight="1" x14ac:dyDescent="0.2">
      <c r="A98" s="34" t="s">
        <v>459</v>
      </c>
      <c r="B98" s="34" t="s">
        <v>460</v>
      </c>
      <c r="C98" s="162">
        <f t="shared" si="2"/>
        <v>0</v>
      </c>
      <c r="D98" s="161"/>
      <c r="E98" s="35"/>
      <c r="F98" s="35"/>
      <c r="G98" s="35"/>
      <c r="H98" s="35"/>
      <c r="I98" s="35"/>
      <c r="J98" s="35"/>
      <c r="K98" s="39"/>
      <c r="L98" s="161"/>
      <c r="M98" s="35"/>
      <c r="N98" s="35"/>
      <c r="O98" s="35"/>
      <c r="P98" s="35"/>
      <c r="Q98" s="35"/>
      <c r="R98" s="39"/>
      <c r="S98" s="161"/>
      <c r="T98" s="39"/>
      <c r="U98" s="161"/>
      <c r="V98" s="35"/>
      <c r="W98" s="35"/>
      <c r="X98" s="35"/>
      <c r="Y98" s="35"/>
      <c r="Z98" s="35"/>
      <c r="AA98" s="39"/>
      <c r="AB98" s="161"/>
      <c r="AC98" s="35"/>
      <c r="AD98" s="35"/>
      <c r="AE98" s="35"/>
      <c r="AF98" s="35"/>
      <c r="AG98" s="35"/>
      <c r="AH98" s="35"/>
      <c r="AI98" s="39"/>
      <c r="AJ98" s="161"/>
      <c r="AK98" s="35"/>
      <c r="AL98" s="35"/>
      <c r="AM98" s="35"/>
      <c r="AN98" s="35"/>
      <c r="AO98" s="35"/>
      <c r="AP98" s="39"/>
      <c r="AQ98" s="161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</row>
    <row r="99" spans="1:107" ht="12.75" customHeight="1" x14ac:dyDescent="0.2">
      <c r="A99" s="34" t="s">
        <v>464</v>
      </c>
      <c r="B99" s="34" t="s">
        <v>465</v>
      </c>
      <c r="C99" s="162">
        <f t="shared" ref="C99:C130" si="3">SUM(D99:DC99)</f>
        <v>0</v>
      </c>
      <c r="D99" s="161"/>
      <c r="E99" s="35"/>
      <c r="F99" s="35"/>
      <c r="G99" s="35"/>
      <c r="H99" s="35"/>
      <c r="I99" s="35"/>
      <c r="J99" s="35"/>
      <c r="K99" s="39"/>
      <c r="L99" s="161"/>
      <c r="M99" s="35"/>
      <c r="N99" s="35"/>
      <c r="O99" s="35"/>
      <c r="P99" s="35"/>
      <c r="Q99" s="35"/>
      <c r="R99" s="39"/>
      <c r="S99" s="161"/>
      <c r="T99" s="39"/>
      <c r="U99" s="161"/>
      <c r="V99" s="35"/>
      <c r="W99" s="35"/>
      <c r="X99" s="35"/>
      <c r="Y99" s="35"/>
      <c r="Z99" s="35"/>
      <c r="AA99" s="39"/>
      <c r="AB99" s="161"/>
      <c r="AC99" s="35"/>
      <c r="AD99" s="35"/>
      <c r="AE99" s="35"/>
      <c r="AF99" s="35"/>
      <c r="AG99" s="35"/>
      <c r="AH99" s="35"/>
      <c r="AI99" s="39"/>
      <c r="AJ99" s="161"/>
      <c r="AK99" s="35"/>
      <c r="AL99" s="35"/>
      <c r="AM99" s="35"/>
      <c r="AN99" s="35"/>
      <c r="AO99" s="35"/>
      <c r="AP99" s="39"/>
      <c r="AQ99" s="161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</row>
    <row r="100" spans="1:107" ht="12.75" customHeight="1" x14ac:dyDescent="0.2">
      <c r="A100" s="34" t="s">
        <v>468</v>
      </c>
      <c r="B100" s="34" t="s">
        <v>469</v>
      </c>
      <c r="C100" s="162">
        <f t="shared" si="3"/>
        <v>0</v>
      </c>
      <c r="D100" s="161"/>
      <c r="E100" s="35"/>
      <c r="F100" s="35"/>
      <c r="G100" s="35"/>
      <c r="H100" s="35"/>
      <c r="I100" s="35"/>
      <c r="J100" s="35"/>
      <c r="K100" s="39"/>
      <c r="L100" s="161"/>
      <c r="M100" s="35"/>
      <c r="N100" s="35"/>
      <c r="O100" s="35"/>
      <c r="P100" s="35"/>
      <c r="Q100" s="35"/>
      <c r="R100" s="39"/>
      <c r="S100" s="161"/>
      <c r="T100" s="39"/>
      <c r="U100" s="161"/>
      <c r="V100" s="35"/>
      <c r="W100" s="35"/>
      <c r="X100" s="35"/>
      <c r="Y100" s="35"/>
      <c r="Z100" s="35"/>
      <c r="AA100" s="39"/>
      <c r="AB100" s="161"/>
      <c r="AC100" s="35"/>
      <c r="AD100" s="35"/>
      <c r="AE100" s="35"/>
      <c r="AF100" s="35"/>
      <c r="AG100" s="35"/>
      <c r="AH100" s="35"/>
      <c r="AI100" s="39"/>
      <c r="AJ100" s="161"/>
      <c r="AK100" s="35"/>
      <c r="AL100" s="35"/>
      <c r="AM100" s="35"/>
      <c r="AN100" s="35"/>
      <c r="AO100" s="35"/>
      <c r="AP100" s="39"/>
      <c r="AQ100" s="161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</row>
    <row r="101" spans="1:107" ht="12.75" customHeight="1" x14ac:dyDescent="0.2">
      <c r="A101" s="34" t="s">
        <v>473</v>
      </c>
      <c r="B101" s="34" t="s">
        <v>474</v>
      </c>
      <c r="C101" s="162">
        <f t="shared" si="3"/>
        <v>0</v>
      </c>
      <c r="D101" s="161"/>
      <c r="E101" s="35"/>
      <c r="F101" s="35"/>
      <c r="G101" s="35"/>
      <c r="H101" s="35"/>
      <c r="I101" s="35"/>
      <c r="J101" s="35"/>
      <c r="K101" s="39"/>
      <c r="L101" s="161"/>
      <c r="M101" s="35"/>
      <c r="N101" s="35"/>
      <c r="O101" s="35"/>
      <c r="P101" s="35"/>
      <c r="Q101" s="35"/>
      <c r="R101" s="39"/>
      <c r="S101" s="161"/>
      <c r="T101" s="39"/>
      <c r="U101" s="161"/>
      <c r="V101" s="35"/>
      <c r="W101" s="35"/>
      <c r="X101" s="35"/>
      <c r="Y101" s="35"/>
      <c r="Z101" s="35"/>
      <c r="AA101" s="39"/>
      <c r="AB101" s="161"/>
      <c r="AC101" s="35"/>
      <c r="AD101" s="35"/>
      <c r="AE101" s="35"/>
      <c r="AF101" s="35"/>
      <c r="AG101" s="35"/>
      <c r="AH101" s="35"/>
      <c r="AI101" s="39"/>
      <c r="AJ101" s="161"/>
      <c r="AK101" s="35"/>
      <c r="AL101" s="35"/>
      <c r="AM101" s="35"/>
      <c r="AN101" s="35"/>
      <c r="AO101" s="35"/>
      <c r="AP101" s="39"/>
      <c r="AQ101" s="161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</row>
    <row r="102" spans="1:107" ht="12.75" customHeight="1" x14ac:dyDescent="0.2">
      <c r="A102" s="34" t="s">
        <v>478</v>
      </c>
      <c r="B102" s="34" t="s">
        <v>479</v>
      </c>
      <c r="C102" s="162">
        <f t="shared" si="3"/>
        <v>0</v>
      </c>
      <c r="D102" s="161"/>
      <c r="E102" s="35"/>
      <c r="F102" s="35"/>
      <c r="G102" s="35"/>
      <c r="H102" s="35"/>
      <c r="I102" s="35"/>
      <c r="J102" s="35"/>
      <c r="K102" s="39"/>
      <c r="L102" s="161"/>
      <c r="M102" s="35"/>
      <c r="N102" s="35"/>
      <c r="O102" s="35"/>
      <c r="P102" s="35"/>
      <c r="Q102" s="35"/>
      <c r="R102" s="39"/>
      <c r="S102" s="161"/>
      <c r="T102" s="39"/>
      <c r="U102" s="161"/>
      <c r="V102" s="35"/>
      <c r="W102" s="35"/>
      <c r="X102" s="35"/>
      <c r="Y102" s="35"/>
      <c r="Z102" s="35"/>
      <c r="AA102" s="39"/>
      <c r="AB102" s="161"/>
      <c r="AC102" s="35"/>
      <c r="AD102" s="35"/>
      <c r="AE102" s="35"/>
      <c r="AF102" s="35"/>
      <c r="AG102" s="35"/>
      <c r="AH102" s="35"/>
      <c r="AI102" s="39"/>
      <c r="AJ102" s="161"/>
      <c r="AK102" s="35"/>
      <c r="AL102" s="35"/>
      <c r="AM102" s="35"/>
      <c r="AN102" s="35"/>
      <c r="AO102" s="35"/>
      <c r="AP102" s="39"/>
      <c r="AQ102" s="161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</row>
    <row r="103" spans="1:107" ht="12.75" customHeight="1" x14ac:dyDescent="0.2">
      <c r="A103" s="34" t="s">
        <v>483</v>
      </c>
      <c r="B103" s="34" t="s">
        <v>484</v>
      </c>
      <c r="C103" s="162">
        <f t="shared" si="3"/>
        <v>0</v>
      </c>
      <c r="D103" s="161"/>
      <c r="E103" s="35"/>
      <c r="F103" s="35"/>
      <c r="G103" s="35"/>
      <c r="H103" s="35"/>
      <c r="I103" s="35"/>
      <c r="J103" s="35"/>
      <c r="K103" s="39"/>
      <c r="L103" s="161"/>
      <c r="M103" s="35"/>
      <c r="N103" s="35"/>
      <c r="O103" s="35"/>
      <c r="P103" s="35"/>
      <c r="Q103" s="35"/>
      <c r="R103" s="39"/>
      <c r="S103" s="161"/>
      <c r="T103" s="39"/>
      <c r="U103" s="161"/>
      <c r="V103" s="35"/>
      <c r="W103" s="35"/>
      <c r="X103" s="35"/>
      <c r="Y103" s="35"/>
      <c r="Z103" s="35"/>
      <c r="AA103" s="39"/>
      <c r="AB103" s="161"/>
      <c r="AC103" s="35"/>
      <c r="AD103" s="35"/>
      <c r="AE103" s="35"/>
      <c r="AF103" s="35"/>
      <c r="AG103" s="35"/>
      <c r="AH103" s="35"/>
      <c r="AI103" s="39"/>
      <c r="AJ103" s="161"/>
      <c r="AK103" s="35"/>
      <c r="AL103" s="35"/>
      <c r="AM103" s="35"/>
      <c r="AN103" s="35"/>
      <c r="AO103" s="35"/>
      <c r="AP103" s="39"/>
      <c r="AQ103" s="161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</row>
    <row r="104" spans="1:107" ht="12.75" customHeight="1" x14ac:dyDescent="0.2">
      <c r="A104" s="34" t="s">
        <v>486</v>
      </c>
      <c r="B104" s="34" t="s">
        <v>487</v>
      </c>
      <c r="C104" s="162">
        <f t="shared" si="3"/>
        <v>0</v>
      </c>
      <c r="D104" s="161"/>
      <c r="E104" s="35"/>
      <c r="F104" s="35"/>
      <c r="G104" s="35"/>
      <c r="H104" s="35"/>
      <c r="I104" s="35"/>
      <c r="J104" s="35"/>
      <c r="K104" s="39"/>
      <c r="L104" s="161"/>
      <c r="M104" s="35"/>
      <c r="N104" s="35"/>
      <c r="O104" s="35"/>
      <c r="P104" s="35"/>
      <c r="Q104" s="35"/>
      <c r="R104" s="39"/>
      <c r="S104" s="161"/>
      <c r="T104" s="39"/>
      <c r="U104" s="161"/>
      <c r="V104" s="35"/>
      <c r="W104" s="35"/>
      <c r="X104" s="35"/>
      <c r="Y104" s="35"/>
      <c r="Z104" s="35"/>
      <c r="AA104" s="39"/>
      <c r="AB104" s="161"/>
      <c r="AC104" s="35"/>
      <c r="AD104" s="35"/>
      <c r="AE104" s="35"/>
      <c r="AF104" s="35"/>
      <c r="AG104" s="35"/>
      <c r="AH104" s="35"/>
      <c r="AI104" s="39"/>
      <c r="AJ104" s="161"/>
      <c r="AK104" s="35"/>
      <c r="AL104" s="35"/>
      <c r="AM104" s="35"/>
      <c r="AN104" s="35"/>
      <c r="AO104" s="35"/>
      <c r="AP104" s="39"/>
      <c r="AQ104" s="161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</row>
    <row r="105" spans="1:107" ht="12.75" customHeight="1" x14ac:dyDescent="0.2">
      <c r="A105" s="34" t="s">
        <v>490</v>
      </c>
      <c r="B105" s="34" t="s">
        <v>491</v>
      </c>
      <c r="C105" s="162">
        <f t="shared" si="3"/>
        <v>0</v>
      </c>
      <c r="D105" s="161"/>
      <c r="E105" s="35"/>
      <c r="F105" s="35"/>
      <c r="G105" s="35"/>
      <c r="H105" s="35"/>
      <c r="I105" s="35"/>
      <c r="J105" s="35"/>
      <c r="K105" s="39"/>
      <c r="L105" s="161"/>
      <c r="M105" s="35"/>
      <c r="N105" s="35"/>
      <c r="O105" s="35"/>
      <c r="P105" s="35"/>
      <c r="Q105" s="35"/>
      <c r="R105" s="39"/>
      <c r="S105" s="161"/>
      <c r="T105" s="39"/>
      <c r="U105" s="161"/>
      <c r="V105" s="35"/>
      <c r="W105" s="35"/>
      <c r="X105" s="35"/>
      <c r="Y105" s="35"/>
      <c r="Z105" s="35"/>
      <c r="AA105" s="39"/>
      <c r="AB105" s="161"/>
      <c r="AC105" s="35"/>
      <c r="AD105" s="35"/>
      <c r="AE105" s="35"/>
      <c r="AF105" s="35"/>
      <c r="AG105" s="35"/>
      <c r="AH105" s="35"/>
      <c r="AI105" s="39"/>
      <c r="AJ105" s="161"/>
      <c r="AK105" s="35"/>
      <c r="AL105" s="35"/>
      <c r="AM105" s="35"/>
      <c r="AN105" s="35"/>
      <c r="AO105" s="35"/>
      <c r="AP105" s="39"/>
      <c r="AQ105" s="161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</row>
    <row r="106" spans="1:107" ht="12.75" customHeight="1" x14ac:dyDescent="0.2">
      <c r="A106" s="34" t="s">
        <v>494</v>
      </c>
      <c r="B106" s="34" t="s">
        <v>495</v>
      </c>
      <c r="C106" s="162">
        <f t="shared" si="3"/>
        <v>0</v>
      </c>
      <c r="D106" s="161"/>
      <c r="E106" s="35"/>
      <c r="F106" s="35"/>
      <c r="G106" s="35"/>
      <c r="H106" s="35"/>
      <c r="I106" s="35"/>
      <c r="J106" s="35"/>
      <c r="K106" s="39"/>
      <c r="L106" s="40"/>
      <c r="M106" s="35"/>
      <c r="N106" s="35"/>
      <c r="O106" s="35"/>
      <c r="P106" s="35"/>
      <c r="Q106" s="35"/>
      <c r="R106" s="39"/>
      <c r="S106" s="161"/>
      <c r="T106" s="39"/>
      <c r="U106" s="161"/>
      <c r="V106" s="35"/>
      <c r="W106" s="35"/>
      <c r="X106" s="35"/>
      <c r="Y106" s="35"/>
      <c r="Z106" s="35"/>
      <c r="AA106" s="39"/>
      <c r="AB106" s="161"/>
      <c r="AC106" s="35"/>
      <c r="AD106" s="35"/>
      <c r="AE106" s="35"/>
      <c r="AF106" s="35"/>
      <c r="AG106" s="35"/>
      <c r="AH106" s="35"/>
      <c r="AI106" s="39"/>
      <c r="AJ106" s="161"/>
      <c r="AK106" s="35"/>
      <c r="AL106" s="35"/>
      <c r="AM106" s="35"/>
      <c r="AN106" s="35"/>
      <c r="AO106" s="35"/>
      <c r="AP106" s="39"/>
      <c r="AQ106" s="161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41"/>
      <c r="BH106" s="41"/>
      <c r="BI106" s="41"/>
      <c r="BJ106" s="41"/>
      <c r="BK106" s="41"/>
      <c r="BL106" s="35"/>
      <c r="BM106" s="41"/>
      <c r="BN106" s="41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41"/>
      <c r="BZ106" s="41"/>
      <c r="CA106" s="41"/>
      <c r="CB106" s="41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</row>
    <row r="107" spans="1:107" ht="12.75" customHeight="1" x14ac:dyDescent="0.2">
      <c r="A107" s="34" t="s">
        <v>498</v>
      </c>
      <c r="B107" s="34" t="s">
        <v>499</v>
      </c>
      <c r="C107" s="162">
        <f t="shared" si="3"/>
        <v>0</v>
      </c>
      <c r="D107" s="161"/>
      <c r="E107" s="35"/>
      <c r="F107" s="35"/>
      <c r="G107" s="35"/>
      <c r="H107" s="35"/>
      <c r="I107" s="35"/>
      <c r="J107" s="35"/>
      <c r="K107" s="39"/>
      <c r="L107" s="161"/>
      <c r="M107" s="35"/>
      <c r="N107" s="35"/>
      <c r="O107" s="35"/>
      <c r="P107" s="35"/>
      <c r="Q107" s="35"/>
      <c r="R107" s="39"/>
      <c r="S107" s="161"/>
      <c r="T107" s="39"/>
      <c r="U107" s="161"/>
      <c r="V107" s="35"/>
      <c r="W107" s="35"/>
      <c r="X107" s="35"/>
      <c r="Y107" s="35"/>
      <c r="Z107" s="35"/>
      <c r="AA107" s="39"/>
      <c r="AB107" s="161"/>
      <c r="AC107" s="35"/>
      <c r="AD107" s="35"/>
      <c r="AE107" s="35"/>
      <c r="AF107" s="35"/>
      <c r="AG107" s="35"/>
      <c r="AH107" s="35"/>
      <c r="AI107" s="39"/>
      <c r="AJ107" s="161"/>
      <c r="AK107" s="35"/>
      <c r="AL107" s="35"/>
      <c r="AM107" s="35"/>
      <c r="AN107" s="35"/>
      <c r="AO107" s="35"/>
      <c r="AP107" s="39"/>
      <c r="AQ107" s="161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41"/>
      <c r="BH107" s="41"/>
      <c r="BI107" s="41"/>
      <c r="BJ107" s="41"/>
      <c r="BK107" s="41"/>
      <c r="BL107" s="41"/>
      <c r="BM107" s="41"/>
      <c r="BN107" s="41"/>
      <c r="BO107" s="35"/>
      <c r="BP107" s="41"/>
      <c r="BQ107" s="35"/>
      <c r="BR107" s="35"/>
      <c r="BS107" s="41"/>
      <c r="BT107" s="41"/>
      <c r="BU107" s="41"/>
      <c r="BV107" s="41"/>
      <c r="BW107" s="41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</row>
    <row r="108" spans="1:107" ht="12.75" customHeight="1" x14ac:dyDescent="0.2">
      <c r="A108" s="34" t="s">
        <v>502</v>
      </c>
      <c r="B108" s="34" t="s">
        <v>503</v>
      </c>
      <c r="C108" s="162">
        <f t="shared" si="3"/>
        <v>0</v>
      </c>
      <c r="D108" s="161"/>
      <c r="E108" s="35"/>
      <c r="F108" s="35"/>
      <c r="G108" s="35"/>
      <c r="H108" s="35"/>
      <c r="I108" s="35"/>
      <c r="J108" s="35"/>
      <c r="K108" s="39"/>
      <c r="L108" s="161"/>
      <c r="M108" s="35"/>
      <c r="N108" s="35"/>
      <c r="O108" s="35"/>
      <c r="P108" s="35"/>
      <c r="Q108" s="35"/>
      <c r="R108" s="39"/>
      <c r="S108" s="161"/>
      <c r="T108" s="39"/>
      <c r="U108" s="161"/>
      <c r="V108" s="35"/>
      <c r="W108" s="35"/>
      <c r="X108" s="35"/>
      <c r="Y108" s="35"/>
      <c r="Z108" s="35"/>
      <c r="AA108" s="39"/>
      <c r="AB108" s="161"/>
      <c r="AC108" s="35"/>
      <c r="AD108" s="35"/>
      <c r="AE108" s="35"/>
      <c r="AF108" s="35"/>
      <c r="AG108" s="35"/>
      <c r="AH108" s="35"/>
      <c r="AI108" s="39"/>
      <c r="AJ108" s="161"/>
      <c r="AK108" s="35"/>
      <c r="AL108" s="35"/>
      <c r="AM108" s="35"/>
      <c r="AN108" s="35"/>
      <c r="AO108" s="35"/>
      <c r="AP108" s="39"/>
      <c r="AQ108" s="161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</row>
    <row r="109" spans="1:107" ht="12.75" customHeight="1" x14ac:dyDescent="0.2">
      <c r="A109" s="34" t="s">
        <v>507</v>
      </c>
      <c r="B109" s="34" t="s">
        <v>508</v>
      </c>
      <c r="C109" s="162">
        <f t="shared" si="3"/>
        <v>0</v>
      </c>
      <c r="D109" s="161"/>
      <c r="E109" s="35"/>
      <c r="F109" s="35"/>
      <c r="G109" s="35"/>
      <c r="H109" s="35"/>
      <c r="I109" s="35"/>
      <c r="J109" s="35"/>
      <c r="K109" s="39"/>
      <c r="L109" s="161"/>
      <c r="M109" s="35"/>
      <c r="N109" s="35"/>
      <c r="O109" s="35"/>
      <c r="P109" s="35"/>
      <c r="Q109" s="35"/>
      <c r="R109" s="39"/>
      <c r="S109" s="40"/>
      <c r="T109" s="39"/>
      <c r="U109" s="161"/>
      <c r="V109" s="35"/>
      <c r="W109" s="35"/>
      <c r="X109" s="35"/>
      <c r="Y109" s="35"/>
      <c r="Z109" s="35"/>
      <c r="AA109" s="39"/>
      <c r="AB109" s="161"/>
      <c r="AC109" s="35"/>
      <c r="AD109" s="35"/>
      <c r="AE109" s="35"/>
      <c r="AF109" s="35"/>
      <c r="AG109" s="35"/>
      <c r="AH109" s="35"/>
      <c r="AI109" s="39"/>
      <c r="AJ109" s="161"/>
      <c r="AK109" s="35"/>
      <c r="AL109" s="35"/>
      <c r="AM109" s="35"/>
      <c r="AN109" s="35"/>
      <c r="AO109" s="35"/>
      <c r="AP109" s="39"/>
      <c r="AQ109" s="161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</row>
    <row r="110" spans="1:107" ht="12.75" customHeight="1" x14ac:dyDescent="0.2">
      <c r="A110" s="34" t="s">
        <v>512</v>
      </c>
      <c r="B110" s="34" t="s">
        <v>513</v>
      </c>
      <c r="C110" s="162">
        <f t="shared" si="3"/>
        <v>0</v>
      </c>
      <c r="D110" s="161"/>
      <c r="E110" s="35"/>
      <c r="F110" s="35"/>
      <c r="G110" s="35"/>
      <c r="H110" s="35"/>
      <c r="I110" s="35"/>
      <c r="J110" s="35"/>
      <c r="K110" s="39"/>
      <c r="L110" s="161"/>
      <c r="M110" s="35"/>
      <c r="N110" s="35"/>
      <c r="O110" s="35"/>
      <c r="P110" s="35"/>
      <c r="Q110" s="35"/>
      <c r="R110" s="39"/>
      <c r="S110" s="161"/>
      <c r="T110" s="39"/>
      <c r="U110" s="161"/>
      <c r="V110" s="35"/>
      <c r="W110" s="35"/>
      <c r="X110" s="35"/>
      <c r="Y110" s="35"/>
      <c r="Z110" s="35"/>
      <c r="AA110" s="39"/>
      <c r="AB110" s="161"/>
      <c r="AC110" s="35"/>
      <c r="AD110" s="35"/>
      <c r="AE110" s="35"/>
      <c r="AF110" s="35"/>
      <c r="AG110" s="35"/>
      <c r="AH110" s="35"/>
      <c r="AI110" s="39"/>
      <c r="AJ110" s="161"/>
      <c r="AK110" s="35"/>
      <c r="AL110" s="35"/>
      <c r="AM110" s="35"/>
      <c r="AN110" s="35"/>
      <c r="AO110" s="35"/>
      <c r="AP110" s="39"/>
      <c r="AQ110" s="161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</row>
    <row r="111" spans="1:107" ht="12.75" customHeight="1" x14ac:dyDescent="0.2">
      <c r="A111" s="34" t="s">
        <v>517</v>
      </c>
      <c r="B111" s="34" t="s">
        <v>518</v>
      </c>
      <c r="C111" s="162">
        <f t="shared" si="3"/>
        <v>0</v>
      </c>
      <c r="D111" s="161"/>
      <c r="E111" s="35"/>
      <c r="F111" s="35"/>
      <c r="G111" s="35"/>
      <c r="H111" s="35"/>
      <c r="I111" s="35"/>
      <c r="J111" s="35"/>
      <c r="K111" s="39"/>
      <c r="L111" s="161"/>
      <c r="M111" s="35"/>
      <c r="N111" s="35"/>
      <c r="O111" s="35"/>
      <c r="P111" s="35"/>
      <c r="Q111" s="35"/>
      <c r="R111" s="39"/>
      <c r="S111" s="161"/>
      <c r="T111" s="39"/>
      <c r="U111" s="161"/>
      <c r="V111" s="35"/>
      <c r="W111" s="35"/>
      <c r="X111" s="35"/>
      <c r="Y111" s="35"/>
      <c r="Z111" s="35"/>
      <c r="AA111" s="39"/>
      <c r="AB111" s="161"/>
      <c r="AC111" s="35"/>
      <c r="AD111" s="35"/>
      <c r="AE111" s="35"/>
      <c r="AF111" s="35"/>
      <c r="AG111" s="35"/>
      <c r="AH111" s="35"/>
      <c r="AI111" s="39"/>
      <c r="AJ111" s="161"/>
      <c r="AK111" s="35"/>
      <c r="AL111" s="35"/>
      <c r="AM111" s="35"/>
      <c r="AN111" s="35"/>
      <c r="AO111" s="35"/>
      <c r="AP111" s="39"/>
      <c r="AQ111" s="161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</row>
    <row r="112" spans="1:107" ht="12.75" customHeight="1" x14ac:dyDescent="0.2">
      <c r="A112" s="34" t="s">
        <v>523</v>
      </c>
      <c r="B112" s="35"/>
      <c r="C112" s="162">
        <f t="shared" si="3"/>
        <v>0</v>
      </c>
      <c r="D112" s="161"/>
      <c r="E112" s="35"/>
      <c r="F112" s="35"/>
      <c r="G112" s="35"/>
      <c r="H112" s="35"/>
      <c r="I112" s="35"/>
      <c r="J112" s="35"/>
      <c r="K112" s="39"/>
      <c r="L112" s="161"/>
      <c r="M112" s="35"/>
      <c r="N112" s="35"/>
      <c r="O112" s="35"/>
      <c r="P112" s="35"/>
      <c r="Q112" s="35"/>
      <c r="R112" s="39"/>
      <c r="S112" s="161"/>
      <c r="T112" s="39"/>
      <c r="U112" s="161"/>
      <c r="V112" s="35"/>
      <c r="W112" s="35"/>
      <c r="X112" s="35"/>
      <c r="Y112" s="35"/>
      <c r="Z112" s="35"/>
      <c r="AA112" s="39"/>
      <c r="AB112" s="161"/>
      <c r="AC112" s="35"/>
      <c r="AD112" s="35"/>
      <c r="AE112" s="35"/>
      <c r="AF112" s="35"/>
      <c r="AG112" s="35"/>
      <c r="AH112" s="35"/>
      <c r="AI112" s="39"/>
      <c r="AJ112" s="161"/>
      <c r="AK112" s="35"/>
      <c r="AL112" s="35"/>
      <c r="AM112" s="35"/>
      <c r="AN112" s="35"/>
      <c r="AO112" s="35"/>
      <c r="AP112" s="39"/>
      <c r="AQ112" s="161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</row>
    <row r="113" spans="1:107" ht="12.75" customHeight="1" x14ac:dyDescent="0.2">
      <c r="A113" s="34" t="s">
        <v>527</v>
      </c>
      <c r="B113" s="34" t="s">
        <v>528</v>
      </c>
      <c r="C113" s="162">
        <f t="shared" si="3"/>
        <v>0</v>
      </c>
      <c r="D113" s="161"/>
      <c r="E113" s="35"/>
      <c r="F113" s="35"/>
      <c r="G113" s="35"/>
      <c r="H113" s="35"/>
      <c r="I113" s="35"/>
      <c r="J113" s="35"/>
      <c r="K113" s="39"/>
      <c r="L113" s="161"/>
      <c r="M113" s="35"/>
      <c r="N113" s="35"/>
      <c r="O113" s="35"/>
      <c r="P113" s="35"/>
      <c r="Q113" s="35"/>
      <c r="R113" s="39"/>
      <c r="S113" s="161"/>
      <c r="T113" s="39"/>
      <c r="U113" s="161"/>
      <c r="V113" s="35"/>
      <c r="W113" s="35"/>
      <c r="X113" s="35"/>
      <c r="Y113" s="35"/>
      <c r="Z113" s="35"/>
      <c r="AA113" s="39"/>
      <c r="AB113" s="161"/>
      <c r="AC113" s="35"/>
      <c r="AD113" s="35"/>
      <c r="AE113" s="35"/>
      <c r="AF113" s="35"/>
      <c r="AG113" s="35"/>
      <c r="AH113" s="35"/>
      <c r="AI113" s="39"/>
      <c r="AJ113" s="161"/>
      <c r="AK113" s="35"/>
      <c r="AL113" s="35"/>
      <c r="AM113" s="35"/>
      <c r="AN113" s="35"/>
      <c r="AO113" s="35"/>
      <c r="AP113" s="39"/>
      <c r="AQ113" s="161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</row>
    <row r="114" spans="1:107" ht="12.75" customHeight="1" x14ac:dyDescent="0.2">
      <c r="A114" s="34" t="s">
        <v>532</v>
      </c>
      <c r="B114" s="34" t="s">
        <v>533</v>
      </c>
      <c r="C114" s="162">
        <f t="shared" si="3"/>
        <v>0</v>
      </c>
      <c r="D114" s="161"/>
      <c r="E114" s="35"/>
      <c r="F114" s="35"/>
      <c r="G114" s="35"/>
      <c r="H114" s="35"/>
      <c r="I114" s="35"/>
      <c r="J114" s="35"/>
      <c r="K114" s="39"/>
      <c r="L114" s="161"/>
      <c r="M114" s="35"/>
      <c r="N114" s="35"/>
      <c r="O114" s="35"/>
      <c r="P114" s="35"/>
      <c r="Q114" s="35"/>
      <c r="R114" s="39"/>
      <c r="S114" s="161"/>
      <c r="T114" s="39"/>
      <c r="U114" s="161"/>
      <c r="V114" s="35"/>
      <c r="W114" s="35"/>
      <c r="X114" s="35"/>
      <c r="Y114" s="35"/>
      <c r="Z114" s="35"/>
      <c r="AA114" s="39"/>
      <c r="AB114" s="161"/>
      <c r="AC114" s="35"/>
      <c r="AD114" s="35"/>
      <c r="AE114" s="35"/>
      <c r="AF114" s="35"/>
      <c r="AG114" s="35"/>
      <c r="AH114" s="35"/>
      <c r="AI114" s="39"/>
      <c r="AJ114" s="161"/>
      <c r="AK114" s="35"/>
      <c r="AL114" s="35"/>
      <c r="AM114" s="35"/>
      <c r="AN114" s="35"/>
      <c r="AO114" s="35"/>
      <c r="AP114" s="39"/>
      <c r="AQ114" s="161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41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</row>
    <row r="115" spans="1:107" ht="12.75" customHeight="1" x14ac:dyDescent="0.2">
      <c r="A115" s="34" t="s">
        <v>536</v>
      </c>
      <c r="B115" s="34" t="s">
        <v>537</v>
      </c>
      <c r="C115" s="162">
        <f t="shared" si="3"/>
        <v>0</v>
      </c>
      <c r="D115" s="161"/>
      <c r="E115" s="35"/>
      <c r="F115" s="35"/>
      <c r="G115" s="35"/>
      <c r="H115" s="35"/>
      <c r="I115" s="35"/>
      <c r="J115" s="35"/>
      <c r="K115" s="39"/>
      <c r="L115" s="161"/>
      <c r="M115" s="35"/>
      <c r="N115" s="35"/>
      <c r="O115" s="35"/>
      <c r="P115" s="35"/>
      <c r="Q115" s="35"/>
      <c r="R115" s="39"/>
      <c r="S115" s="161"/>
      <c r="T115" s="39"/>
      <c r="U115" s="161"/>
      <c r="V115" s="35"/>
      <c r="W115" s="35"/>
      <c r="X115" s="35"/>
      <c r="Y115" s="35"/>
      <c r="Z115" s="35"/>
      <c r="AA115" s="39"/>
      <c r="AB115" s="161"/>
      <c r="AC115" s="35"/>
      <c r="AD115" s="35"/>
      <c r="AE115" s="35"/>
      <c r="AF115" s="35"/>
      <c r="AG115" s="35"/>
      <c r="AH115" s="35"/>
      <c r="AI115" s="39"/>
      <c r="AJ115" s="161"/>
      <c r="AK115" s="35"/>
      <c r="AL115" s="35"/>
      <c r="AM115" s="35"/>
      <c r="AN115" s="35"/>
      <c r="AO115" s="35"/>
      <c r="AP115" s="39"/>
      <c r="AQ115" s="161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</row>
    <row r="116" spans="1:107" ht="12.75" customHeight="1" x14ac:dyDescent="0.2">
      <c r="A116" s="34" t="s">
        <v>541</v>
      </c>
      <c r="B116" s="34" t="s">
        <v>542</v>
      </c>
      <c r="C116" s="162">
        <f t="shared" si="3"/>
        <v>0</v>
      </c>
      <c r="D116" s="161"/>
      <c r="E116" s="35"/>
      <c r="F116" s="35"/>
      <c r="G116" s="35"/>
      <c r="H116" s="35"/>
      <c r="I116" s="35"/>
      <c r="J116" s="35"/>
      <c r="K116" s="39"/>
      <c r="L116" s="161"/>
      <c r="M116" s="35"/>
      <c r="N116" s="35"/>
      <c r="O116" s="35"/>
      <c r="P116" s="35"/>
      <c r="Q116" s="35"/>
      <c r="R116" s="39"/>
      <c r="S116" s="161"/>
      <c r="T116" s="39"/>
      <c r="U116" s="161"/>
      <c r="V116" s="35"/>
      <c r="W116" s="35"/>
      <c r="X116" s="35"/>
      <c r="Y116" s="35"/>
      <c r="Z116" s="35"/>
      <c r="AA116" s="39"/>
      <c r="AB116" s="161"/>
      <c r="AC116" s="35"/>
      <c r="AD116" s="35"/>
      <c r="AE116" s="35"/>
      <c r="AF116" s="35"/>
      <c r="AG116" s="35"/>
      <c r="AH116" s="35"/>
      <c r="AI116" s="39"/>
      <c r="AJ116" s="161"/>
      <c r="AK116" s="35"/>
      <c r="AL116" s="35"/>
      <c r="AM116" s="35"/>
      <c r="AN116" s="35"/>
      <c r="AO116" s="35"/>
      <c r="AP116" s="39"/>
      <c r="AQ116" s="161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</row>
    <row r="117" spans="1:107" ht="12.75" customHeight="1" x14ac:dyDescent="0.2">
      <c r="A117" s="34" t="s">
        <v>547</v>
      </c>
      <c r="B117" s="34" t="s">
        <v>548</v>
      </c>
      <c r="C117" s="162">
        <f t="shared" si="3"/>
        <v>0</v>
      </c>
      <c r="D117" s="40"/>
      <c r="E117" s="35"/>
      <c r="F117" s="35"/>
      <c r="G117" s="35"/>
      <c r="H117" s="35"/>
      <c r="I117" s="35"/>
      <c r="J117" s="41"/>
      <c r="K117" s="39"/>
      <c r="L117" s="161"/>
      <c r="M117" s="35"/>
      <c r="N117" s="35"/>
      <c r="O117" s="35"/>
      <c r="P117" s="41"/>
      <c r="Q117" s="41"/>
      <c r="R117" s="167"/>
      <c r="S117" s="40"/>
      <c r="T117" s="167"/>
      <c r="U117" s="40"/>
      <c r="V117" s="41"/>
      <c r="W117" s="41"/>
      <c r="X117" s="41"/>
      <c r="Y117" s="41"/>
      <c r="Z117" s="41"/>
      <c r="AA117" s="167"/>
      <c r="AB117" s="161"/>
      <c r="AC117" s="35"/>
      <c r="AD117" s="41"/>
      <c r="AE117" s="35"/>
      <c r="AF117" s="35"/>
      <c r="AG117" s="35"/>
      <c r="AH117" s="35"/>
      <c r="AI117" s="39"/>
      <c r="AJ117" s="161"/>
      <c r="AK117" s="35"/>
      <c r="AL117" s="35"/>
      <c r="AM117" s="35"/>
      <c r="AN117" s="35"/>
      <c r="AO117" s="35"/>
      <c r="AP117" s="39"/>
      <c r="AQ117" s="161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</row>
    <row r="118" spans="1:107" ht="12.75" customHeight="1" x14ac:dyDescent="0.2">
      <c r="A118" s="34" t="s">
        <v>552</v>
      </c>
      <c r="B118" s="34" t="s">
        <v>553</v>
      </c>
      <c r="C118" s="162">
        <f t="shared" si="3"/>
        <v>1</v>
      </c>
      <c r="D118" s="161"/>
      <c r="E118" s="35"/>
      <c r="F118" s="35"/>
      <c r="G118" s="35"/>
      <c r="H118" s="35"/>
      <c r="I118" s="35"/>
      <c r="J118" s="35"/>
      <c r="K118" s="39"/>
      <c r="L118" s="161"/>
      <c r="M118" s="35">
        <v>1</v>
      </c>
      <c r="N118" s="35"/>
      <c r="O118" s="35"/>
      <c r="P118" s="35"/>
      <c r="Q118" s="35"/>
      <c r="R118" s="39"/>
      <c r="S118" s="161"/>
      <c r="T118" s="39"/>
      <c r="U118" s="161"/>
      <c r="V118" s="35"/>
      <c r="W118" s="35"/>
      <c r="X118" s="35"/>
      <c r="Y118" s="35"/>
      <c r="Z118" s="35"/>
      <c r="AA118" s="39"/>
      <c r="AB118" s="161"/>
      <c r="AC118" s="35"/>
      <c r="AD118" s="35"/>
      <c r="AE118" s="35"/>
      <c r="AF118" s="35"/>
      <c r="AG118" s="35"/>
      <c r="AH118" s="35"/>
      <c r="AI118" s="39"/>
      <c r="AJ118" s="161"/>
      <c r="AK118" s="35"/>
      <c r="AL118" s="35"/>
      <c r="AM118" s="35"/>
      <c r="AN118" s="35"/>
      <c r="AO118" s="41"/>
      <c r="AP118" s="39"/>
      <c r="AQ118" s="161"/>
      <c r="AR118" s="35"/>
      <c r="AS118" s="35"/>
      <c r="AT118" s="35"/>
      <c r="AU118" s="41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</row>
    <row r="119" spans="1:107" ht="12.75" customHeight="1" x14ac:dyDescent="0.2">
      <c r="A119" s="34" t="s">
        <v>556</v>
      </c>
      <c r="B119" s="34" t="s">
        <v>557</v>
      </c>
      <c r="C119" s="162">
        <f t="shared" si="3"/>
        <v>0</v>
      </c>
      <c r="D119" s="161"/>
      <c r="E119" s="35"/>
      <c r="F119" s="35"/>
      <c r="G119" s="35"/>
      <c r="H119" s="35"/>
      <c r="I119" s="35"/>
      <c r="J119" s="35"/>
      <c r="K119" s="39"/>
      <c r="L119" s="161"/>
      <c r="M119" s="35"/>
      <c r="N119" s="35"/>
      <c r="O119" s="35"/>
      <c r="P119" s="35"/>
      <c r="Q119" s="35"/>
      <c r="R119" s="39"/>
      <c r="S119" s="161"/>
      <c r="T119" s="39"/>
      <c r="U119" s="161"/>
      <c r="V119" s="35"/>
      <c r="W119" s="35"/>
      <c r="X119" s="35"/>
      <c r="Y119" s="35"/>
      <c r="Z119" s="35"/>
      <c r="AA119" s="39"/>
      <c r="AB119" s="161"/>
      <c r="AC119" s="35"/>
      <c r="AD119" s="35"/>
      <c r="AE119" s="35"/>
      <c r="AF119" s="35"/>
      <c r="AG119" s="35"/>
      <c r="AH119" s="35"/>
      <c r="AI119" s="39"/>
      <c r="AJ119" s="161"/>
      <c r="AK119" s="35"/>
      <c r="AL119" s="35"/>
      <c r="AM119" s="35"/>
      <c r="AN119" s="35"/>
      <c r="AO119" s="35"/>
      <c r="AP119" s="39"/>
      <c r="AQ119" s="161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</row>
    <row r="120" spans="1:107" ht="12.75" customHeight="1" x14ac:dyDescent="0.2">
      <c r="A120" s="34" t="s">
        <v>559</v>
      </c>
      <c r="B120" s="34" t="s">
        <v>560</v>
      </c>
      <c r="C120" s="162">
        <f t="shared" si="3"/>
        <v>0</v>
      </c>
      <c r="D120" s="161"/>
      <c r="E120" s="41"/>
      <c r="F120" s="35"/>
      <c r="G120" s="35"/>
      <c r="H120" s="35"/>
      <c r="I120" s="35"/>
      <c r="J120" s="41"/>
      <c r="K120" s="39"/>
      <c r="L120" s="161"/>
      <c r="M120" s="35"/>
      <c r="N120" s="35"/>
      <c r="O120" s="35"/>
      <c r="P120" s="35"/>
      <c r="Q120" s="35"/>
      <c r="R120" s="39"/>
      <c r="S120" s="40"/>
      <c r="T120" s="39"/>
      <c r="U120" s="161"/>
      <c r="V120" s="41"/>
      <c r="W120" s="35"/>
      <c r="X120" s="35"/>
      <c r="Y120" s="35"/>
      <c r="Z120" s="35"/>
      <c r="AA120" s="39"/>
      <c r="AB120" s="40"/>
      <c r="AC120" s="41"/>
      <c r="AD120" s="41"/>
      <c r="AE120" s="35"/>
      <c r="AF120" s="41"/>
      <c r="AG120" s="41"/>
      <c r="AH120" s="41"/>
      <c r="AI120" s="167"/>
      <c r="AJ120" s="40"/>
      <c r="AK120" s="41"/>
      <c r="AL120" s="35"/>
      <c r="AM120" s="35"/>
      <c r="AN120" s="41"/>
      <c r="AO120" s="41"/>
      <c r="AP120" s="39"/>
      <c r="AQ120" s="40"/>
      <c r="AR120" s="35"/>
      <c r="AS120" s="41"/>
      <c r="AT120" s="41"/>
      <c r="AU120" s="41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</row>
    <row r="121" spans="1:107" ht="12.75" customHeight="1" x14ac:dyDescent="0.2">
      <c r="A121" s="34" t="s">
        <v>565</v>
      </c>
      <c r="B121" s="34" t="s">
        <v>566</v>
      </c>
      <c r="C121" s="162">
        <f t="shared" si="3"/>
        <v>0</v>
      </c>
      <c r="D121" s="161"/>
      <c r="E121" s="35"/>
      <c r="F121" s="35"/>
      <c r="G121" s="35"/>
      <c r="H121" s="35"/>
      <c r="I121" s="35"/>
      <c r="J121" s="35"/>
      <c r="K121" s="39"/>
      <c r="L121" s="161"/>
      <c r="M121" s="35"/>
      <c r="N121" s="35"/>
      <c r="O121" s="35"/>
      <c r="P121" s="35"/>
      <c r="Q121" s="35"/>
      <c r="R121" s="39"/>
      <c r="S121" s="161"/>
      <c r="T121" s="39"/>
      <c r="U121" s="161"/>
      <c r="V121" s="35"/>
      <c r="W121" s="35"/>
      <c r="X121" s="35"/>
      <c r="Y121" s="35"/>
      <c r="Z121" s="35"/>
      <c r="AA121" s="39"/>
      <c r="AB121" s="161"/>
      <c r="AC121" s="35"/>
      <c r="AD121" s="35"/>
      <c r="AE121" s="35"/>
      <c r="AF121" s="35"/>
      <c r="AG121" s="35"/>
      <c r="AH121" s="35"/>
      <c r="AI121" s="39"/>
      <c r="AJ121" s="161"/>
      <c r="AK121" s="35"/>
      <c r="AL121" s="35"/>
      <c r="AM121" s="35"/>
      <c r="AN121" s="35"/>
      <c r="AO121" s="35"/>
      <c r="AP121" s="39"/>
      <c r="AQ121" s="161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</row>
    <row r="122" spans="1:107" ht="12.75" customHeight="1" x14ac:dyDescent="0.2">
      <c r="A122" s="34" t="s">
        <v>569</v>
      </c>
      <c r="B122" s="34" t="s">
        <v>570</v>
      </c>
      <c r="C122" s="162">
        <f t="shared" si="3"/>
        <v>0</v>
      </c>
      <c r="D122" s="161"/>
      <c r="E122" s="35"/>
      <c r="F122" s="35"/>
      <c r="G122" s="35"/>
      <c r="H122" s="35"/>
      <c r="I122" s="35"/>
      <c r="J122" s="35"/>
      <c r="K122" s="39"/>
      <c r="L122" s="161"/>
      <c r="M122" s="35"/>
      <c r="N122" s="35"/>
      <c r="O122" s="35"/>
      <c r="P122" s="35"/>
      <c r="Q122" s="35"/>
      <c r="R122" s="39"/>
      <c r="S122" s="161"/>
      <c r="T122" s="39"/>
      <c r="U122" s="161"/>
      <c r="V122" s="35"/>
      <c r="W122" s="35"/>
      <c r="X122" s="35"/>
      <c r="Y122" s="35"/>
      <c r="Z122" s="35"/>
      <c r="AA122" s="39"/>
      <c r="AB122" s="161"/>
      <c r="AC122" s="35"/>
      <c r="AD122" s="35"/>
      <c r="AE122" s="35"/>
      <c r="AF122" s="35"/>
      <c r="AG122" s="35"/>
      <c r="AH122" s="35"/>
      <c r="AI122" s="39"/>
      <c r="AJ122" s="161"/>
      <c r="AK122" s="35"/>
      <c r="AL122" s="35"/>
      <c r="AM122" s="35"/>
      <c r="AN122" s="35"/>
      <c r="AO122" s="35"/>
      <c r="AP122" s="39"/>
      <c r="AQ122" s="161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</row>
    <row r="123" spans="1:107" ht="12.75" customHeight="1" x14ac:dyDescent="0.2">
      <c r="A123" s="34" t="s">
        <v>574</v>
      </c>
      <c r="B123" s="71">
        <v>397</v>
      </c>
      <c r="C123" s="162">
        <f t="shared" si="3"/>
        <v>8</v>
      </c>
      <c r="D123" s="161"/>
      <c r="E123" s="35"/>
      <c r="F123" s="35"/>
      <c r="G123" s="35"/>
      <c r="H123" s="35"/>
      <c r="I123" s="35"/>
      <c r="J123" s="35"/>
      <c r="K123" s="39"/>
      <c r="L123" s="161"/>
      <c r="M123" s="35"/>
      <c r="N123" s="35"/>
      <c r="O123" s="35"/>
      <c r="P123" s="35"/>
      <c r="Q123" s="35"/>
      <c r="R123" s="39"/>
      <c r="S123" s="161"/>
      <c r="T123" s="39"/>
      <c r="U123" s="161"/>
      <c r="V123" s="35"/>
      <c r="W123" s="35"/>
      <c r="X123" s="35"/>
      <c r="Y123" s="35"/>
      <c r="Z123" s="35"/>
      <c r="AA123" s="39"/>
      <c r="AB123" s="161"/>
      <c r="AC123" s="35"/>
      <c r="AD123" s="35"/>
      <c r="AE123" s="35"/>
      <c r="AF123" s="35"/>
      <c r="AG123" s="35"/>
      <c r="AH123" s="35"/>
      <c r="AI123" s="39"/>
      <c r="AJ123" s="161"/>
      <c r="AK123" s="35">
        <v>1</v>
      </c>
      <c r="AL123" s="35">
        <v>1</v>
      </c>
      <c r="AM123" s="35">
        <v>1</v>
      </c>
      <c r="AN123" s="35"/>
      <c r="AO123" s="35">
        <v>1</v>
      </c>
      <c r="AP123" s="39">
        <v>1</v>
      </c>
      <c r="AQ123" s="161"/>
      <c r="AR123" s="35">
        <v>1</v>
      </c>
      <c r="AS123" s="35">
        <v>1</v>
      </c>
      <c r="AT123" s="35">
        <v>1</v>
      </c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</row>
    <row r="124" spans="1:107" ht="12.75" customHeight="1" x14ac:dyDescent="0.2">
      <c r="A124" s="34" t="s">
        <v>578</v>
      </c>
      <c r="B124" s="34" t="s">
        <v>579</v>
      </c>
      <c r="C124" s="162">
        <f t="shared" si="3"/>
        <v>0</v>
      </c>
      <c r="D124" s="161"/>
      <c r="E124" s="35"/>
      <c r="F124" s="35"/>
      <c r="G124" s="35"/>
      <c r="H124" s="35"/>
      <c r="I124" s="35"/>
      <c r="J124" s="35"/>
      <c r="K124" s="39"/>
      <c r="L124" s="161"/>
      <c r="M124" s="35"/>
      <c r="N124" s="35"/>
      <c r="O124" s="35"/>
      <c r="P124" s="35"/>
      <c r="Q124" s="35"/>
      <c r="R124" s="39"/>
      <c r="S124" s="161"/>
      <c r="T124" s="39"/>
      <c r="U124" s="161"/>
      <c r="V124" s="35"/>
      <c r="W124" s="35"/>
      <c r="X124" s="35"/>
      <c r="Y124" s="35"/>
      <c r="Z124" s="35"/>
      <c r="AA124" s="39"/>
      <c r="AB124" s="161"/>
      <c r="AC124" s="35"/>
      <c r="AD124" s="35"/>
      <c r="AE124" s="35"/>
      <c r="AF124" s="35"/>
      <c r="AG124" s="35"/>
      <c r="AH124" s="35"/>
      <c r="AI124" s="39"/>
      <c r="AJ124" s="161"/>
      <c r="AK124" s="35"/>
      <c r="AL124" s="35"/>
      <c r="AM124" s="35"/>
      <c r="AN124" s="35"/>
      <c r="AO124" s="35"/>
      <c r="AP124" s="39"/>
      <c r="AQ124" s="161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</row>
    <row r="125" spans="1:107" ht="12.75" customHeight="1" x14ac:dyDescent="0.2">
      <c r="A125" s="34" t="s">
        <v>583</v>
      </c>
      <c r="B125" s="34" t="s">
        <v>584</v>
      </c>
      <c r="C125" s="162">
        <f t="shared" si="3"/>
        <v>0</v>
      </c>
      <c r="D125" s="161"/>
      <c r="E125" s="35"/>
      <c r="F125" s="35"/>
      <c r="G125" s="35"/>
      <c r="H125" s="35"/>
      <c r="I125" s="35"/>
      <c r="J125" s="35"/>
      <c r="K125" s="39"/>
      <c r="L125" s="161"/>
      <c r="M125" s="35"/>
      <c r="N125" s="35"/>
      <c r="O125" s="35"/>
      <c r="P125" s="35"/>
      <c r="Q125" s="35"/>
      <c r="R125" s="39"/>
      <c r="S125" s="161"/>
      <c r="T125" s="39"/>
      <c r="U125" s="161"/>
      <c r="V125" s="35"/>
      <c r="W125" s="35"/>
      <c r="X125" s="35"/>
      <c r="Y125" s="35"/>
      <c r="Z125" s="35"/>
      <c r="AA125" s="39"/>
      <c r="AB125" s="161"/>
      <c r="AC125" s="35"/>
      <c r="AD125" s="35"/>
      <c r="AE125" s="35"/>
      <c r="AF125" s="35"/>
      <c r="AG125" s="35"/>
      <c r="AH125" s="35"/>
      <c r="AI125" s="39"/>
      <c r="AJ125" s="161"/>
      <c r="AK125" s="35"/>
      <c r="AL125" s="35"/>
      <c r="AM125" s="35"/>
      <c r="AN125" s="35"/>
      <c r="AO125" s="35"/>
      <c r="AP125" s="39"/>
      <c r="AQ125" s="161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41"/>
      <c r="BH125" s="41"/>
      <c r="BI125" s="41"/>
      <c r="BJ125" s="41"/>
      <c r="BK125" s="41"/>
      <c r="BL125" s="35"/>
      <c r="BM125" s="41"/>
      <c r="BN125" s="41"/>
      <c r="BO125" s="35"/>
      <c r="BP125" s="35"/>
      <c r="BQ125" s="41"/>
      <c r="BR125" s="35"/>
      <c r="BS125" s="41"/>
      <c r="BT125" s="41"/>
      <c r="BU125" s="35"/>
      <c r="BV125" s="41"/>
      <c r="BW125" s="41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</row>
    <row r="126" spans="1:107" ht="12.75" customHeight="1" x14ac:dyDescent="0.2">
      <c r="A126" s="34" t="s">
        <v>587</v>
      </c>
      <c r="B126" s="34" t="s">
        <v>588</v>
      </c>
      <c r="C126" s="162">
        <f t="shared" si="3"/>
        <v>0</v>
      </c>
      <c r="D126" s="161"/>
      <c r="E126" s="35"/>
      <c r="F126" s="35"/>
      <c r="G126" s="35"/>
      <c r="H126" s="35"/>
      <c r="I126" s="35"/>
      <c r="J126" s="35"/>
      <c r="K126" s="39"/>
      <c r="L126" s="161"/>
      <c r="M126" s="35"/>
      <c r="N126" s="35"/>
      <c r="O126" s="35"/>
      <c r="P126" s="35"/>
      <c r="Q126" s="35"/>
      <c r="R126" s="39"/>
      <c r="S126" s="161"/>
      <c r="T126" s="39"/>
      <c r="U126" s="161"/>
      <c r="V126" s="35"/>
      <c r="W126" s="35"/>
      <c r="X126" s="35"/>
      <c r="Y126" s="35"/>
      <c r="Z126" s="35"/>
      <c r="AA126" s="39"/>
      <c r="AB126" s="161"/>
      <c r="AC126" s="35"/>
      <c r="AD126" s="35"/>
      <c r="AE126" s="35"/>
      <c r="AF126" s="35"/>
      <c r="AG126" s="35"/>
      <c r="AH126" s="35"/>
      <c r="AI126" s="39"/>
      <c r="AJ126" s="161"/>
      <c r="AK126" s="35"/>
      <c r="AL126" s="35"/>
      <c r="AM126" s="35"/>
      <c r="AN126" s="35"/>
      <c r="AO126" s="35"/>
      <c r="AP126" s="39"/>
      <c r="AQ126" s="161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41"/>
      <c r="BH126" s="41"/>
      <c r="BI126" s="41"/>
      <c r="BJ126" s="41"/>
      <c r="BK126" s="41"/>
      <c r="BL126" s="41"/>
      <c r="BM126" s="41"/>
      <c r="BN126" s="41"/>
      <c r="BO126" s="35"/>
      <c r="BP126" s="41"/>
      <c r="BQ126" s="41"/>
      <c r="BR126" s="41"/>
      <c r="BS126" s="41"/>
      <c r="BT126" s="41"/>
      <c r="BU126" s="41"/>
      <c r="BV126" s="41"/>
      <c r="BW126" s="41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</row>
    <row r="127" spans="1:107" ht="12.75" customHeight="1" x14ac:dyDescent="0.2">
      <c r="A127" s="34" t="s">
        <v>591</v>
      </c>
      <c r="B127" s="34" t="s">
        <v>592</v>
      </c>
      <c r="C127" s="162">
        <f t="shared" si="3"/>
        <v>0</v>
      </c>
      <c r="D127" s="161"/>
      <c r="E127" s="35"/>
      <c r="F127" s="35"/>
      <c r="G127" s="35"/>
      <c r="H127" s="35"/>
      <c r="I127" s="35"/>
      <c r="J127" s="35"/>
      <c r="K127" s="39"/>
      <c r="L127" s="40"/>
      <c r="M127" s="35"/>
      <c r="N127" s="35"/>
      <c r="O127" s="35"/>
      <c r="P127" s="35"/>
      <c r="Q127" s="41"/>
      <c r="R127" s="39"/>
      <c r="S127" s="161"/>
      <c r="T127" s="39"/>
      <c r="U127" s="161"/>
      <c r="V127" s="35"/>
      <c r="W127" s="35"/>
      <c r="X127" s="35"/>
      <c r="Y127" s="35"/>
      <c r="Z127" s="35"/>
      <c r="AA127" s="39"/>
      <c r="AB127" s="161"/>
      <c r="AC127" s="35"/>
      <c r="AD127" s="35"/>
      <c r="AE127" s="35"/>
      <c r="AF127" s="35"/>
      <c r="AG127" s="35"/>
      <c r="AH127" s="35"/>
      <c r="AI127" s="39"/>
      <c r="AJ127" s="161"/>
      <c r="AK127" s="41"/>
      <c r="AL127" s="35"/>
      <c r="AM127" s="35"/>
      <c r="AN127" s="35"/>
      <c r="AO127" s="35"/>
      <c r="AP127" s="39"/>
      <c r="AQ127" s="161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41"/>
      <c r="CJ127" s="41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</row>
    <row r="128" spans="1:107" ht="12.75" customHeight="1" x14ac:dyDescent="0.2">
      <c r="A128" s="34" t="s">
        <v>595</v>
      </c>
      <c r="B128" s="34" t="s">
        <v>596</v>
      </c>
      <c r="C128" s="162">
        <f t="shared" si="3"/>
        <v>0</v>
      </c>
      <c r="D128" s="161"/>
      <c r="E128" s="35"/>
      <c r="F128" s="35"/>
      <c r="G128" s="35"/>
      <c r="H128" s="35"/>
      <c r="I128" s="35"/>
      <c r="J128" s="35"/>
      <c r="K128" s="39"/>
      <c r="L128" s="161"/>
      <c r="M128" s="35"/>
      <c r="N128" s="35"/>
      <c r="O128" s="35"/>
      <c r="P128" s="35"/>
      <c r="Q128" s="35"/>
      <c r="R128" s="39"/>
      <c r="S128" s="161"/>
      <c r="T128" s="39"/>
      <c r="U128" s="161"/>
      <c r="V128" s="35"/>
      <c r="W128" s="35"/>
      <c r="X128" s="35"/>
      <c r="Y128" s="35"/>
      <c r="Z128" s="35"/>
      <c r="AA128" s="39"/>
      <c r="AB128" s="161"/>
      <c r="AC128" s="35"/>
      <c r="AD128" s="35"/>
      <c r="AE128" s="35"/>
      <c r="AF128" s="35"/>
      <c r="AG128" s="35"/>
      <c r="AH128" s="35"/>
      <c r="AI128" s="39"/>
      <c r="AJ128" s="161"/>
      <c r="AK128" s="35"/>
      <c r="AL128" s="35"/>
      <c r="AM128" s="35"/>
      <c r="AN128" s="35"/>
      <c r="AO128" s="35"/>
      <c r="AP128" s="39"/>
      <c r="AQ128" s="161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</row>
    <row r="129" spans="1:107" ht="12.75" customHeight="1" x14ac:dyDescent="0.2">
      <c r="A129" s="34" t="s">
        <v>599</v>
      </c>
      <c r="B129" s="34" t="s">
        <v>600</v>
      </c>
      <c r="C129" s="162">
        <f t="shared" si="3"/>
        <v>0</v>
      </c>
      <c r="D129" s="161"/>
      <c r="E129" s="35"/>
      <c r="F129" s="35"/>
      <c r="G129" s="35"/>
      <c r="H129" s="35"/>
      <c r="I129" s="35"/>
      <c r="J129" s="35"/>
      <c r="K129" s="39"/>
      <c r="L129" s="161"/>
      <c r="M129" s="35"/>
      <c r="N129" s="35"/>
      <c r="O129" s="35"/>
      <c r="P129" s="35"/>
      <c r="Q129" s="35"/>
      <c r="R129" s="39"/>
      <c r="S129" s="161"/>
      <c r="T129" s="39"/>
      <c r="U129" s="161"/>
      <c r="V129" s="35"/>
      <c r="W129" s="35"/>
      <c r="X129" s="35"/>
      <c r="Y129" s="35"/>
      <c r="Z129" s="35"/>
      <c r="AA129" s="39"/>
      <c r="AB129" s="161"/>
      <c r="AC129" s="35"/>
      <c r="AD129" s="35"/>
      <c r="AE129" s="35"/>
      <c r="AF129" s="35"/>
      <c r="AG129" s="35"/>
      <c r="AH129" s="35"/>
      <c r="AI129" s="39"/>
      <c r="AJ129" s="161"/>
      <c r="AK129" s="35"/>
      <c r="AL129" s="35"/>
      <c r="AM129" s="35"/>
      <c r="AN129" s="35"/>
      <c r="AO129" s="35"/>
      <c r="AP129" s="39"/>
      <c r="AQ129" s="161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</row>
    <row r="130" spans="1:107" ht="12.75" customHeight="1" x14ac:dyDescent="0.2">
      <c r="A130" s="34" t="s">
        <v>602</v>
      </c>
      <c r="B130" s="34" t="s">
        <v>603</v>
      </c>
      <c r="C130" s="162">
        <f t="shared" si="3"/>
        <v>0</v>
      </c>
      <c r="D130" s="161"/>
      <c r="E130" s="35"/>
      <c r="F130" s="35"/>
      <c r="G130" s="35"/>
      <c r="H130" s="35"/>
      <c r="I130" s="35"/>
      <c r="J130" s="35"/>
      <c r="K130" s="39"/>
      <c r="L130" s="161"/>
      <c r="M130" s="35"/>
      <c r="N130" s="35"/>
      <c r="O130" s="35"/>
      <c r="P130" s="35"/>
      <c r="Q130" s="35"/>
      <c r="R130" s="39"/>
      <c r="S130" s="161"/>
      <c r="T130" s="39"/>
      <c r="U130" s="161"/>
      <c r="V130" s="35"/>
      <c r="W130" s="35"/>
      <c r="X130" s="35"/>
      <c r="Y130" s="35"/>
      <c r="Z130" s="35"/>
      <c r="AA130" s="39"/>
      <c r="AB130" s="161"/>
      <c r="AC130" s="35"/>
      <c r="AD130" s="35"/>
      <c r="AE130" s="35"/>
      <c r="AF130" s="35"/>
      <c r="AG130" s="35"/>
      <c r="AH130" s="35"/>
      <c r="AI130" s="39"/>
      <c r="AJ130" s="161"/>
      <c r="AK130" s="35"/>
      <c r="AL130" s="35"/>
      <c r="AM130" s="35"/>
      <c r="AN130" s="35"/>
      <c r="AO130" s="35"/>
      <c r="AP130" s="39"/>
      <c r="AQ130" s="161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</row>
    <row r="131" spans="1:107" ht="12.75" customHeight="1" x14ac:dyDescent="0.2">
      <c r="A131" s="34" t="s">
        <v>608</v>
      </c>
      <c r="B131" s="34" t="s">
        <v>609</v>
      </c>
      <c r="C131" s="162">
        <f t="shared" ref="C131:C162" si="4">SUM(D131:DC131)</f>
        <v>0</v>
      </c>
      <c r="D131" s="161"/>
      <c r="E131" s="35"/>
      <c r="F131" s="35"/>
      <c r="G131" s="35"/>
      <c r="H131" s="35"/>
      <c r="I131" s="35"/>
      <c r="J131" s="35"/>
      <c r="K131" s="39"/>
      <c r="L131" s="161"/>
      <c r="M131" s="35"/>
      <c r="N131" s="35"/>
      <c r="O131" s="35"/>
      <c r="P131" s="35"/>
      <c r="Q131" s="35"/>
      <c r="R131" s="39"/>
      <c r="S131" s="161"/>
      <c r="T131" s="39"/>
      <c r="U131" s="161"/>
      <c r="V131" s="35"/>
      <c r="W131" s="35"/>
      <c r="X131" s="35"/>
      <c r="Y131" s="35"/>
      <c r="Z131" s="35"/>
      <c r="AA131" s="39"/>
      <c r="AB131" s="161"/>
      <c r="AC131" s="35"/>
      <c r="AD131" s="35"/>
      <c r="AE131" s="35"/>
      <c r="AF131" s="35"/>
      <c r="AG131" s="35"/>
      <c r="AH131" s="35"/>
      <c r="AI131" s="39"/>
      <c r="AJ131" s="161"/>
      <c r="AK131" s="35"/>
      <c r="AL131" s="35"/>
      <c r="AM131" s="35"/>
      <c r="AN131" s="35"/>
      <c r="AO131" s="35"/>
      <c r="AP131" s="39"/>
      <c r="AQ131" s="161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</row>
    <row r="132" spans="1:107" ht="12.75" customHeight="1" x14ac:dyDescent="0.2">
      <c r="A132" s="34" t="s">
        <v>612</v>
      </c>
      <c r="B132" s="34" t="s">
        <v>613</v>
      </c>
      <c r="C132" s="162">
        <f t="shared" si="4"/>
        <v>0</v>
      </c>
      <c r="D132" s="161"/>
      <c r="E132" s="35"/>
      <c r="F132" s="35"/>
      <c r="G132" s="35"/>
      <c r="H132" s="35"/>
      <c r="I132" s="35"/>
      <c r="J132" s="35"/>
      <c r="K132" s="39"/>
      <c r="L132" s="161"/>
      <c r="M132" s="35"/>
      <c r="N132" s="35"/>
      <c r="O132" s="35"/>
      <c r="P132" s="35"/>
      <c r="Q132" s="35"/>
      <c r="R132" s="39"/>
      <c r="S132" s="161"/>
      <c r="T132" s="167"/>
      <c r="U132" s="161"/>
      <c r="V132" s="35"/>
      <c r="W132" s="35"/>
      <c r="X132" s="35"/>
      <c r="Y132" s="35"/>
      <c r="Z132" s="35"/>
      <c r="AA132" s="39"/>
      <c r="AB132" s="161"/>
      <c r="AC132" s="35"/>
      <c r="AD132" s="35"/>
      <c r="AE132" s="35"/>
      <c r="AF132" s="35"/>
      <c r="AG132" s="35"/>
      <c r="AH132" s="35"/>
      <c r="AI132" s="39"/>
      <c r="AJ132" s="161"/>
      <c r="AK132" s="35"/>
      <c r="AL132" s="35"/>
      <c r="AM132" s="35"/>
      <c r="AN132" s="35"/>
      <c r="AO132" s="35"/>
      <c r="AP132" s="39"/>
      <c r="AQ132" s="161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</row>
    <row r="133" spans="1:107" ht="12.75" customHeight="1" x14ac:dyDescent="0.2">
      <c r="A133" s="34" t="s">
        <v>617</v>
      </c>
      <c r="B133" s="34" t="s">
        <v>618</v>
      </c>
      <c r="C133" s="162">
        <f t="shared" si="4"/>
        <v>0</v>
      </c>
      <c r="D133" s="161"/>
      <c r="E133" s="35"/>
      <c r="F133" s="35"/>
      <c r="G133" s="35"/>
      <c r="H133" s="35"/>
      <c r="I133" s="35"/>
      <c r="J133" s="35"/>
      <c r="K133" s="39"/>
      <c r="L133" s="161"/>
      <c r="M133" s="35"/>
      <c r="N133" s="35"/>
      <c r="O133" s="35"/>
      <c r="P133" s="35"/>
      <c r="Q133" s="35"/>
      <c r="R133" s="39"/>
      <c r="S133" s="161"/>
      <c r="T133" s="39"/>
      <c r="U133" s="161"/>
      <c r="V133" s="35"/>
      <c r="W133" s="35"/>
      <c r="X133" s="35"/>
      <c r="Y133" s="35"/>
      <c r="Z133" s="35"/>
      <c r="AA133" s="39"/>
      <c r="AB133" s="161"/>
      <c r="AC133" s="35"/>
      <c r="AD133" s="35"/>
      <c r="AE133" s="35"/>
      <c r="AF133" s="35"/>
      <c r="AG133" s="35"/>
      <c r="AH133" s="35"/>
      <c r="AI133" s="39"/>
      <c r="AJ133" s="161"/>
      <c r="AK133" s="35"/>
      <c r="AL133" s="35"/>
      <c r="AM133" s="35"/>
      <c r="AN133" s="35"/>
      <c r="AO133" s="35"/>
      <c r="AP133" s="39"/>
      <c r="AQ133" s="161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</row>
    <row r="134" spans="1:107" ht="12.75" customHeight="1" x14ac:dyDescent="0.2">
      <c r="A134" s="34" t="s">
        <v>621</v>
      </c>
      <c r="B134" s="34" t="s">
        <v>622</v>
      </c>
      <c r="C134" s="162">
        <f t="shared" si="4"/>
        <v>10</v>
      </c>
      <c r="D134" s="161">
        <v>1</v>
      </c>
      <c r="E134" s="35">
        <v>1</v>
      </c>
      <c r="F134" s="35">
        <v>1</v>
      </c>
      <c r="G134" s="35">
        <v>1</v>
      </c>
      <c r="H134" s="35">
        <v>1</v>
      </c>
      <c r="I134" s="35">
        <v>1</v>
      </c>
      <c r="J134" s="35">
        <v>1</v>
      </c>
      <c r="K134" s="39">
        <v>1</v>
      </c>
      <c r="L134" s="161"/>
      <c r="M134" s="35"/>
      <c r="N134" s="35"/>
      <c r="O134" s="35"/>
      <c r="P134" s="35"/>
      <c r="Q134" s="35"/>
      <c r="R134" s="39"/>
      <c r="S134" s="161">
        <v>1</v>
      </c>
      <c r="T134" s="167">
        <v>1</v>
      </c>
      <c r="U134" s="161"/>
      <c r="V134" s="35"/>
      <c r="W134" s="35"/>
      <c r="X134" s="35"/>
      <c r="Y134" s="35"/>
      <c r="Z134" s="35"/>
      <c r="AA134" s="39"/>
      <c r="AB134" s="161"/>
      <c r="AC134" s="35"/>
      <c r="AD134" s="41"/>
      <c r="AE134" s="35"/>
      <c r="AF134" s="41"/>
      <c r="AG134" s="41"/>
      <c r="AH134" s="41"/>
      <c r="AI134" s="167"/>
      <c r="AJ134" s="40"/>
      <c r="AK134" s="41"/>
      <c r="AL134" s="35"/>
      <c r="AM134" s="41"/>
      <c r="AN134" s="41"/>
      <c r="AO134" s="41"/>
      <c r="AP134" s="39"/>
      <c r="AQ134" s="161"/>
      <c r="AR134" s="35"/>
      <c r="AS134" s="35"/>
      <c r="AT134" s="41"/>
      <c r="AU134" s="41"/>
      <c r="AV134" s="35"/>
      <c r="AW134" s="35"/>
      <c r="AX134" s="35"/>
      <c r="AY134" s="35"/>
      <c r="AZ134" s="35"/>
      <c r="BA134" s="35"/>
      <c r="BB134" s="35"/>
      <c r="BC134" s="41"/>
      <c r="BD134" s="41"/>
      <c r="BE134" s="41"/>
      <c r="BF134" s="41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</row>
    <row r="135" spans="1:107" ht="12.75" customHeight="1" x14ac:dyDescent="0.2">
      <c r="A135" s="34" t="s">
        <v>625</v>
      </c>
      <c r="B135" s="34" t="s">
        <v>626</v>
      </c>
      <c r="C135" s="162">
        <f t="shared" si="4"/>
        <v>3</v>
      </c>
      <c r="D135" s="161"/>
      <c r="E135" s="35"/>
      <c r="F135" s="35"/>
      <c r="G135" s="35"/>
      <c r="H135" s="35"/>
      <c r="I135" s="35"/>
      <c r="J135" s="41"/>
      <c r="K135" s="39"/>
      <c r="L135" s="161"/>
      <c r="M135" s="35"/>
      <c r="N135" s="35"/>
      <c r="O135" s="35"/>
      <c r="P135" s="35"/>
      <c r="Q135" s="35"/>
      <c r="R135" s="167"/>
      <c r="S135" s="161"/>
      <c r="T135" s="39"/>
      <c r="U135" s="161"/>
      <c r="V135" s="35"/>
      <c r="W135" s="35"/>
      <c r="X135" s="35"/>
      <c r="Y135" s="35"/>
      <c r="Z135" s="35"/>
      <c r="AA135" s="39"/>
      <c r="AB135" s="161"/>
      <c r="AC135" s="41"/>
      <c r="AD135" s="35"/>
      <c r="AE135" s="35"/>
      <c r="AF135" s="35"/>
      <c r="AG135" s="35"/>
      <c r="AH135" s="35"/>
      <c r="AI135" s="39"/>
      <c r="AJ135" s="161"/>
      <c r="AK135" s="35"/>
      <c r="AL135" s="35">
        <v>1</v>
      </c>
      <c r="AM135" s="35"/>
      <c r="AN135" s="35"/>
      <c r="AO135" s="35">
        <v>1</v>
      </c>
      <c r="AP135" s="39">
        <v>1</v>
      </c>
      <c r="AQ135" s="161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41"/>
      <c r="BH135" s="41"/>
      <c r="BI135" s="41"/>
      <c r="BJ135" s="41"/>
      <c r="BK135" s="41"/>
      <c r="BL135" s="41"/>
      <c r="BM135" s="41"/>
      <c r="BN135" s="41"/>
      <c r="BO135" s="35"/>
      <c r="BP135" s="41"/>
      <c r="BQ135" s="41"/>
      <c r="BR135" s="41"/>
      <c r="BS135" s="41"/>
      <c r="BT135" s="41"/>
      <c r="BU135" s="41"/>
      <c r="BV135" s="41"/>
      <c r="BW135" s="41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</row>
    <row r="136" spans="1:107" ht="12.75" customHeight="1" x14ac:dyDescent="0.2">
      <c r="A136" s="34" t="s">
        <v>629</v>
      </c>
      <c r="B136" s="34" t="s">
        <v>630</v>
      </c>
      <c r="C136" s="162">
        <f t="shared" si="4"/>
        <v>10</v>
      </c>
      <c r="D136" s="161"/>
      <c r="E136" s="41">
        <v>1</v>
      </c>
      <c r="F136" s="35"/>
      <c r="G136" s="35">
        <v>1</v>
      </c>
      <c r="H136" s="35">
        <v>1</v>
      </c>
      <c r="I136" s="35">
        <v>1</v>
      </c>
      <c r="J136" s="41">
        <v>1</v>
      </c>
      <c r="K136" s="39">
        <v>1</v>
      </c>
      <c r="L136" s="161">
        <v>1</v>
      </c>
      <c r="M136" s="35"/>
      <c r="N136" s="35">
        <v>1</v>
      </c>
      <c r="O136" s="35">
        <v>1</v>
      </c>
      <c r="P136" s="35"/>
      <c r="Q136" s="35"/>
      <c r="R136" s="39">
        <v>1</v>
      </c>
      <c r="S136" s="161"/>
      <c r="T136" s="167"/>
      <c r="U136" s="161"/>
      <c r="V136" s="35"/>
      <c r="W136" s="35"/>
      <c r="X136" s="35"/>
      <c r="Y136" s="35"/>
      <c r="Z136" s="35"/>
      <c r="AA136" s="39"/>
      <c r="AB136" s="161"/>
      <c r="AC136" s="41"/>
      <c r="AD136" s="41"/>
      <c r="AE136" s="35"/>
      <c r="AF136" s="41"/>
      <c r="AG136" s="41"/>
      <c r="AH136" s="41"/>
      <c r="AI136" s="167"/>
      <c r="AJ136" s="40"/>
      <c r="AK136" s="41"/>
      <c r="AL136" s="35"/>
      <c r="AM136" s="35"/>
      <c r="AN136" s="41"/>
      <c r="AO136" s="41"/>
      <c r="AP136" s="39"/>
      <c r="AQ136" s="166"/>
      <c r="AR136" s="41"/>
      <c r="AS136" s="41"/>
      <c r="AT136" s="41"/>
      <c r="AU136" s="41"/>
      <c r="AV136" s="35"/>
      <c r="AW136" s="35"/>
      <c r="AX136" s="35"/>
      <c r="AY136" s="35"/>
      <c r="AZ136" s="41"/>
      <c r="BA136" s="41"/>
      <c r="BB136" s="41"/>
      <c r="BC136" s="41"/>
      <c r="BD136" s="41"/>
      <c r="BE136" s="41"/>
      <c r="BF136" s="41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</row>
    <row r="137" spans="1:107" ht="12.75" customHeight="1" x14ac:dyDescent="0.2">
      <c r="A137" s="34" t="s">
        <v>633</v>
      </c>
      <c r="B137" s="34" t="s">
        <v>634</v>
      </c>
      <c r="C137" s="162">
        <f t="shared" si="4"/>
        <v>0</v>
      </c>
      <c r="D137" s="161"/>
      <c r="E137" s="35"/>
      <c r="F137" s="35"/>
      <c r="G137" s="35"/>
      <c r="H137" s="35"/>
      <c r="I137" s="35"/>
      <c r="J137" s="35"/>
      <c r="K137" s="39"/>
      <c r="L137" s="161"/>
      <c r="M137" s="35"/>
      <c r="N137" s="35"/>
      <c r="O137" s="35"/>
      <c r="P137" s="35"/>
      <c r="Q137" s="35"/>
      <c r="R137" s="39"/>
      <c r="S137" s="161"/>
      <c r="T137" s="39"/>
      <c r="U137" s="161"/>
      <c r="V137" s="35"/>
      <c r="W137" s="35"/>
      <c r="X137" s="35"/>
      <c r="Y137" s="35"/>
      <c r="Z137" s="35"/>
      <c r="AA137" s="39"/>
      <c r="AB137" s="161"/>
      <c r="AC137" s="35"/>
      <c r="AD137" s="35"/>
      <c r="AE137" s="35"/>
      <c r="AF137" s="35"/>
      <c r="AG137" s="35"/>
      <c r="AH137" s="35"/>
      <c r="AI137" s="39"/>
      <c r="AJ137" s="161"/>
      <c r="AK137" s="35"/>
      <c r="AL137" s="35"/>
      <c r="AM137" s="35"/>
      <c r="AN137" s="35"/>
      <c r="AO137" s="35"/>
      <c r="AP137" s="39"/>
      <c r="AQ137" s="161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</row>
    <row r="138" spans="1:107" ht="12.75" customHeight="1" x14ac:dyDescent="0.2">
      <c r="A138" s="34" t="s">
        <v>640</v>
      </c>
      <c r="B138" s="34" t="s">
        <v>641</v>
      </c>
      <c r="C138" s="162">
        <f t="shared" si="4"/>
        <v>0</v>
      </c>
      <c r="D138" s="161"/>
      <c r="E138" s="35"/>
      <c r="F138" s="35"/>
      <c r="G138" s="35"/>
      <c r="H138" s="35"/>
      <c r="I138" s="35"/>
      <c r="J138" s="35"/>
      <c r="K138" s="39"/>
      <c r="L138" s="161"/>
      <c r="M138" s="35"/>
      <c r="N138" s="35"/>
      <c r="O138" s="35"/>
      <c r="P138" s="35"/>
      <c r="Q138" s="35"/>
      <c r="R138" s="39"/>
      <c r="S138" s="161"/>
      <c r="T138" s="39"/>
      <c r="U138" s="161"/>
      <c r="V138" s="35"/>
      <c r="W138" s="35"/>
      <c r="X138" s="35"/>
      <c r="Y138" s="35"/>
      <c r="Z138" s="35"/>
      <c r="AA138" s="39"/>
      <c r="AB138" s="161"/>
      <c r="AC138" s="35"/>
      <c r="AD138" s="35"/>
      <c r="AE138" s="35"/>
      <c r="AF138" s="35"/>
      <c r="AG138" s="35"/>
      <c r="AH138" s="35"/>
      <c r="AI138" s="39"/>
      <c r="AJ138" s="161"/>
      <c r="AK138" s="35"/>
      <c r="AL138" s="35"/>
      <c r="AM138" s="35"/>
      <c r="AN138" s="35"/>
      <c r="AO138" s="35"/>
      <c r="AP138" s="39"/>
      <c r="AQ138" s="161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</row>
    <row r="139" spans="1:107" ht="12.75" customHeight="1" x14ac:dyDescent="0.2">
      <c r="A139" s="34" t="s">
        <v>647</v>
      </c>
      <c r="B139" s="34" t="s">
        <v>648</v>
      </c>
      <c r="C139" s="162">
        <f t="shared" si="4"/>
        <v>0</v>
      </c>
      <c r="D139" s="161"/>
      <c r="E139" s="35"/>
      <c r="F139" s="35"/>
      <c r="G139" s="35"/>
      <c r="H139" s="35"/>
      <c r="I139" s="35"/>
      <c r="J139" s="35"/>
      <c r="K139" s="39"/>
      <c r="L139" s="161"/>
      <c r="M139" s="35"/>
      <c r="N139" s="35"/>
      <c r="O139" s="35"/>
      <c r="P139" s="35"/>
      <c r="Q139" s="35"/>
      <c r="R139" s="39"/>
      <c r="S139" s="161"/>
      <c r="T139" s="39"/>
      <c r="U139" s="161"/>
      <c r="V139" s="35"/>
      <c r="W139" s="35"/>
      <c r="X139" s="35"/>
      <c r="Y139" s="35"/>
      <c r="Z139" s="35"/>
      <c r="AA139" s="39"/>
      <c r="AB139" s="161"/>
      <c r="AC139" s="35"/>
      <c r="AD139" s="35"/>
      <c r="AE139" s="35"/>
      <c r="AF139" s="35"/>
      <c r="AG139" s="35"/>
      <c r="AH139" s="35"/>
      <c r="AI139" s="39"/>
      <c r="AJ139" s="161"/>
      <c r="AK139" s="35"/>
      <c r="AL139" s="35"/>
      <c r="AM139" s="35"/>
      <c r="AN139" s="35"/>
      <c r="AO139" s="35"/>
      <c r="AP139" s="39"/>
      <c r="AQ139" s="161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</row>
    <row r="140" spans="1:107" ht="12.75" customHeight="1" x14ac:dyDescent="0.2">
      <c r="A140" s="34" t="s">
        <v>653</v>
      </c>
      <c r="B140" s="34" t="s">
        <v>654</v>
      </c>
      <c r="C140" s="162">
        <f t="shared" si="4"/>
        <v>0</v>
      </c>
      <c r="D140" s="161"/>
      <c r="E140" s="35"/>
      <c r="F140" s="35"/>
      <c r="G140" s="35"/>
      <c r="H140" s="35"/>
      <c r="I140" s="35"/>
      <c r="J140" s="35"/>
      <c r="K140" s="39"/>
      <c r="L140" s="161"/>
      <c r="M140" s="35"/>
      <c r="N140" s="35"/>
      <c r="O140" s="35"/>
      <c r="P140" s="35"/>
      <c r="Q140" s="35"/>
      <c r="R140" s="39"/>
      <c r="S140" s="161"/>
      <c r="T140" s="39"/>
      <c r="U140" s="161"/>
      <c r="V140" s="35"/>
      <c r="W140" s="35"/>
      <c r="X140" s="35"/>
      <c r="Y140" s="35"/>
      <c r="Z140" s="35"/>
      <c r="AA140" s="39"/>
      <c r="AB140" s="161"/>
      <c r="AC140" s="35"/>
      <c r="AD140" s="35"/>
      <c r="AE140" s="35"/>
      <c r="AF140" s="35"/>
      <c r="AG140" s="35"/>
      <c r="AH140" s="35"/>
      <c r="AI140" s="39"/>
      <c r="AJ140" s="161"/>
      <c r="AK140" s="35"/>
      <c r="AL140" s="35"/>
      <c r="AM140" s="35"/>
      <c r="AN140" s="35"/>
      <c r="AO140" s="35"/>
      <c r="AP140" s="39"/>
      <c r="AQ140" s="161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</row>
    <row r="141" spans="1:107" ht="12.75" customHeight="1" x14ac:dyDescent="0.2">
      <c r="A141" s="34" t="s">
        <v>657</v>
      </c>
      <c r="B141" s="34" t="s">
        <v>658</v>
      </c>
      <c r="C141" s="162">
        <f t="shared" si="4"/>
        <v>0</v>
      </c>
      <c r="D141" s="161"/>
      <c r="E141" s="35"/>
      <c r="F141" s="35"/>
      <c r="G141" s="35"/>
      <c r="H141" s="35"/>
      <c r="I141" s="35"/>
      <c r="J141" s="35"/>
      <c r="K141" s="39"/>
      <c r="L141" s="161"/>
      <c r="M141" s="35"/>
      <c r="N141" s="35"/>
      <c r="O141" s="35"/>
      <c r="P141" s="35"/>
      <c r="Q141" s="35"/>
      <c r="R141" s="39"/>
      <c r="S141" s="161"/>
      <c r="T141" s="39"/>
      <c r="U141" s="161"/>
      <c r="V141" s="35"/>
      <c r="W141" s="35"/>
      <c r="X141" s="35"/>
      <c r="Y141" s="35"/>
      <c r="Z141" s="35"/>
      <c r="AA141" s="39"/>
      <c r="AB141" s="161"/>
      <c r="AC141" s="35"/>
      <c r="AD141" s="35"/>
      <c r="AE141" s="35"/>
      <c r="AF141" s="35"/>
      <c r="AG141" s="35"/>
      <c r="AH141" s="35"/>
      <c r="AI141" s="39"/>
      <c r="AJ141" s="161"/>
      <c r="AK141" s="35"/>
      <c r="AL141" s="35"/>
      <c r="AM141" s="35"/>
      <c r="AN141" s="35"/>
      <c r="AO141" s="35"/>
      <c r="AP141" s="39"/>
      <c r="AQ141" s="161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  <c r="CN141" s="35"/>
      <c r="CO141" s="35"/>
      <c r="CP141" s="35"/>
      <c r="CQ141" s="35"/>
      <c r="CR141" s="35"/>
      <c r="CS141" s="35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</row>
    <row r="142" spans="1:107" ht="12.75" customHeight="1" x14ac:dyDescent="0.2">
      <c r="A142" s="34" t="s">
        <v>661</v>
      </c>
      <c r="B142" s="34" t="s">
        <v>662</v>
      </c>
      <c r="C142" s="162">
        <f t="shared" si="4"/>
        <v>0</v>
      </c>
      <c r="D142" s="161"/>
      <c r="E142" s="35"/>
      <c r="F142" s="35"/>
      <c r="G142" s="35"/>
      <c r="H142" s="35"/>
      <c r="I142" s="35"/>
      <c r="J142" s="35"/>
      <c r="K142" s="39"/>
      <c r="L142" s="161"/>
      <c r="M142" s="35"/>
      <c r="N142" s="35"/>
      <c r="O142" s="35"/>
      <c r="P142" s="35"/>
      <c r="Q142" s="35"/>
      <c r="R142" s="39"/>
      <c r="S142" s="161"/>
      <c r="T142" s="39"/>
      <c r="U142" s="161"/>
      <c r="V142" s="35"/>
      <c r="W142" s="35"/>
      <c r="X142" s="35"/>
      <c r="Y142" s="35"/>
      <c r="Z142" s="35"/>
      <c r="AA142" s="39"/>
      <c r="AB142" s="161"/>
      <c r="AC142" s="35"/>
      <c r="AD142" s="35"/>
      <c r="AE142" s="35"/>
      <c r="AF142" s="35"/>
      <c r="AG142" s="35"/>
      <c r="AH142" s="35"/>
      <c r="AI142" s="39"/>
      <c r="AJ142" s="161"/>
      <c r="AK142" s="35"/>
      <c r="AL142" s="35"/>
      <c r="AM142" s="35"/>
      <c r="AN142" s="35"/>
      <c r="AO142" s="35"/>
      <c r="AP142" s="39"/>
      <c r="AQ142" s="161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</row>
    <row r="143" spans="1:107" ht="12.75" customHeight="1" x14ac:dyDescent="0.2">
      <c r="A143" s="34" t="s">
        <v>666</v>
      </c>
      <c r="B143" s="34" t="s">
        <v>667</v>
      </c>
      <c r="C143" s="162">
        <f t="shared" si="4"/>
        <v>0</v>
      </c>
      <c r="D143" s="161"/>
      <c r="E143" s="35"/>
      <c r="F143" s="35"/>
      <c r="G143" s="35"/>
      <c r="H143" s="35"/>
      <c r="I143" s="35"/>
      <c r="J143" s="35"/>
      <c r="K143" s="39"/>
      <c r="L143" s="161"/>
      <c r="M143" s="35"/>
      <c r="N143" s="35"/>
      <c r="O143" s="35"/>
      <c r="P143" s="35"/>
      <c r="Q143" s="35"/>
      <c r="R143" s="39"/>
      <c r="S143" s="161"/>
      <c r="T143" s="39"/>
      <c r="U143" s="161"/>
      <c r="V143" s="35"/>
      <c r="W143" s="35"/>
      <c r="X143" s="35"/>
      <c r="Y143" s="35"/>
      <c r="Z143" s="35"/>
      <c r="AA143" s="39"/>
      <c r="AB143" s="161"/>
      <c r="AC143" s="35"/>
      <c r="AD143" s="35"/>
      <c r="AE143" s="35"/>
      <c r="AF143" s="35"/>
      <c r="AG143" s="35"/>
      <c r="AH143" s="35"/>
      <c r="AI143" s="39"/>
      <c r="AJ143" s="161"/>
      <c r="AK143" s="35"/>
      <c r="AL143" s="35"/>
      <c r="AM143" s="35"/>
      <c r="AN143" s="35"/>
      <c r="AO143" s="35"/>
      <c r="AP143" s="39"/>
      <c r="AQ143" s="161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  <c r="CR143" s="35"/>
      <c r="CS143" s="35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</row>
    <row r="144" spans="1:107" ht="12.75" customHeight="1" x14ac:dyDescent="0.2">
      <c r="A144" s="73" t="s">
        <v>671</v>
      </c>
      <c r="B144" s="73" t="s">
        <v>672</v>
      </c>
      <c r="C144" s="162">
        <f t="shared" si="4"/>
        <v>0</v>
      </c>
      <c r="D144" s="170"/>
      <c r="E144" s="171"/>
      <c r="F144" s="171"/>
      <c r="G144" s="171"/>
      <c r="H144" s="171"/>
      <c r="I144" s="171"/>
      <c r="J144" s="34"/>
      <c r="K144" s="172"/>
      <c r="L144" s="173"/>
      <c r="M144" s="171"/>
      <c r="N144" s="171"/>
      <c r="O144" s="171"/>
      <c r="P144" s="171"/>
      <c r="Q144" s="171"/>
      <c r="R144" s="172"/>
      <c r="S144" s="173"/>
      <c r="T144" s="172"/>
      <c r="U144" s="170"/>
      <c r="V144" s="171"/>
      <c r="W144" s="171"/>
      <c r="X144" s="171"/>
      <c r="Y144" s="171"/>
      <c r="Z144" s="171"/>
      <c r="AA144" s="172"/>
      <c r="AB144" s="173"/>
      <c r="AC144" s="171"/>
      <c r="AD144" s="171"/>
      <c r="AE144" s="35"/>
      <c r="AF144" s="73"/>
      <c r="AG144" s="73"/>
      <c r="AH144" s="73"/>
      <c r="AI144" s="77"/>
      <c r="AJ144" s="170"/>
      <c r="AK144" s="73"/>
      <c r="AL144" s="171"/>
      <c r="AM144" s="171"/>
      <c r="AN144" s="171"/>
      <c r="AO144" s="171"/>
      <c r="AP144" s="172"/>
      <c r="AQ144" s="173"/>
      <c r="AR144" s="171"/>
      <c r="AS144" s="171"/>
      <c r="AT144" s="171"/>
      <c r="AU144" s="171"/>
      <c r="AV144" s="171"/>
      <c r="AW144" s="171"/>
      <c r="AX144" s="35"/>
      <c r="AY144" s="35"/>
      <c r="AZ144" s="35"/>
      <c r="BA144" s="35"/>
      <c r="BB144" s="35"/>
      <c r="BC144" s="34"/>
      <c r="BD144" s="34"/>
      <c r="BE144" s="34"/>
      <c r="BF144" s="34"/>
      <c r="BG144" s="35"/>
      <c r="BH144" s="35"/>
      <c r="BI144" s="35"/>
      <c r="BJ144" s="35"/>
      <c r="BK144" s="35"/>
      <c r="BL144" s="35"/>
      <c r="BM144" s="35"/>
      <c r="BN144" s="35"/>
      <c r="BO144" s="35"/>
      <c r="BP144" s="34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4"/>
      <c r="CE144" s="34"/>
      <c r="CF144" s="34"/>
      <c r="CG144" s="34"/>
      <c r="CH144" s="34"/>
      <c r="CI144" s="34"/>
      <c r="CJ144" s="34"/>
      <c r="CK144" s="34"/>
      <c r="CL144" s="35"/>
      <c r="CM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</row>
    <row r="145" spans="1:107" ht="12.75" customHeight="1" x14ac:dyDescent="0.2">
      <c r="A145" s="174" t="s">
        <v>705</v>
      </c>
      <c r="B145" s="174"/>
      <c r="C145" s="177">
        <f>AVERAGE(D145:BA145)</f>
        <v>2</v>
      </c>
      <c r="D145" s="175">
        <f>SUM(D3:D144)</f>
        <v>2</v>
      </c>
      <c r="E145" s="176"/>
      <c r="F145" s="176"/>
      <c r="G145" s="176"/>
      <c r="H145" s="176"/>
      <c r="I145" s="176"/>
      <c r="J145" s="197"/>
      <c r="K145" s="177"/>
      <c r="L145" s="175"/>
      <c r="M145" s="176"/>
      <c r="N145" s="176"/>
      <c r="O145" s="176"/>
      <c r="P145" s="176"/>
      <c r="Q145" s="176"/>
      <c r="R145" s="177"/>
      <c r="S145" s="175"/>
      <c r="T145" s="177"/>
      <c r="U145" s="175"/>
      <c r="V145" s="176"/>
      <c r="W145" s="176"/>
      <c r="X145" s="176"/>
      <c r="Y145" s="176"/>
      <c r="Z145" s="176"/>
      <c r="AA145" s="177"/>
      <c r="AB145" s="175"/>
      <c r="AC145" s="176"/>
      <c r="AD145" s="176"/>
      <c r="AE145" s="197"/>
      <c r="AF145" s="176"/>
      <c r="AG145" s="176"/>
      <c r="AH145" s="176"/>
      <c r="AI145" s="177"/>
      <c r="AJ145" s="175"/>
      <c r="AK145" s="176"/>
      <c r="AL145" s="176"/>
      <c r="AM145" s="176"/>
      <c r="AN145" s="176"/>
      <c r="AO145" s="176"/>
      <c r="AP145" s="177"/>
      <c r="AQ145" s="175"/>
      <c r="AR145" s="176"/>
      <c r="AS145" s="176"/>
      <c r="AT145" s="176"/>
      <c r="AU145" s="176"/>
      <c r="AV145" s="176"/>
      <c r="AW145" s="176"/>
      <c r="AX145" s="197"/>
      <c r="AY145" s="197"/>
      <c r="AZ145" s="197"/>
      <c r="BA145" s="197"/>
      <c r="BB145" s="197"/>
      <c r="BC145" s="197"/>
      <c r="BD145" s="197"/>
      <c r="BE145" s="197"/>
      <c r="BF145" s="197"/>
      <c r="BG145" s="197"/>
      <c r="BH145" s="197"/>
      <c r="BI145" s="197"/>
      <c r="BJ145" s="197"/>
      <c r="BK145" s="197"/>
      <c r="BL145" s="197"/>
      <c r="BM145" s="197"/>
      <c r="BN145" s="197"/>
      <c r="BO145" s="197"/>
      <c r="BP145" s="197"/>
      <c r="BQ145" s="197"/>
      <c r="BR145" s="197"/>
      <c r="BS145" s="197"/>
      <c r="BT145" s="197"/>
      <c r="BU145" s="197"/>
      <c r="BV145" s="197"/>
      <c r="BW145" s="197"/>
      <c r="BX145" s="197"/>
      <c r="BY145" s="197"/>
      <c r="BZ145" s="197"/>
      <c r="CA145" s="197"/>
      <c r="CB145" s="197"/>
      <c r="CC145" s="197"/>
      <c r="CD145" s="197"/>
      <c r="CE145" s="197"/>
      <c r="CF145" s="197"/>
      <c r="CG145" s="197"/>
      <c r="CH145" s="197"/>
      <c r="CI145" s="197"/>
      <c r="CJ145" s="197"/>
      <c r="CK145" s="197"/>
      <c r="CL145" s="35"/>
      <c r="CM145" s="35"/>
      <c r="CN145" s="35"/>
      <c r="CO145" s="35"/>
      <c r="CP145" s="35"/>
      <c r="CQ145" s="35"/>
      <c r="CR145" s="35"/>
      <c r="CS145" s="35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</row>
    <row r="146" spans="1:107" ht="12.75" customHeight="1" x14ac:dyDescent="0.2">
      <c r="A146" s="35"/>
      <c r="B146" s="35"/>
      <c r="C146" s="39"/>
      <c r="D146" s="161"/>
      <c r="E146" s="35"/>
      <c r="F146" s="35"/>
      <c r="G146" s="35"/>
      <c r="H146" s="35"/>
      <c r="I146" s="35"/>
      <c r="J146" s="35"/>
      <c r="K146" s="39"/>
      <c r="L146" s="161"/>
      <c r="M146" s="35"/>
      <c r="N146" s="35"/>
      <c r="O146" s="35"/>
      <c r="P146" s="35"/>
      <c r="Q146" s="35"/>
      <c r="R146" s="39"/>
      <c r="S146" s="161"/>
      <c r="T146" s="39"/>
      <c r="U146" s="161"/>
      <c r="V146" s="35"/>
      <c r="W146" s="35"/>
      <c r="X146" s="35"/>
      <c r="Y146" s="35"/>
      <c r="Z146" s="35"/>
      <c r="AA146" s="39"/>
      <c r="AB146" s="161"/>
      <c r="AC146" s="35"/>
      <c r="AD146" s="35"/>
      <c r="AE146" s="35"/>
      <c r="AF146" s="35"/>
      <c r="AG146" s="35"/>
      <c r="AH146" s="35"/>
      <c r="AI146" s="39"/>
      <c r="AJ146" s="161"/>
      <c r="AK146" s="35"/>
      <c r="AL146" s="35"/>
      <c r="AM146" s="35"/>
      <c r="AN146" s="35"/>
      <c r="AO146" s="35"/>
      <c r="AP146" s="39"/>
      <c r="AQ146" s="161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</row>
    <row r="147" spans="1:107" ht="12.75" customHeight="1" x14ac:dyDescent="0.2">
      <c r="A147" s="34" t="s">
        <v>706</v>
      </c>
      <c r="B147" s="35"/>
      <c r="C147" s="167">
        <f t="shared" ref="C147:C178" si="5">SUM(D147:CE147)</f>
        <v>0</v>
      </c>
      <c r="D147" s="161"/>
      <c r="E147" s="35"/>
      <c r="F147" s="35"/>
      <c r="G147" s="35"/>
      <c r="H147" s="35"/>
      <c r="I147" s="35"/>
      <c r="J147" s="35"/>
      <c r="K147" s="39"/>
      <c r="L147" s="161"/>
      <c r="M147" s="35"/>
      <c r="N147" s="35"/>
      <c r="O147" s="35"/>
      <c r="P147" s="35"/>
      <c r="Q147" s="35"/>
      <c r="R147" s="39"/>
      <c r="S147" s="161"/>
      <c r="T147" s="39"/>
      <c r="U147" s="161"/>
      <c r="V147" s="35"/>
      <c r="W147" s="35"/>
      <c r="X147" s="35"/>
      <c r="Y147" s="35"/>
      <c r="Z147" s="35"/>
      <c r="AA147" s="39"/>
      <c r="AB147" s="40"/>
      <c r="AC147" s="41"/>
      <c r="AD147" s="41"/>
      <c r="AE147" s="35"/>
      <c r="AF147" s="35"/>
      <c r="AG147" s="35"/>
      <c r="AH147" s="35"/>
      <c r="AI147" s="39"/>
      <c r="AJ147" s="161"/>
      <c r="AK147" s="35"/>
      <c r="AL147" s="35"/>
      <c r="AM147" s="35"/>
      <c r="AN147" s="35"/>
      <c r="AO147" s="35"/>
      <c r="AP147" s="39"/>
      <c r="AQ147" s="161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5"/>
      <c r="CQ147" s="35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</row>
    <row r="148" spans="1:107" ht="12.75" customHeight="1" x14ac:dyDescent="0.2">
      <c r="A148" s="34" t="s">
        <v>707</v>
      </c>
      <c r="B148" s="35"/>
      <c r="C148" s="167">
        <f t="shared" si="5"/>
        <v>0</v>
      </c>
      <c r="D148" s="166"/>
      <c r="E148" s="35"/>
      <c r="F148" s="35"/>
      <c r="G148" s="35"/>
      <c r="H148" s="35"/>
      <c r="I148" s="35"/>
      <c r="J148" s="34"/>
      <c r="K148" s="39"/>
      <c r="L148" s="161"/>
      <c r="M148" s="35"/>
      <c r="N148" s="35"/>
      <c r="O148" s="35"/>
      <c r="P148" s="35"/>
      <c r="Q148" s="35"/>
      <c r="R148" s="39"/>
      <c r="S148" s="161"/>
      <c r="T148" s="39"/>
      <c r="U148" s="166"/>
      <c r="V148" s="35"/>
      <c r="W148" s="35"/>
      <c r="X148" s="35"/>
      <c r="Y148" s="35"/>
      <c r="Z148" s="35"/>
      <c r="AA148" s="39"/>
      <c r="AB148" s="161"/>
      <c r="AC148" s="35"/>
      <c r="AD148" s="35"/>
      <c r="AE148" s="35"/>
      <c r="AF148" s="34"/>
      <c r="AG148" s="35"/>
      <c r="AH148" s="35"/>
      <c r="AI148" s="39"/>
      <c r="AJ148" s="161"/>
      <c r="AK148" s="35"/>
      <c r="AL148" s="35"/>
      <c r="AM148" s="35"/>
      <c r="AN148" s="35"/>
      <c r="AO148" s="35"/>
      <c r="AP148" s="39"/>
      <c r="AQ148" s="161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4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</row>
    <row r="149" spans="1:107" ht="12.75" customHeight="1" x14ac:dyDescent="0.2">
      <c r="A149" s="34" t="s">
        <v>708</v>
      </c>
      <c r="B149" s="35"/>
      <c r="C149" s="167">
        <f t="shared" si="5"/>
        <v>0</v>
      </c>
      <c r="D149" s="161"/>
      <c r="E149" s="35"/>
      <c r="F149" s="35"/>
      <c r="G149" s="35"/>
      <c r="H149" s="35"/>
      <c r="I149" s="35"/>
      <c r="J149" s="35"/>
      <c r="K149" s="39"/>
      <c r="L149" s="161"/>
      <c r="M149" s="35"/>
      <c r="N149" s="35"/>
      <c r="O149" s="35"/>
      <c r="P149" s="35"/>
      <c r="Q149" s="35"/>
      <c r="R149" s="39"/>
      <c r="S149" s="161"/>
      <c r="T149" s="39"/>
      <c r="U149" s="161"/>
      <c r="V149" s="35"/>
      <c r="W149" s="35"/>
      <c r="X149" s="35"/>
      <c r="Y149" s="35"/>
      <c r="Z149" s="35"/>
      <c r="AA149" s="39"/>
      <c r="AB149" s="161"/>
      <c r="AC149" s="35"/>
      <c r="AD149" s="35"/>
      <c r="AE149" s="35"/>
      <c r="AF149" s="35"/>
      <c r="AG149" s="41"/>
      <c r="AH149" s="35"/>
      <c r="AI149" s="39"/>
      <c r="AJ149" s="161"/>
      <c r="AK149" s="35"/>
      <c r="AL149" s="35"/>
      <c r="AM149" s="35"/>
      <c r="AN149" s="35"/>
      <c r="AO149" s="35"/>
      <c r="AP149" s="39"/>
      <c r="AQ149" s="161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</row>
    <row r="150" spans="1:107" ht="12.75" customHeight="1" x14ac:dyDescent="0.2">
      <c r="A150" s="34" t="s">
        <v>709</v>
      </c>
      <c r="B150" s="35"/>
      <c r="C150" s="167">
        <f t="shared" si="5"/>
        <v>0</v>
      </c>
      <c r="D150" s="161"/>
      <c r="E150" s="35"/>
      <c r="F150" s="35"/>
      <c r="G150" s="35"/>
      <c r="H150" s="35"/>
      <c r="I150" s="35"/>
      <c r="J150" s="35"/>
      <c r="K150" s="39"/>
      <c r="L150" s="161"/>
      <c r="M150" s="35"/>
      <c r="N150" s="35"/>
      <c r="O150" s="35"/>
      <c r="P150" s="35"/>
      <c r="Q150" s="35"/>
      <c r="R150" s="39"/>
      <c r="S150" s="161"/>
      <c r="T150" s="39"/>
      <c r="U150" s="161"/>
      <c r="V150" s="35"/>
      <c r="W150" s="35"/>
      <c r="X150" s="35"/>
      <c r="Y150" s="35"/>
      <c r="Z150" s="35"/>
      <c r="AA150" s="39"/>
      <c r="AB150" s="161"/>
      <c r="AC150" s="35"/>
      <c r="AD150" s="35"/>
      <c r="AE150" s="35"/>
      <c r="AF150" s="35"/>
      <c r="AG150" s="35"/>
      <c r="AH150" s="35"/>
      <c r="AI150" s="39"/>
      <c r="AJ150" s="161"/>
      <c r="AK150" s="35"/>
      <c r="AL150" s="35"/>
      <c r="AM150" s="35"/>
      <c r="AN150" s="35"/>
      <c r="AO150" s="35"/>
      <c r="AP150" s="39"/>
      <c r="AQ150" s="161"/>
      <c r="AR150" s="35"/>
      <c r="AS150" s="35"/>
      <c r="AT150" s="35"/>
      <c r="AU150" s="35"/>
      <c r="AV150" s="35"/>
      <c r="AW150" s="35"/>
      <c r="AX150" s="35"/>
      <c r="AY150" s="35"/>
      <c r="AZ150" s="41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</row>
    <row r="151" spans="1:107" ht="12.75" customHeight="1" x14ac:dyDescent="0.2">
      <c r="A151" s="34" t="s">
        <v>710</v>
      </c>
      <c r="B151" s="35"/>
      <c r="C151" s="167">
        <f t="shared" si="5"/>
        <v>0</v>
      </c>
      <c r="D151" s="161"/>
      <c r="E151" s="35"/>
      <c r="F151" s="35"/>
      <c r="G151" s="35"/>
      <c r="H151" s="35"/>
      <c r="I151" s="35"/>
      <c r="J151" s="35"/>
      <c r="K151" s="39"/>
      <c r="L151" s="161"/>
      <c r="M151" s="35"/>
      <c r="N151" s="35"/>
      <c r="O151" s="35"/>
      <c r="P151" s="35"/>
      <c r="Q151" s="35"/>
      <c r="R151" s="39"/>
      <c r="S151" s="161"/>
      <c r="T151" s="39"/>
      <c r="U151" s="161"/>
      <c r="V151" s="35"/>
      <c r="W151" s="35"/>
      <c r="X151" s="35"/>
      <c r="Y151" s="35"/>
      <c r="Z151" s="35"/>
      <c r="AA151" s="39"/>
      <c r="AB151" s="161"/>
      <c r="AC151" s="35"/>
      <c r="AD151" s="35"/>
      <c r="AE151" s="35"/>
      <c r="AF151" s="35"/>
      <c r="AG151" s="35"/>
      <c r="AH151" s="35"/>
      <c r="AI151" s="39"/>
      <c r="AJ151" s="161"/>
      <c r="AK151" s="35"/>
      <c r="AL151" s="35"/>
      <c r="AM151" s="35"/>
      <c r="AN151" s="35"/>
      <c r="AO151" s="35"/>
      <c r="AP151" s="39"/>
      <c r="AQ151" s="161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41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</row>
    <row r="152" spans="1:107" ht="12.75" customHeight="1" x14ac:dyDescent="0.2">
      <c r="A152" s="34" t="s">
        <v>711</v>
      </c>
      <c r="B152" s="35"/>
      <c r="C152" s="167">
        <f t="shared" si="5"/>
        <v>0</v>
      </c>
      <c r="D152" s="161"/>
      <c r="E152" s="35"/>
      <c r="F152" s="35"/>
      <c r="G152" s="35"/>
      <c r="H152" s="35"/>
      <c r="I152" s="35"/>
      <c r="J152" s="35"/>
      <c r="K152" s="39"/>
      <c r="L152" s="161"/>
      <c r="M152" s="35"/>
      <c r="N152" s="35"/>
      <c r="O152" s="35"/>
      <c r="P152" s="35"/>
      <c r="Q152" s="35"/>
      <c r="R152" s="39"/>
      <c r="S152" s="161"/>
      <c r="T152" s="39"/>
      <c r="U152" s="161"/>
      <c r="V152" s="35"/>
      <c r="W152" s="35"/>
      <c r="X152" s="35"/>
      <c r="Y152" s="35"/>
      <c r="Z152" s="35"/>
      <c r="AA152" s="39"/>
      <c r="AB152" s="161"/>
      <c r="AC152" s="35"/>
      <c r="AD152" s="35"/>
      <c r="AE152" s="35"/>
      <c r="AF152" s="35"/>
      <c r="AG152" s="35"/>
      <c r="AH152" s="35"/>
      <c r="AI152" s="39"/>
      <c r="AJ152" s="161"/>
      <c r="AK152" s="35"/>
      <c r="AL152" s="35"/>
      <c r="AM152" s="35"/>
      <c r="AN152" s="35"/>
      <c r="AO152" s="35"/>
      <c r="AP152" s="39"/>
      <c r="AQ152" s="161"/>
      <c r="AR152" s="35"/>
      <c r="AS152" s="35"/>
      <c r="AT152" s="35"/>
      <c r="AU152" s="35"/>
      <c r="AV152" s="35"/>
      <c r="AW152" s="35"/>
      <c r="AX152" s="35"/>
      <c r="AY152" s="35"/>
      <c r="AZ152" s="41"/>
      <c r="BA152" s="35"/>
      <c r="BB152" s="41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  <c r="CN152" s="35"/>
      <c r="CO152" s="35"/>
      <c r="CP152" s="35"/>
      <c r="CQ152" s="35"/>
      <c r="CR152" s="35"/>
      <c r="CS152" s="35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</row>
    <row r="153" spans="1:107" ht="12.75" customHeight="1" x14ac:dyDescent="0.2">
      <c r="A153" s="34" t="s">
        <v>712</v>
      </c>
      <c r="B153" s="35"/>
      <c r="C153" s="167">
        <f t="shared" si="5"/>
        <v>0</v>
      </c>
      <c r="D153" s="161"/>
      <c r="E153" s="35"/>
      <c r="F153" s="35"/>
      <c r="G153" s="35"/>
      <c r="H153" s="35"/>
      <c r="I153" s="35"/>
      <c r="J153" s="35"/>
      <c r="K153" s="39"/>
      <c r="L153" s="161"/>
      <c r="M153" s="35"/>
      <c r="N153" s="35"/>
      <c r="O153" s="35"/>
      <c r="P153" s="35"/>
      <c r="Q153" s="35"/>
      <c r="R153" s="39"/>
      <c r="S153" s="161"/>
      <c r="T153" s="39"/>
      <c r="U153" s="161"/>
      <c r="V153" s="35"/>
      <c r="W153" s="35"/>
      <c r="X153" s="35"/>
      <c r="Y153" s="35"/>
      <c r="Z153" s="35"/>
      <c r="AA153" s="39"/>
      <c r="AB153" s="161"/>
      <c r="AC153" s="35"/>
      <c r="AD153" s="35"/>
      <c r="AE153" s="35"/>
      <c r="AF153" s="35"/>
      <c r="AG153" s="35"/>
      <c r="AH153" s="35"/>
      <c r="AI153" s="39"/>
      <c r="AJ153" s="161"/>
      <c r="AK153" s="35"/>
      <c r="AL153" s="35"/>
      <c r="AM153" s="35"/>
      <c r="AN153" s="35"/>
      <c r="AO153" s="35"/>
      <c r="AP153" s="39"/>
      <c r="AQ153" s="161"/>
      <c r="AR153" s="35"/>
      <c r="AS153" s="35"/>
      <c r="AT153" s="35"/>
      <c r="AU153" s="35"/>
      <c r="AV153" s="35"/>
      <c r="AW153" s="35"/>
      <c r="AX153" s="35"/>
      <c r="AY153" s="35"/>
      <c r="AZ153" s="41"/>
      <c r="BA153" s="35"/>
      <c r="BB153" s="41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</row>
    <row r="154" spans="1:107" ht="12.75" customHeight="1" x14ac:dyDescent="0.2">
      <c r="A154" s="34" t="s">
        <v>713</v>
      </c>
      <c r="B154" s="35"/>
      <c r="C154" s="167">
        <f t="shared" si="5"/>
        <v>0</v>
      </c>
      <c r="D154" s="161"/>
      <c r="E154" s="35"/>
      <c r="F154" s="35"/>
      <c r="G154" s="35"/>
      <c r="H154" s="35"/>
      <c r="I154" s="35"/>
      <c r="J154" s="35"/>
      <c r="K154" s="39"/>
      <c r="L154" s="161"/>
      <c r="M154" s="35"/>
      <c r="N154" s="35"/>
      <c r="O154" s="35"/>
      <c r="P154" s="35"/>
      <c r="Q154" s="35"/>
      <c r="R154" s="39"/>
      <c r="S154" s="161"/>
      <c r="T154" s="39"/>
      <c r="U154" s="161"/>
      <c r="V154" s="35"/>
      <c r="W154" s="35"/>
      <c r="X154" s="35"/>
      <c r="Y154" s="35"/>
      <c r="Z154" s="35"/>
      <c r="AA154" s="39"/>
      <c r="AB154" s="161"/>
      <c r="AC154" s="35"/>
      <c r="AD154" s="35"/>
      <c r="AE154" s="35"/>
      <c r="AF154" s="35"/>
      <c r="AG154" s="35"/>
      <c r="AH154" s="35"/>
      <c r="AI154" s="39"/>
      <c r="AJ154" s="161"/>
      <c r="AK154" s="35"/>
      <c r="AL154" s="35"/>
      <c r="AM154" s="35"/>
      <c r="AN154" s="35"/>
      <c r="AO154" s="35"/>
      <c r="AP154" s="39"/>
      <c r="AQ154" s="161"/>
      <c r="AR154" s="35"/>
      <c r="AS154" s="35"/>
      <c r="AT154" s="35"/>
      <c r="AU154" s="35"/>
      <c r="AV154" s="35"/>
      <c r="AW154" s="35"/>
      <c r="AX154" s="35"/>
      <c r="AY154" s="35"/>
      <c r="AZ154" s="41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5"/>
      <c r="CQ154" s="35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</row>
    <row r="155" spans="1:107" ht="12.75" customHeight="1" x14ac:dyDescent="0.2">
      <c r="A155" s="34" t="s">
        <v>714</v>
      </c>
      <c r="B155" s="35"/>
      <c r="C155" s="167">
        <f t="shared" si="5"/>
        <v>0</v>
      </c>
      <c r="D155" s="40"/>
      <c r="E155" s="41"/>
      <c r="F155" s="41"/>
      <c r="G155" s="35"/>
      <c r="H155" s="41"/>
      <c r="I155" s="41"/>
      <c r="J155" s="41"/>
      <c r="K155" s="167"/>
      <c r="L155" s="40"/>
      <c r="M155" s="41"/>
      <c r="N155" s="41"/>
      <c r="O155" s="41"/>
      <c r="P155" s="41"/>
      <c r="Q155" s="41"/>
      <c r="R155" s="167"/>
      <c r="S155" s="40"/>
      <c r="T155" s="167"/>
      <c r="U155" s="40"/>
      <c r="V155" s="41"/>
      <c r="W155" s="41"/>
      <c r="X155" s="41"/>
      <c r="Y155" s="41"/>
      <c r="Z155" s="41"/>
      <c r="AA155" s="167"/>
      <c r="AB155" s="40"/>
      <c r="AC155" s="41"/>
      <c r="AD155" s="41"/>
      <c r="AE155" s="41"/>
      <c r="AF155" s="41"/>
      <c r="AG155" s="41"/>
      <c r="AH155" s="41"/>
      <c r="AI155" s="167"/>
      <c r="AJ155" s="40"/>
      <c r="AK155" s="41"/>
      <c r="AL155" s="41"/>
      <c r="AM155" s="41"/>
      <c r="AN155" s="41"/>
      <c r="AO155" s="41"/>
      <c r="AP155" s="167"/>
      <c r="AQ155" s="40"/>
      <c r="AR155" s="41"/>
      <c r="AS155" s="41"/>
      <c r="AT155" s="41"/>
      <c r="AU155" s="41"/>
      <c r="AV155" s="35"/>
      <c r="AW155" s="35"/>
      <c r="AX155" s="35"/>
      <c r="AY155" s="35"/>
      <c r="AZ155" s="41"/>
      <c r="BA155" s="41"/>
      <c r="BB155" s="41"/>
      <c r="BC155" s="41"/>
      <c r="BD155" s="41"/>
      <c r="BE155" s="41"/>
      <c r="BF155" s="41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</row>
    <row r="156" spans="1:107" ht="12.75" customHeight="1" x14ac:dyDescent="0.2">
      <c r="A156" s="34" t="s">
        <v>715</v>
      </c>
      <c r="B156" s="35"/>
      <c r="C156" s="167">
        <f t="shared" si="5"/>
        <v>0</v>
      </c>
      <c r="D156" s="161"/>
      <c r="E156" s="35"/>
      <c r="F156" s="35"/>
      <c r="G156" s="35"/>
      <c r="H156" s="35"/>
      <c r="I156" s="35"/>
      <c r="J156" s="35"/>
      <c r="K156" s="39"/>
      <c r="L156" s="161"/>
      <c r="M156" s="35"/>
      <c r="N156" s="35"/>
      <c r="O156" s="35"/>
      <c r="P156" s="35"/>
      <c r="Q156" s="35"/>
      <c r="R156" s="39"/>
      <c r="S156" s="161"/>
      <c r="T156" s="39"/>
      <c r="U156" s="161"/>
      <c r="V156" s="35"/>
      <c r="W156" s="35"/>
      <c r="X156" s="35"/>
      <c r="Y156" s="35"/>
      <c r="Z156" s="35"/>
      <c r="AA156" s="39"/>
      <c r="AB156" s="161"/>
      <c r="AC156" s="35"/>
      <c r="AD156" s="35"/>
      <c r="AE156" s="35"/>
      <c r="AF156" s="35"/>
      <c r="AG156" s="35"/>
      <c r="AH156" s="35"/>
      <c r="AI156" s="39"/>
      <c r="AJ156" s="161"/>
      <c r="AK156" s="35"/>
      <c r="AL156" s="35"/>
      <c r="AM156" s="35"/>
      <c r="AN156" s="41"/>
      <c r="AO156" s="41"/>
      <c r="AP156" s="39"/>
      <c r="AQ156" s="40"/>
      <c r="AR156" s="35"/>
      <c r="AS156" s="41"/>
      <c r="AT156" s="41"/>
      <c r="AU156" s="41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</row>
    <row r="157" spans="1:107" ht="12.75" customHeight="1" x14ac:dyDescent="0.2">
      <c r="A157" s="34" t="s">
        <v>716</v>
      </c>
      <c r="B157" s="35"/>
      <c r="C157" s="167">
        <f t="shared" si="5"/>
        <v>0</v>
      </c>
      <c r="D157" s="161"/>
      <c r="E157" s="35"/>
      <c r="F157" s="35"/>
      <c r="G157" s="35"/>
      <c r="H157" s="35"/>
      <c r="I157" s="35"/>
      <c r="J157" s="35"/>
      <c r="K157" s="39"/>
      <c r="L157" s="161"/>
      <c r="M157" s="35"/>
      <c r="N157" s="35"/>
      <c r="O157" s="35"/>
      <c r="P157" s="35"/>
      <c r="Q157" s="35"/>
      <c r="R157" s="39"/>
      <c r="S157" s="161"/>
      <c r="T157" s="39"/>
      <c r="U157" s="161"/>
      <c r="V157" s="35"/>
      <c r="W157" s="35"/>
      <c r="X157" s="35"/>
      <c r="Y157" s="35"/>
      <c r="Z157" s="35"/>
      <c r="AA157" s="39"/>
      <c r="AB157" s="161"/>
      <c r="AC157" s="35"/>
      <c r="AD157" s="35"/>
      <c r="AE157" s="35"/>
      <c r="AF157" s="35"/>
      <c r="AG157" s="35"/>
      <c r="AH157" s="35"/>
      <c r="AI157" s="39"/>
      <c r="AJ157" s="161"/>
      <c r="AK157" s="35"/>
      <c r="AL157" s="35"/>
      <c r="AM157" s="35"/>
      <c r="AN157" s="35"/>
      <c r="AO157" s="41"/>
      <c r="AP157" s="39"/>
      <c r="AQ157" s="161"/>
      <c r="AR157" s="35"/>
      <c r="AS157" s="35"/>
      <c r="AT157" s="35"/>
      <c r="AU157" s="35"/>
      <c r="AV157" s="35"/>
      <c r="AW157" s="35"/>
      <c r="AX157" s="35"/>
      <c r="AY157" s="35"/>
      <c r="AZ157" s="41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</row>
    <row r="158" spans="1:107" ht="12.75" customHeight="1" x14ac:dyDescent="0.2">
      <c r="A158" s="34" t="s">
        <v>717</v>
      </c>
      <c r="B158" s="35"/>
      <c r="C158" s="167">
        <f t="shared" si="5"/>
        <v>0</v>
      </c>
      <c r="D158" s="161"/>
      <c r="E158" s="35"/>
      <c r="F158" s="35"/>
      <c r="G158" s="35"/>
      <c r="H158" s="35"/>
      <c r="I158" s="35"/>
      <c r="J158" s="35"/>
      <c r="K158" s="39"/>
      <c r="L158" s="161"/>
      <c r="M158" s="35"/>
      <c r="N158" s="35"/>
      <c r="O158" s="35"/>
      <c r="P158" s="35"/>
      <c r="Q158" s="35"/>
      <c r="R158" s="39"/>
      <c r="S158" s="161"/>
      <c r="T158" s="39"/>
      <c r="U158" s="161"/>
      <c r="V158" s="35"/>
      <c r="W158" s="35"/>
      <c r="X158" s="35"/>
      <c r="Y158" s="35"/>
      <c r="Z158" s="35"/>
      <c r="AA158" s="39"/>
      <c r="AB158" s="161"/>
      <c r="AC158" s="35"/>
      <c r="AD158" s="35"/>
      <c r="AE158" s="35"/>
      <c r="AF158" s="35"/>
      <c r="AG158" s="35"/>
      <c r="AH158" s="35"/>
      <c r="AI158" s="39"/>
      <c r="AJ158" s="161"/>
      <c r="AK158" s="35"/>
      <c r="AL158" s="35"/>
      <c r="AM158" s="35"/>
      <c r="AN158" s="41"/>
      <c r="AO158" s="41"/>
      <c r="AP158" s="39"/>
      <c r="AQ158" s="40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4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</row>
    <row r="159" spans="1:107" ht="12.75" customHeight="1" x14ac:dyDescent="0.2">
      <c r="A159" s="34" t="s">
        <v>718</v>
      </c>
      <c r="B159" s="35"/>
      <c r="C159" s="167">
        <f t="shared" si="5"/>
        <v>0</v>
      </c>
      <c r="D159" s="161"/>
      <c r="E159" s="35"/>
      <c r="F159" s="35"/>
      <c r="G159" s="35"/>
      <c r="H159" s="35"/>
      <c r="I159" s="35"/>
      <c r="J159" s="35"/>
      <c r="K159" s="39"/>
      <c r="L159" s="161"/>
      <c r="M159" s="35"/>
      <c r="N159" s="35"/>
      <c r="O159" s="35"/>
      <c r="P159" s="35"/>
      <c r="Q159" s="35"/>
      <c r="R159" s="39"/>
      <c r="S159" s="161"/>
      <c r="T159" s="39"/>
      <c r="U159" s="161"/>
      <c r="V159" s="35"/>
      <c r="W159" s="35"/>
      <c r="X159" s="35"/>
      <c r="Y159" s="35"/>
      <c r="Z159" s="35"/>
      <c r="AA159" s="39"/>
      <c r="AB159" s="161"/>
      <c r="AC159" s="35"/>
      <c r="AD159" s="35"/>
      <c r="AE159" s="35"/>
      <c r="AF159" s="35"/>
      <c r="AG159" s="41"/>
      <c r="AH159" s="35"/>
      <c r="AI159" s="39"/>
      <c r="AJ159" s="161"/>
      <c r="AK159" s="35"/>
      <c r="AL159" s="35"/>
      <c r="AM159" s="35"/>
      <c r="AN159" s="35"/>
      <c r="AO159" s="35"/>
      <c r="AP159" s="39"/>
      <c r="AQ159" s="161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</row>
    <row r="160" spans="1:107" ht="12.75" customHeight="1" x14ac:dyDescent="0.2">
      <c r="A160" s="34" t="s">
        <v>719</v>
      </c>
      <c r="B160" s="35"/>
      <c r="C160" s="167">
        <f t="shared" si="5"/>
        <v>0</v>
      </c>
      <c r="D160" s="161"/>
      <c r="E160" s="35"/>
      <c r="F160" s="35"/>
      <c r="G160" s="35"/>
      <c r="H160" s="35"/>
      <c r="I160" s="35"/>
      <c r="J160" s="35"/>
      <c r="K160" s="39"/>
      <c r="L160" s="161"/>
      <c r="M160" s="35"/>
      <c r="N160" s="35"/>
      <c r="O160" s="35"/>
      <c r="P160" s="35"/>
      <c r="Q160" s="35"/>
      <c r="R160" s="39"/>
      <c r="S160" s="161"/>
      <c r="T160" s="39"/>
      <c r="U160" s="161"/>
      <c r="V160" s="35"/>
      <c r="W160" s="35"/>
      <c r="X160" s="35"/>
      <c r="Y160" s="35"/>
      <c r="Z160" s="35"/>
      <c r="AA160" s="39"/>
      <c r="AB160" s="161"/>
      <c r="AC160" s="35"/>
      <c r="AD160" s="35"/>
      <c r="AE160" s="35"/>
      <c r="AF160" s="41"/>
      <c r="AG160" s="35"/>
      <c r="AH160" s="35"/>
      <c r="AI160" s="39"/>
      <c r="AJ160" s="161"/>
      <c r="AK160" s="35"/>
      <c r="AL160" s="35"/>
      <c r="AM160" s="35"/>
      <c r="AN160" s="35"/>
      <c r="AO160" s="35"/>
      <c r="AP160" s="39"/>
      <c r="AQ160" s="161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</row>
    <row r="161" spans="1:107" ht="12.75" customHeight="1" x14ac:dyDescent="0.2">
      <c r="A161" s="34" t="s">
        <v>720</v>
      </c>
      <c r="B161" s="35"/>
      <c r="C161" s="167">
        <f t="shared" si="5"/>
        <v>0</v>
      </c>
      <c r="D161" s="161"/>
      <c r="E161" s="35"/>
      <c r="F161" s="35"/>
      <c r="G161" s="35"/>
      <c r="H161" s="35"/>
      <c r="I161" s="35"/>
      <c r="J161" s="35"/>
      <c r="K161" s="39"/>
      <c r="L161" s="161"/>
      <c r="M161" s="35"/>
      <c r="N161" s="35"/>
      <c r="O161" s="35"/>
      <c r="P161" s="35"/>
      <c r="Q161" s="35"/>
      <c r="R161" s="39"/>
      <c r="S161" s="161"/>
      <c r="T161" s="39"/>
      <c r="U161" s="161"/>
      <c r="V161" s="35"/>
      <c r="W161" s="35"/>
      <c r="X161" s="35"/>
      <c r="Y161" s="35"/>
      <c r="Z161" s="35"/>
      <c r="AA161" s="39"/>
      <c r="AB161" s="161"/>
      <c r="AC161" s="35"/>
      <c r="AD161" s="35"/>
      <c r="AE161" s="35"/>
      <c r="AF161" s="41"/>
      <c r="AG161" s="35"/>
      <c r="AH161" s="35"/>
      <c r="AI161" s="39"/>
      <c r="AJ161" s="161"/>
      <c r="AK161" s="35"/>
      <c r="AL161" s="35"/>
      <c r="AM161" s="35"/>
      <c r="AN161" s="35"/>
      <c r="AO161" s="35"/>
      <c r="AP161" s="39"/>
      <c r="AQ161" s="161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</row>
    <row r="162" spans="1:107" ht="12.75" customHeight="1" x14ac:dyDescent="0.2">
      <c r="A162" s="34" t="s">
        <v>721</v>
      </c>
      <c r="B162" s="35"/>
      <c r="C162" s="167">
        <f t="shared" si="5"/>
        <v>0</v>
      </c>
      <c r="D162" s="161"/>
      <c r="E162" s="35"/>
      <c r="F162" s="35"/>
      <c r="G162" s="35"/>
      <c r="H162" s="35"/>
      <c r="I162" s="35"/>
      <c r="J162" s="35"/>
      <c r="K162" s="39"/>
      <c r="L162" s="161"/>
      <c r="M162" s="35"/>
      <c r="N162" s="35"/>
      <c r="O162" s="35"/>
      <c r="P162" s="35"/>
      <c r="Q162" s="35"/>
      <c r="R162" s="39"/>
      <c r="S162" s="161"/>
      <c r="T162" s="39"/>
      <c r="U162" s="161"/>
      <c r="V162" s="35"/>
      <c r="W162" s="35"/>
      <c r="X162" s="35"/>
      <c r="Y162" s="35"/>
      <c r="Z162" s="35"/>
      <c r="AA162" s="39"/>
      <c r="AB162" s="161"/>
      <c r="AC162" s="35"/>
      <c r="AD162" s="35"/>
      <c r="AE162" s="35"/>
      <c r="AF162" s="41"/>
      <c r="AG162" s="35"/>
      <c r="AH162" s="35"/>
      <c r="AI162" s="39"/>
      <c r="AJ162" s="161"/>
      <c r="AK162" s="35"/>
      <c r="AL162" s="35"/>
      <c r="AM162" s="35"/>
      <c r="AN162" s="35"/>
      <c r="AO162" s="35"/>
      <c r="AP162" s="39"/>
      <c r="AQ162" s="161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</row>
    <row r="163" spans="1:107" ht="12.75" customHeight="1" x14ac:dyDescent="0.2">
      <c r="A163" s="34" t="s">
        <v>722</v>
      </c>
      <c r="B163" s="35"/>
      <c r="C163" s="167">
        <f t="shared" si="5"/>
        <v>0</v>
      </c>
      <c r="D163" s="161"/>
      <c r="E163" s="35"/>
      <c r="F163" s="35"/>
      <c r="G163" s="35"/>
      <c r="H163" s="35"/>
      <c r="I163" s="35"/>
      <c r="J163" s="35"/>
      <c r="K163" s="39"/>
      <c r="L163" s="161"/>
      <c r="M163" s="35"/>
      <c r="N163" s="35"/>
      <c r="O163" s="35"/>
      <c r="P163" s="35"/>
      <c r="Q163" s="35"/>
      <c r="R163" s="39"/>
      <c r="S163" s="161"/>
      <c r="T163" s="39"/>
      <c r="U163" s="161"/>
      <c r="V163" s="35"/>
      <c r="W163" s="35"/>
      <c r="X163" s="35"/>
      <c r="Y163" s="35"/>
      <c r="Z163" s="35"/>
      <c r="AA163" s="39"/>
      <c r="AB163" s="161"/>
      <c r="AC163" s="35"/>
      <c r="AD163" s="35"/>
      <c r="AE163" s="35"/>
      <c r="AF163" s="35"/>
      <c r="AG163" s="41"/>
      <c r="AH163" s="35"/>
      <c r="AI163" s="39"/>
      <c r="AJ163" s="161"/>
      <c r="AK163" s="35"/>
      <c r="AL163" s="35"/>
      <c r="AM163" s="35"/>
      <c r="AN163" s="35"/>
      <c r="AO163" s="35"/>
      <c r="AP163" s="39"/>
      <c r="AQ163" s="161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5"/>
      <c r="CQ163" s="35"/>
      <c r="CR163" s="35"/>
      <c r="CS163" s="35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</row>
    <row r="164" spans="1:107" ht="12.75" customHeight="1" x14ac:dyDescent="0.2">
      <c r="A164" s="34" t="s">
        <v>723</v>
      </c>
      <c r="B164" s="35"/>
      <c r="C164" s="167">
        <f t="shared" si="5"/>
        <v>0</v>
      </c>
      <c r="D164" s="161"/>
      <c r="E164" s="35"/>
      <c r="F164" s="35"/>
      <c r="G164" s="35"/>
      <c r="H164" s="35"/>
      <c r="I164" s="35"/>
      <c r="J164" s="35"/>
      <c r="K164" s="39"/>
      <c r="L164" s="161"/>
      <c r="M164" s="35"/>
      <c r="N164" s="35"/>
      <c r="O164" s="35"/>
      <c r="P164" s="35"/>
      <c r="Q164" s="35"/>
      <c r="R164" s="39"/>
      <c r="S164" s="161"/>
      <c r="T164" s="39"/>
      <c r="U164" s="161"/>
      <c r="V164" s="35"/>
      <c r="W164" s="35"/>
      <c r="X164" s="35"/>
      <c r="Y164" s="35"/>
      <c r="Z164" s="35"/>
      <c r="AA164" s="39"/>
      <c r="AB164" s="161"/>
      <c r="AC164" s="35"/>
      <c r="AD164" s="35"/>
      <c r="AE164" s="35"/>
      <c r="AF164" s="35"/>
      <c r="AG164" s="41"/>
      <c r="AH164" s="41"/>
      <c r="AI164" s="167"/>
      <c r="AJ164" s="161"/>
      <c r="AK164" s="35"/>
      <c r="AL164" s="35"/>
      <c r="AM164" s="35"/>
      <c r="AN164" s="35"/>
      <c r="AO164" s="35"/>
      <c r="AP164" s="39"/>
      <c r="AQ164" s="161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5"/>
      <c r="CR164" s="35"/>
      <c r="CS164" s="35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</row>
    <row r="165" spans="1:107" ht="12.75" customHeight="1" x14ac:dyDescent="0.2">
      <c r="A165" s="34" t="s">
        <v>724</v>
      </c>
      <c r="B165" s="35"/>
      <c r="C165" s="167">
        <f t="shared" si="5"/>
        <v>0</v>
      </c>
      <c r="D165" s="161"/>
      <c r="E165" s="35"/>
      <c r="F165" s="35"/>
      <c r="G165" s="35"/>
      <c r="H165" s="35"/>
      <c r="I165" s="35"/>
      <c r="J165" s="35"/>
      <c r="K165" s="39"/>
      <c r="L165" s="161"/>
      <c r="M165" s="35"/>
      <c r="N165" s="35"/>
      <c r="O165" s="35"/>
      <c r="P165" s="35"/>
      <c r="Q165" s="35"/>
      <c r="R165" s="39"/>
      <c r="S165" s="161"/>
      <c r="T165" s="39"/>
      <c r="U165" s="161"/>
      <c r="V165" s="35"/>
      <c r="W165" s="35"/>
      <c r="X165" s="35"/>
      <c r="Y165" s="35"/>
      <c r="Z165" s="35"/>
      <c r="AA165" s="39"/>
      <c r="AB165" s="161"/>
      <c r="AC165" s="35"/>
      <c r="AD165" s="35"/>
      <c r="AE165" s="35"/>
      <c r="AF165" s="35"/>
      <c r="AG165" s="35"/>
      <c r="AH165" s="35"/>
      <c r="AI165" s="39"/>
      <c r="AJ165" s="161"/>
      <c r="AK165" s="35"/>
      <c r="AL165" s="35"/>
      <c r="AM165" s="35"/>
      <c r="AN165" s="41"/>
      <c r="AO165" s="35"/>
      <c r="AP165" s="39"/>
      <c r="AQ165" s="161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</row>
    <row r="166" spans="1:107" ht="12.75" customHeight="1" x14ac:dyDescent="0.2">
      <c r="A166" s="34" t="s">
        <v>725</v>
      </c>
      <c r="B166" s="35"/>
      <c r="C166" s="167">
        <f t="shared" si="5"/>
        <v>0</v>
      </c>
      <c r="D166" s="161"/>
      <c r="E166" s="35"/>
      <c r="F166" s="35"/>
      <c r="G166" s="35"/>
      <c r="H166" s="35"/>
      <c r="I166" s="35"/>
      <c r="J166" s="35"/>
      <c r="K166" s="39"/>
      <c r="L166" s="161"/>
      <c r="M166" s="35"/>
      <c r="N166" s="35"/>
      <c r="O166" s="35"/>
      <c r="P166" s="35"/>
      <c r="Q166" s="35"/>
      <c r="R166" s="39"/>
      <c r="S166" s="161"/>
      <c r="T166" s="39"/>
      <c r="U166" s="161"/>
      <c r="V166" s="35"/>
      <c r="W166" s="35"/>
      <c r="X166" s="35"/>
      <c r="Y166" s="35"/>
      <c r="Z166" s="35"/>
      <c r="AA166" s="39"/>
      <c r="AB166" s="161"/>
      <c r="AC166" s="35"/>
      <c r="AD166" s="35"/>
      <c r="AE166" s="35"/>
      <c r="AF166" s="35"/>
      <c r="AG166" s="35"/>
      <c r="AH166" s="35"/>
      <c r="AI166" s="39"/>
      <c r="AJ166" s="161"/>
      <c r="AK166" s="41"/>
      <c r="AL166" s="35"/>
      <c r="AM166" s="35"/>
      <c r="AN166" s="35"/>
      <c r="AO166" s="35"/>
      <c r="AP166" s="39"/>
      <c r="AQ166" s="161"/>
      <c r="AR166" s="35"/>
      <c r="AS166" s="35"/>
      <c r="AT166" s="35"/>
      <c r="AU166" s="35"/>
      <c r="AV166" s="35"/>
      <c r="AW166" s="35"/>
      <c r="AX166" s="35"/>
      <c r="AY166" s="35"/>
      <c r="AZ166" s="35"/>
      <c r="BA166" s="41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</row>
    <row r="167" spans="1:107" ht="12.75" customHeight="1" x14ac:dyDescent="0.2">
      <c r="A167" s="34" t="s">
        <v>726</v>
      </c>
      <c r="B167" s="35"/>
      <c r="C167" s="167">
        <f t="shared" si="5"/>
        <v>0</v>
      </c>
      <c r="D167" s="161"/>
      <c r="E167" s="35"/>
      <c r="F167" s="35"/>
      <c r="G167" s="35"/>
      <c r="H167" s="35"/>
      <c r="I167" s="35"/>
      <c r="J167" s="35"/>
      <c r="K167" s="39"/>
      <c r="L167" s="161"/>
      <c r="M167" s="35"/>
      <c r="N167" s="35"/>
      <c r="O167" s="35"/>
      <c r="P167" s="35"/>
      <c r="Q167" s="35"/>
      <c r="R167" s="39"/>
      <c r="S167" s="161"/>
      <c r="T167" s="39"/>
      <c r="U167" s="161"/>
      <c r="V167" s="35"/>
      <c r="W167" s="35"/>
      <c r="X167" s="35"/>
      <c r="Y167" s="35"/>
      <c r="Z167" s="35"/>
      <c r="AA167" s="39"/>
      <c r="AB167" s="161"/>
      <c r="AC167" s="35"/>
      <c r="AD167" s="35"/>
      <c r="AE167" s="35"/>
      <c r="AF167" s="35"/>
      <c r="AG167" s="35"/>
      <c r="AH167" s="35"/>
      <c r="AI167" s="39"/>
      <c r="AJ167" s="161"/>
      <c r="AK167" s="41"/>
      <c r="AL167" s="35"/>
      <c r="AM167" s="35"/>
      <c r="AN167" s="35"/>
      <c r="AO167" s="35"/>
      <c r="AP167" s="39"/>
      <c r="AQ167" s="161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</row>
    <row r="168" spans="1:107" ht="12.75" customHeight="1" x14ac:dyDescent="0.2">
      <c r="A168" s="34" t="s">
        <v>727</v>
      </c>
      <c r="B168" s="35"/>
      <c r="C168" s="167">
        <f t="shared" si="5"/>
        <v>0</v>
      </c>
      <c r="D168" s="161"/>
      <c r="E168" s="35"/>
      <c r="F168" s="35"/>
      <c r="G168" s="35"/>
      <c r="H168" s="35"/>
      <c r="I168" s="35"/>
      <c r="J168" s="35"/>
      <c r="K168" s="39"/>
      <c r="L168" s="161"/>
      <c r="M168" s="35"/>
      <c r="N168" s="35"/>
      <c r="O168" s="35"/>
      <c r="P168" s="35"/>
      <c r="Q168" s="35"/>
      <c r="R168" s="39"/>
      <c r="S168" s="161"/>
      <c r="T168" s="39"/>
      <c r="U168" s="161"/>
      <c r="V168" s="35"/>
      <c r="W168" s="35"/>
      <c r="X168" s="35"/>
      <c r="Y168" s="35"/>
      <c r="Z168" s="35"/>
      <c r="AA168" s="39"/>
      <c r="AB168" s="161"/>
      <c r="AC168" s="35"/>
      <c r="AD168" s="35"/>
      <c r="AE168" s="35"/>
      <c r="AF168" s="35"/>
      <c r="AG168" s="35"/>
      <c r="AH168" s="35"/>
      <c r="AI168" s="39"/>
      <c r="AJ168" s="161"/>
      <c r="AK168" s="35"/>
      <c r="AL168" s="35"/>
      <c r="AM168" s="35"/>
      <c r="AN168" s="35"/>
      <c r="AO168" s="35"/>
      <c r="AP168" s="39"/>
      <c r="AQ168" s="161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41"/>
      <c r="BF168" s="41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</row>
    <row r="169" spans="1:107" ht="12.75" customHeight="1" x14ac:dyDescent="0.2">
      <c r="A169" s="34" t="s">
        <v>728</v>
      </c>
      <c r="B169" s="35"/>
      <c r="C169" s="167">
        <f t="shared" si="5"/>
        <v>0</v>
      </c>
      <c r="D169" s="161"/>
      <c r="E169" s="35"/>
      <c r="F169" s="35"/>
      <c r="G169" s="35"/>
      <c r="H169" s="35"/>
      <c r="I169" s="35"/>
      <c r="J169" s="35"/>
      <c r="K169" s="39"/>
      <c r="L169" s="161"/>
      <c r="M169" s="35"/>
      <c r="N169" s="35"/>
      <c r="O169" s="35"/>
      <c r="P169" s="35"/>
      <c r="Q169" s="35"/>
      <c r="R169" s="39"/>
      <c r="S169" s="161"/>
      <c r="T169" s="39"/>
      <c r="U169" s="161"/>
      <c r="V169" s="35"/>
      <c r="W169" s="35"/>
      <c r="X169" s="35"/>
      <c r="Y169" s="35"/>
      <c r="Z169" s="35"/>
      <c r="AA169" s="39"/>
      <c r="AB169" s="161"/>
      <c r="AC169" s="35"/>
      <c r="AD169" s="35"/>
      <c r="AE169" s="35"/>
      <c r="AF169" s="35"/>
      <c r="AG169" s="35"/>
      <c r="AH169" s="35"/>
      <c r="AI169" s="39"/>
      <c r="AJ169" s="40"/>
      <c r="AK169" s="41"/>
      <c r="AL169" s="41"/>
      <c r="AM169" s="35"/>
      <c r="AN169" s="35"/>
      <c r="AO169" s="35"/>
      <c r="AP169" s="39"/>
      <c r="AQ169" s="161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</row>
    <row r="170" spans="1:107" ht="12.75" customHeight="1" x14ac:dyDescent="0.2">
      <c r="A170" s="34" t="s">
        <v>729</v>
      </c>
      <c r="B170" s="35"/>
      <c r="C170" s="167">
        <f t="shared" si="5"/>
        <v>0</v>
      </c>
      <c r="D170" s="161"/>
      <c r="E170" s="35"/>
      <c r="F170" s="35"/>
      <c r="G170" s="35"/>
      <c r="H170" s="35"/>
      <c r="I170" s="35"/>
      <c r="J170" s="35"/>
      <c r="K170" s="39"/>
      <c r="L170" s="161"/>
      <c r="M170" s="35"/>
      <c r="N170" s="35"/>
      <c r="O170" s="35"/>
      <c r="P170" s="35"/>
      <c r="Q170" s="35"/>
      <c r="R170" s="39"/>
      <c r="S170" s="161"/>
      <c r="T170" s="39"/>
      <c r="U170" s="161"/>
      <c r="V170" s="35"/>
      <c r="W170" s="35"/>
      <c r="X170" s="35"/>
      <c r="Y170" s="35"/>
      <c r="Z170" s="35"/>
      <c r="AA170" s="39"/>
      <c r="AB170" s="161"/>
      <c r="AC170" s="35"/>
      <c r="AD170" s="35"/>
      <c r="AE170" s="35"/>
      <c r="AF170" s="35"/>
      <c r="AG170" s="35"/>
      <c r="AH170" s="35"/>
      <c r="AI170" s="167"/>
      <c r="AJ170" s="161"/>
      <c r="AK170" s="35"/>
      <c r="AL170" s="35"/>
      <c r="AM170" s="35"/>
      <c r="AN170" s="35"/>
      <c r="AO170" s="35"/>
      <c r="AP170" s="39"/>
      <c r="AQ170" s="161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</row>
    <row r="171" spans="1:107" ht="12.75" customHeight="1" x14ac:dyDescent="0.2">
      <c r="A171" s="34" t="s">
        <v>730</v>
      </c>
      <c r="B171" s="35"/>
      <c r="C171" s="167">
        <f t="shared" si="5"/>
        <v>0</v>
      </c>
      <c r="D171" s="161"/>
      <c r="E171" s="35"/>
      <c r="F171" s="35"/>
      <c r="G171" s="35"/>
      <c r="H171" s="35"/>
      <c r="I171" s="35"/>
      <c r="J171" s="35"/>
      <c r="K171" s="39"/>
      <c r="L171" s="161"/>
      <c r="M171" s="35"/>
      <c r="N171" s="35"/>
      <c r="O171" s="35"/>
      <c r="P171" s="35"/>
      <c r="Q171" s="35"/>
      <c r="R171" s="39"/>
      <c r="S171" s="161"/>
      <c r="T171" s="39"/>
      <c r="U171" s="161"/>
      <c r="V171" s="35"/>
      <c r="W171" s="35"/>
      <c r="X171" s="35"/>
      <c r="Y171" s="35"/>
      <c r="Z171" s="35"/>
      <c r="AA171" s="39"/>
      <c r="AB171" s="161"/>
      <c r="AC171" s="35"/>
      <c r="AD171" s="35"/>
      <c r="AE171" s="35"/>
      <c r="AF171" s="35"/>
      <c r="AG171" s="35"/>
      <c r="AH171" s="35"/>
      <c r="AI171" s="167"/>
      <c r="AJ171" s="161"/>
      <c r="AK171" s="35"/>
      <c r="AL171" s="35"/>
      <c r="AM171" s="35"/>
      <c r="AN171" s="35"/>
      <c r="AO171" s="35"/>
      <c r="AP171" s="39"/>
      <c r="AQ171" s="161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</row>
    <row r="172" spans="1:107" ht="12.75" customHeight="1" x14ac:dyDescent="0.2">
      <c r="A172" s="34" t="s">
        <v>731</v>
      </c>
      <c r="B172" s="35"/>
      <c r="C172" s="167">
        <f t="shared" si="5"/>
        <v>0</v>
      </c>
      <c r="D172" s="161"/>
      <c r="E172" s="35"/>
      <c r="F172" s="35"/>
      <c r="G172" s="35"/>
      <c r="H172" s="35"/>
      <c r="I172" s="35"/>
      <c r="J172" s="35"/>
      <c r="K172" s="39"/>
      <c r="L172" s="161"/>
      <c r="M172" s="35"/>
      <c r="N172" s="35"/>
      <c r="O172" s="35"/>
      <c r="P172" s="35"/>
      <c r="Q172" s="35"/>
      <c r="R172" s="39"/>
      <c r="S172" s="161"/>
      <c r="T172" s="39"/>
      <c r="U172" s="161"/>
      <c r="V172" s="35"/>
      <c r="W172" s="35"/>
      <c r="X172" s="35"/>
      <c r="Y172" s="35"/>
      <c r="Z172" s="35"/>
      <c r="AA172" s="39"/>
      <c r="AB172" s="161"/>
      <c r="AC172" s="35"/>
      <c r="AD172" s="35"/>
      <c r="AE172" s="35"/>
      <c r="AF172" s="35"/>
      <c r="AG172" s="35"/>
      <c r="AH172" s="35"/>
      <c r="AI172" s="39"/>
      <c r="AJ172" s="161"/>
      <c r="AK172" s="35"/>
      <c r="AL172" s="35"/>
      <c r="AM172" s="35"/>
      <c r="AN172" s="35"/>
      <c r="AO172" s="35"/>
      <c r="AP172" s="39"/>
      <c r="AQ172" s="161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41"/>
      <c r="BF172" s="41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</row>
    <row r="173" spans="1:107" ht="12.75" customHeight="1" x14ac:dyDescent="0.2">
      <c r="A173" s="34" t="s">
        <v>732</v>
      </c>
      <c r="B173" s="35"/>
      <c r="C173" s="167">
        <f t="shared" si="5"/>
        <v>0</v>
      </c>
      <c r="D173" s="161"/>
      <c r="E173" s="35"/>
      <c r="F173" s="35"/>
      <c r="G173" s="35"/>
      <c r="H173" s="35"/>
      <c r="I173" s="35"/>
      <c r="J173" s="35"/>
      <c r="K173" s="39"/>
      <c r="L173" s="161"/>
      <c r="M173" s="35"/>
      <c r="N173" s="35"/>
      <c r="O173" s="35"/>
      <c r="P173" s="35"/>
      <c r="Q173" s="35"/>
      <c r="R173" s="39"/>
      <c r="S173" s="161"/>
      <c r="T173" s="39"/>
      <c r="U173" s="161"/>
      <c r="V173" s="35"/>
      <c r="W173" s="35"/>
      <c r="X173" s="35"/>
      <c r="Y173" s="35"/>
      <c r="Z173" s="35"/>
      <c r="AA173" s="39"/>
      <c r="AB173" s="161"/>
      <c r="AC173" s="35"/>
      <c r="AD173" s="35"/>
      <c r="AE173" s="35"/>
      <c r="AF173" s="35"/>
      <c r="AG173" s="35"/>
      <c r="AH173" s="35"/>
      <c r="AI173" s="39"/>
      <c r="AJ173" s="40"/>
      <c r="AK173" s="35"/>
      <c r="AL173" s="35"/>
      <c r="AM173" s="35"/>
      <c r="AN173" s="35"/>
      <c r="AO173" s="35"/>
      <c r="AP173" s="39"/>
      <c r="AQ173" s="161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</row>
    <row r="174" spans="1:107" ht="12.75" customHeight="1" x14ac:dyDescent="0.2">
      <c r="A174" s="34" t="s">
        <v>733</v>
      </c>
      <c r="B174" s="35"/>
      <c r="C174" s="167">
        <f t="shared" si="5"/>
        <v>0</v>
      </c>
      <c r="D174" s="161"/>
      <c r="E174" s="35"/>
      <c r="F174" s="35"/>
      <c r="G174" s="35"/>
      <c r="H174" s="35"/>
      <c r="I174" s="35"/>
      <c r="J174" s="35"/>
      <c r="K174" s="39"/>
      <c r="L174" s="161"/>
      <c r="M174" s="35"/>
      <c r="N174" s="35"/>
      <c r="O174" s="35"/>
      <c r="P174" s="35"/>
      <c r="Q174" s="35"/>
      <c r="R174" s="39"/>
      <c r="S174" s="161"/>
      <c r="T174" s="39"/>
      <c r="U174" s="161"/>
      <c r="V174" s="35"/>
      <c r="W174" s="35"/>
      <c r="X174" s="35"/>
      <c r="Y174" s="35"/>
      <c r="Z174" s="35"/>
      <c r="AA174" s="39"/>
      <c r="AB174" s="161"/>
      <c r="AC174" s="35"/>
      <c r="AD174" s="35"/>
      <c r="AE174" s="35"/>
      <c r="AF174" s="35"/>
      <c r="AG174" s="35"/>
      <c r="AH174" s="35"/>
      <c r="AI174" s="39"/>
      <c r="AJ174" s="40"/>
      <c r="AK174" s="35"/>
      <c r="AL174" s="35"/>
      <c r="AM174" s="35"/>
      <c r="AN174" s="35"/>
      <c r="AO174" s="35"/>
      <c r="AP174" s="39"/>
      <c r="AQ174" s="161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</row>
    <row r="175" spans="1:107" ht="12.75" customHeight="1" x14ac:dyDescent="0.2">
      <c r="A175" s="34" t="s">
        <v>734</v>
      </c>
      <c r="B175" s="35"/>
      <c r="C175" s="167">
        <f t="shared" si="5"/>
        <v>0</v>
      </c>
      <c r="D175" s="161"/>
      <c r="E175" s="35"/>
      <c r="F175" s="35"/>
      <c r="G175" s="35"/>
      <c r="H175" s="35"/>
      <c r="I175" s="35"/>
      <c r="J175" s="35"/>
      <c r="K175" s="39"/>
      <c r="L175" s="161"/>
      <c r="M175" s="35"/>
      <c r="N175" s="35"/>
      <c r="O175" s="35"/>
      <c r="P175" s="35"/>
      <c r="Q175" s="35"/>
      <c r="R175" s="39"/>
      <c r="S175" s="161"/>
      <c r="T175" s="39"/>
      <c r="U175" s="161"/>
      <c r="V175" s="35"/>
      <c r="W175" s="35"/>
      <c r="X175" s="35"/>
      <c r="Y175" s="35"/>
      <c r="Z175" s="35"/>
      <c r="AA175" s="39"/>
      <c r="AB175" s="161"/>
      <c r="AC175" s="35"/>
      <c r="AD175" s="35"/>
      <c r="AE175" s="35"/>
      <c r="AF175" s="35"/>
      <c r="AG175" s="35"/>
      <c r="AH175" s="35"/>
      <c r="AI175" s="39"/>
      <c r="AJ175" s="161"/>
      <c r="AK175" s="35"/>
      <c r="AL175" s="35"/>
      <c r="AM175" s="35"/>
      <c r="AN175" s="35"/>
      <c r="AO175" s="35"/>
      <c r="AP175" s="39"/>
      <c r="AQ175" s="161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41"/>
      <c r="BF175" s="41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</row>
    <row r="176" spans="1:107" ht="12.75" customHeight="1" x14ac:dyDescent="0.2">
      <c r="A176" s="34" t="s">
        <v>735</v>
      </c>
      <c r="B176" s="35"/>
      <c r="C176" s="167">
        <f t="shared" si="5"/>
        <v>0</v>
      </c>
      <c r="D176" s="161"/>
      <c r="E176" s="35"/>
      <c r="F176" s="35"/>
      <c r="G176" s="35"/>
      <c r="H176" s="35"/>
      <c r="I176" s="35"/>
      <c r="J176" s="35"/>
      <c r="K176" s="39"/>
      <c r="L176" s="161"/>
      <c r="M176" s="35"/>
      <c r="N176" s="35"/>
      <c r="O176" s="35"/>
      <c r="P176" s="35"/>
      <c r="Q176" s="35"/>
      <c r="R176" s="39"/>
      <c r="S176" s="161"/>
      <c r="T176" s="39"/>
      <c r="U176" s="161"/>
      <c r="V176" s="35"/>
      <c r="W176" s="35"/>
      <c r="X176" s="35"/>
      <c r="Y176" s="35"/>
      <c r="Z176" s="35"/>
      <c r="AA176" s="39"/>
      <c r="AB176" s="161"/>
      <c r="AC176" s="35"/>
      <c r="AD176" s="35"/>
      <c r="AE176" s="35"/>
      <c r="AF176" s="35"/>
      <c r="AG176" s="35"/>
      <c r="AH176" s="35"/>
      <c r="AI176" s="167"/>
      <c r="AJ176" s="40"/>
      <c r="AK176" s="41"/>
      <c r="AL176" s="35"/>
      <c r="AM176" s="41"/>
      <c r="AN176" s="35"/>
      <c r="AO176" s="35"/>
      <c r="AP176" s="39"/>
      <c r="AQ176" s="161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</row>
    <row r="177" spans="1:107" ht="12.75" customHeight="1" x14ac:dyDescent="0.2">
      <c r="A177" s="34" t="s">
        <v>736</v>
      </c>
      <c r="B177" s="35"/>
      <c r="C177" s="167">
        <f t="shared" si="5"/>
        <v>0</v>
      </c>
      <c r="D177" s="161"/>
      <c r="E177" s="35"/>
      <c r="F177" s="35"/>
      <c r="G177" s="35"/>
      <c r="H177" s="35"/>
      <c r="I177" s="35"/>
      <c r="J177" s="35"/>
      <c r="K177" s="39"/>
      <c r="L177" s="161"/>
      <c r="M177" s="35"/>
      <c r="N177" s="35"/>
      <c r="O177" s="35"/>
      <c r="P177" s="35"/>
      <c r="Q177" s="35"/>
      <c r="R177" s="39"/>
      <c r="S177" s="161"/>
      <c r="T177" s="39"/>
      <c r="U177" s="161"/>
      <c r="V177" s="35"/>
      <c r="W177" s="35"/>
      <c r="X177" s="35"/>
      <c r="Y177" s="35"/>
      <c r="Z177" s="35"/>
      <c r="AA177" s="39"/>
      <c r="AB177" s="161"/>
      <c r="AC177" s="35"/>
      <c r="AD177" s="35"/>
      <c r="AE177" s="35"/>
      <c r="AF177" s="35"/>
      <c r="AG177" s="35"/>
      <c r="AH177" s="35"/>
      <c r="AI177" s="167"/>
      <c r="AJ177" s="40"/>
      <c r="AK177" s="41"/>
      <c r="AL177" s="35"/>
      <c r="AM177" s="35"/>
      <c r="AN177" s="35"/>
      <c r="AO177" s="35"/>
      <c r="AP177" s="39"/>
      <c r="AQ177" s="161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</row>
    <row r="178" spans="1:107" ht="12.75" customHeight="1" x14ac:dyDescent="0.2">
      <c r="A178" s="34" t="s">
        <v>737</v>
      </c>
      <c r="B178" s="35"/>
      <c r="C178" s="167">
        <f t="shared" si="5"/>
        <v>0</v>
      </c>
      <c r="D178" s="161"/>
      <c r="E178" s="35"/>
      <c r="F178" s="35"/>
      <c r="G178" s="35"/>
      <c r="H178" s="35"/>
      <c r="I178" s="35"/>
      <c r="J178" s="35"/>
      <c r="K178" s="39"/>
      <c r="L178" s="161"/>
      <c r="M178" s="35"/>
      <c r="N178" s="35"/>
      <c r="O178" s="35"/>
      <c r="P178" s="35"/>
      <c r="Q178" s="35"/>
      <c r="R178" s="39"/>
      <c r="S178" s="161"/>
      <c r="T178" s="39"/>
      <c r="U178" s="161"/>
      <c r="V178" s="35"/>
      <c r="W178" s="35"/>
      <c r="X178" s="35"/>
      <c r="Y178" s="35"/>
      <c r="Z178" s="35"/>
      <c r="AA178" s="39"/>
      <c r="AB178" s="161"/>
      <c r="AC178" s="35"/>
      <c r="AD178" s="35"/>
      <c r="AE178" s="35"/>
      <c r="AF178" s="35"/>
      <c r="AG178" s="35"/>
      <c r="AH178" s="35"/>
      <c r="AI178" s="167"/>
      <c r="AJ178" s="40"/>
      <c r="AK178" s="41"/>
      <c r="AL178" s="35"/>
      <c r="AM178" s="35"/>
      <c r="AN178" s="35"/>
      <c r="AO178" s="35"/>
      <c r="AP178" s="39"/>
      <c r="AQ178" s="161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</row>
    <row r="179" spans="1:107" ht="12.75" customHeight="1" x14ac:dyDescent="0.2">
      <c r="A179" s="34" t="s">
        <v>738</v>
      </c>
      <c r="B179" s="35"/>
      <c r="C179" s="167">
        <f t="shared" ref="C179:C210" si="6">SUM(D179:CE179)</f>
        <v>0</v>
      </c>
      <c r="D179" s="161"/>
      <c r="E179" s="35"/>
      <c r="F179" s="35"/>
      <c r="G179" s="35"/>
      <c r="H179" s="35"/>
      <c r="I179" s="35"/>
      <c r="J179" s="35"/>
      <c r="K179" s="39"/>
      <c r="L179" s="161"/>
      <c r="M179" s="35"/>
      <c r="N179" s="35"/>
      <c r="O179" s="35"/>
      <c r="P179" s="35"/>
      <c r="Q179" s="35"/>
      <c r="R179" s="39"/>
      <c r="S179" s="161"/>
      <c r="T179" s="39"/>
      <c r="U179" s="161"/>
      <c r="V179" s="35"/>
      <c r="W179" s="35"/>
      <c r="X179" s="35"/>
      <c r="Y179" s="35"/>
      <c r="Z179" s="35"/>
      <c r="AA179" s="39"/>
      <c r="AB179" s="161"/>
      <c r="AC179" s="35"/>
      <c r="AD179" s="35"/>
      <c r="AE179" s="35"/>
      <c r="AF179" s="35"/>
      <c r="AG179" s="35"/>
      <c r="AH179" s="35"/>
      <c r="AI179" s="167"/>
      <c r="AJ179" s="40"/>
      <c r="AK179" s="41"/>
      <c r="AL179" s="35"/>
      <c r="AM179" s="41"/>
      <c r="AN179" s="35"/>
      <c r="AO179" s="35"/>
      <c r="AP179" s="39"/>
      <c r="AQ179" s="161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</row>
    <row r="180" spans="1:107" ht="12.75" customHeight="1" x14ac:dyDescent="0.2">
      <c r="A180" s="34" t="s">
        <v>739</v>
      </c>
      <c r="B180" s="35"/>
      <c r="C180" s="167">
        <f t="shared" si="6"/>
        <v>0</v>
      </c>
      <c r="D180" s="161"/>
      <c r="E180" s="35"/>
      <c r="F180" s="35"/>
      <c r="G180" s="35"/>
      <c r="H180" s="35"/>
      <c r="I180" s="35"/>
      <c r="J180" s="35"/>
      <c r="K180" s="39"/>
      <c r="L180" s="161"/>
      <c r="M180" s="35"/>
      <c r="N180" s="35"/>
      <c r="O180" s="35"/>
      <c r="P180" s="35"/>
      <c r="Q180" s="35"/>
      <c r="R180" s="39"/>
      <c r="S180" s="161"/>
      <c r="T180" s="39"/>
      <c r="U180" s="161"/>
      <c r="V180" s="35"/>
      <c r="W180" s="35"/>
      <c r="X180" s="35"/>
      <c r="Y180" s="35"/>
      <c r="Z180" s="35"/>
      <c r="AA180" s="39"/>
      <c r="AB180" s="161"/>
      <c r="AC180" s="35"/>
      <c r="AD180" s="35"/>
      <c r="AE180" s="35"/>
      <c r="AF180" s="35"/>
      <c r="AG180" s="35"/>
      <c r="AH180" s="35"/>
      <c r="AI180" s="39"/>
      <c r="AJ180" s="161"/>
      <c r="AK180" s="35"/>
      <c r="AL180" s="35"/>
      <c r="AM180" s="35"/>
      <c r="AN180" s="35"/>
      <c r="AO180" s="35"/>
      <c r="AP180" s="39"/>
      <c r="AQ180" s="161"/>
      <c r="AR180" s="35"/>
      <c r="AS180" s="35"/>
      <c r="AT180" s="35"/>
      <c r="AU180" s="35"/>
      <c r="AV180" s="35"/>
      <c r="AW180" s="35"/>
      <c r="AX180" s="35"/>
      <c r="AY180" s="35"/>
      <c r="AZ180" s="35"/>
      <c r="BA180" s="41"/>
      <c r="BB180" s="41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</row>
    <row r="181" spans="1:107" ht="12.75" customHeight="1" x14ac:dyDescent="0.2">
      <c r="A181" s="34" t="s">
        <v>740</v>
      </c>
      <c r="B181" s="35"/>
      <c r="C181" s="167">
        <f t="shared" si="6"/>
        <v>0</v>
      </c>
      <c r="D181" s="161"/>
      <c r="E181" s="35"/>
      <c r="F181" s="35"/>
      <c r="G181" s="35"/>
      <c r="H181" s="35"/>
      <c r="I181" s="35"/>
      <c r="J181" s="35"/>
      <c r="K181" s="39"/>
      <c r="L181" s="161"/>
      <c r="M181" s="35"/>
      <c r="N181" s="35"/>
      <c r="O181" s="35"/>
      <c r="P181" s="35"/>
      <c r="Q181" s="35"/>
      <c r="R181" s="39"/>
      <c r="S181" s="161"/>
      <c r="T181" s="39"/>
      <c r="U181" s="161"/>
      <c r="V181" s="35"/>
      <c r="W181" s="35"/>
      <c r="X181" s="35"/>
      <c r="Y181" s="35"/>
      <c r="Z181" s="35"/>
      <c r="AA181" s="39"/>
      <c r="AB181" s="161"/>
      <c r="AC181" s="35"/>
      <c r="AD181" s="35"/>
      <c r="AE181" s="35"/>
      <c r="AF181" s="35"/>
      <c r="AG181" s="35"/>
      <c r="AH181" s="35"/>
      <c r="AI181" s="39"/>
      <c r="AJ181" s="161"/>
      <c r="AK181" s="35"/>
      <c r="AL181" s="35"/>
      <c r="AM181" s="35"/>
      <c r="AN181" s="35"/>
      <c r="AO181" s="35"/>
      <c r="AP181" s="39"/>
      <c r="AQ181" s="161"/>
      <c r="AR181" s="35"/>
      <c r="AS181" s="35"/>
      <c r="AT181" s="35"/>
      <c r="AU181" s="35"/>
      <c r="AV181" s="35"/>
      <c r="AW181" s="35"/>
      <c r="AX181" s="35"/>
      <c r="AY181" s="35"/>
      <c r="AZ181" s="35"/>
      <c r="BA181" s="41"/>
      <c r="BB181" s="41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</row>
    <row r="182" spans="1:107" ht="12.75" customHeight="1" x14ac:dyDescent="0.2">
      <c r="A182" s="34" t="s">
        <v>741</v>
      </c>
      <c r="B182" s="35"/>
      <c r="C182" s="167">
        <f t="shared" si="6"/>
        <v>0</v>
      </c>
      <c r="D182" s="161"/>
      <c r="E182" s="35"/>
      <c r="F182" s="35"/>
      <c r="G182" s="35"/>
      <c r="H182" s="35"/>
      <c r="I182" s="35"/>
      <c r="J182" s="35"/>
      <c r="K182" s="39"/>
      <c r="L182" s="161"/>
      <c r="M182" s="35"/>
      <c r="N182" s="35"/>
      <c r="O182" s="35"/>
      <c r="P182" s="35"/>
      <c r="Q182" s="35"/>
      <c r="R182" s="39"/>
      <c r="S182" s="161"/>
      <c r="T182" s="39"/>
      <c r="U182" s="161"/>
      <c r="V182" s="35"/>
      <c r="W182" s="35"/>
      <c r="X182" s="35"/>
      <c r="Y182" s="35"/>
      <c r="Z182" s="35"/>
      <c r="AA182" s="39"/>
      <c r="AB182" s="161"/>
      <c r="AC182" s="35"/>
      <c r="AD182" s="35"/>
      <c r="AE182" s="35"/>
      <c r="AF182" s="35"/>
      <c r="AG182" s="35"/>
      <c r="AH182" s="35"/>
      <c r="AI182" s="39"/>
      <c r="AJ182" s="161"/>
      <c r="AK182" s="35"/>
      <c r="AL182" s="35"/>
      <c r="AM182" s="35"/>
      <c r="AN182" s="35"/>
      <c r="AO182" s="35"/>
      <c r="AP182" s="39"/>
      <c r="AQ182" s="161"/>
      <c r="AR182" s="35"/>
      <c r="AS182" s="35"/>
      <c r="AT182" s="35"/>
      <c r="AU182" s="35"/>
      <c r="AV182" s="35"/>
      <c r="AW182" s="35"/>
      <c r="AX182" s="35"/>
      <c r="AY182" s="35"/>
      <c r="AZ182" s="35"/>
      <c r="BA182" s="41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</row>
    <row r="183" spans="1:107" ht="12.75" customHeight="1" x14ac:dyDescent="0.2">
      <c r="A183" s="34" t="s">
        <v>742</v>
      </c>
      <c r="B183" s="35"/>
      <c r="C183" s="167">
        <f t="shared" si="6"/>
        <v>0</v>
      </c>
      <c r="D183" s="161"/>
      <c r="E183" s="35"/>
      <c r="F183" s="35"/>
      <c r="G183" s="35"/>
      <c r="H183" s="35"/>
      <c r="I183" s="35"/>
      <c r="J183" s="35"/>
      <c r="K183" s="39"/>
      <c r="L183" s="161"/>
      <c r="M183" s="35"/>
      <c r="N183" s="35"/>
      <c r="O183" s="35"/>
      <c r="P183" s="35"/>
      <c r="Q183" s="35"/>
      <c r="R183" s="39"/>
      <c r="S183" s="161"/>
      <c r="T183" s="39"/>
      <c r="U183" s="161"/>
      <c r="V183" s="35"/>
      <c r="W183" s="35"/>
      <c r="X183" s="35"/>
      <c r="Y183" s="35"/>
      <c r="Z183" s="35"/>
      <c r="AA183" s="39"/>
      <c r="AB183" s="161"/>
      <c r="AC183" s="35"/>
      <c r="AD183" s="35"/>
      <c r="AE183" s="35"/>
      <c r="AF183" s="35"/>
      <c r="AG183" s="35"/>
      <c r="AH183" s="35"/>
      <c r="AI183" s="39"/>
      <c r="AJ183" s="161"/>
      <c r="AK183" s="35"/>
      <c r="AL183" s="35"/>
      <c r="AM183" s="35"/>
      <c r="AN183" s="35"/>
      <c r="AO183" s="35"/>
      <c r="AP183" s="39"/>
      <c r="AQ183" s="161"/>
      <c r="AR183" s="35"/>
      <c r="AS183" s="35"/>
      <c r="AT183" s="35"/>
      <c r="AU183" s="35"/>
      <c r="AV183" s="35"/>
      <c r="AW183" s="35"/>
      <c r="AX183" s="35"/>
      <c r="AY183" s="35"/>
      <c r="AZ183" s="41"/>
      <c r="BA183" s="41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5"/>
      <c r="CQ183" s="35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</row>
    <row r="184" spans="1:107" ht="12.75" customHeight="1" x14ac:dyDescent="0.2">
      <c r="A184" s="34" t="s">
        <v>743</v>
      </c>
      <c r="B184" s="35"/>
      <c r="C184" s="167">
        <f t="shared" si="6"/>
        <v>0</v>
      </c>
      <c r="D184" s="161"/>
      <c r="E184" s="35"/>
      <c r="F184" s="35"/>
      <c r="G184" s="35"/>
      <c r="H184" s="35"/>
      <c r="I184" s="35"/>
      <c r="J184" s="35"/>
      <c r="K184" s="39"/>
      <c r="L184" s="161"/>
      <c r="M184" s="35"/>
      <c r="N184" s="35"/>
      <c r="O184" s="35"/>
      <c r="P184" s="35"/>
      <c r="Q184" s="35"/>
      <c r="R184" s="39"/>
      <c r="S184" s="161"/>
      <c r="T184" s="39"/>
      <c r="U184" s="161"/>
      <c r="V184" s="35"/>
      <c r="W184" s="35"/>
      <c r="X184" s="35"/>
      <c r="Y184" s="35"/>
      <c r="Z184" s="35"/>
      <c r="AA184" s="39"/>
      <c r="AB184" s="161"/>
      <c r="AC184" s="35"/>
      <c r="AD184" s="35"/>
      <c r="AE184" s="35"/>
      <c r="AF184" s="35"/>
      <c r="AG184" s="35"/>
      <c r="AH184" s="35"/>
      <c r="AI184" s="39"/>
      <c r="AJ184" s="161"/>
      <c r="AK184" s="35"/>
      <c r="AL184" s="35"/>
      <c r="AM184" s="35"/>
      <c r="AN184" s="35"/>
      <c r="AO184" s="35"/>
      <c r="AP184" s="39"/>
      <c r="AQ184" s="161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41"/>
      <c r="BJ184" s="41"/>
      <c r="BK184" s="41"/>
      <c r="BL184" s="41"/>
      <c r="BM184" s="41"/>
      <c r="BN184" s="41"/>
      <c r="BO184" s="41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</row>
    <row r="185" spans="1:107" ht="12.75" customHeight="1" x14ac:dyDescent="0.2">
      <c r="A185" s="34" t="s">
        <v>744</v>
      </c>
      <c r="B185" s="35"/>
      <c r="C185" s="167">
        <f t="shared" si="6"/>
        <v>0</v>
      </c>
      <c r="D185" s="161"/>
      <c r="E185" s="35"/>
      <c r="F185" s="35"/>
      <c r="G185" s="35"/>
      <c r="H185" s="35"/>
      <c r="I185" s="35"/>
      <c r="J185" s="35"/>
      <c r="K185" s="39"/>
      <c r="L185" s="161"/>
      <c r="M185" s="35"/>
      <c r="N185" s="35"/>
      <c r="O185" s="35"/>
      <c r="P185" s="35"/>
      <c r="Q185" s="35"/>
      <c r="R185" s="39"/>
      <c r="S185" s="161"/>
      <c r="T185" s="39"/>
      <c r="U185" s="161"/>
      <c r="V185" s="35"/>
      <c r="W185" s="35"/>
      <c r="X185" s="35"/>
      <c r="Y185" s="35"/>
      <c r="Z185" s="35"/>
      <c r="AA185" s="39"/>
      <c r="AB185" s="161"/>
      <c r="AC185" s="35"/>
      <c r="AD185" s="35"/>
      <c r="AE185" s="35"/>
      <c r="AF185" s="35"/>
      <c r="AG185" s="35"/>
      <c r="AH185" s="35"/>
      <c r="AI185" s="39"/>
      <c r="AJ185" s="161"/>
      <c r="AK185" s="35"/>
      <c r="AL185" s="35"/>
      <c r="AM185" s="35"/>
      <c r="AN185" s="35"/>
      <c r="AO185" s="35"/>
      <c r="AP185" s="39"/>
      <c r="AQ185" s="161"/>
      <c r="AR185" s="35"/>
      <c r="AS185" s="35"/>
      <c r="AT185" s="35"/>
      <c r="AU185" s="35"/>
      <c r="AV185" s="35"/>
      <c r="AW185" s="35"/>
      <c r="AX185" s="35"/>
      <c r="AY185" s="35"/>
      <c r="AZ185" s="41"/>
      <c r="BA185" s="41"/>
      <c r="BB185" s="41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</row>
    <row r="186" spans="1:107" ht="12.75" customHeight="1" x14ac:dyDescent="0.2">
      <c r="A186" s="34" t="s">
        <v>745</v>
      </c>
      <c r="B186" s="35"/>
      <c r="C186" s="167">
        <f t="shared" si="6"/>
        <v>0</v>
      </c>
      <c r="D186" s="161"/>
      <c r="E186" s="35"/>
      <c r="F186" s="35"/>
      <c r="G186" s="35"/>
      <c r="H186" s="35"/>
      <c r="I186" s="35"/>
      <c r="J186" s="35"/>
      <c r="K186" s="39"/>
      <c r="L186" s="161"/>
      <c r="M186" s="35"/>
      <c r="N186" s="35"/>
      <c r="O186" s="35"/>
      <c r="P186" s="35"/>
      <c r="Q186" s="35"/>
      <c r="R186" s="39"/>
      <c r="S186" s="161"/>
      <c r="T186" s="39"/>
      <c r="U186" s="161"/>
      <c r="V186" s="35"/>
      <c r="W186" s="35"/>
      <c r="X186" s="35"/>
      <c r="Y186" s="35"/>
      <c r="Z186" s="35"/>
      <c r="AA186" s="39"/>
      <c r="AB186" s="161"/>
      <c r="AC186" s="35"/>
      <c r="AD186" s="35"/>
      <c r="AE186" s="41"/>
      <c r="AF186" s="35"/>
      <c r="AG186" s="35"/>
      <c r="AH186" s="35"/>
      <c r="AI186" s="39"/>
      <c r="AJ186" s="161"/>
      <c r="AK186" s="35"/>
      <c r="AL186" s="35"/>
      <c r="AM186" s="35"/>
      <c r="AN186" s="35"/>
      <c r="AO186" s="35"/>
      <c r="AP186" s="39"/>
      <c r="AQ186" s="161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</row>
    <row r="187" spans="1:107" ht="12.75" customHeight="1" x14ac:dyDescent="0.2">
      <c r="A187" s="34" t="s">
        <v>746</v>
      </c>
      <c r="B187" s="35"/>
      <c r="C187" s="167">
        <f t="shared" si="6"/>
        <v>0</v>
      </c>
      <c r="D187" s="161"/>
      <c r="E187" s="35"/>
      <c r="F187" s="35"/>
      <c r="G187" s="35"/>
      <c r="H187" s="35"/>
      <c r="I187" s="35"/>
      <c r="J187" s="35"/>
      <c r="K187" s="39"/>
      <c r="L187" s="161"/>
      <c r="M187" s="35"/>
      <c r="N187" s="35"/>
      <c r="O187" s="35"/>
      <c r="P187" s="35"/>
      <c r="Q187" s="35"/>
      <c r="R187" s="39"/>
      <c r="S187" s="161"/>
      <c r="T187" s="39"/>
      <c r="U187" s="161"/>
      <c r="V187" s="35"/>
      <c r="W187" s="35"/>
      <c r="X187" s="35"/>
      <c r="Y187" s="35"/>
      <c r="Z187" s="35"/>
      <c r="AA187" s="39"/>
      <c r="AB187" s="161"/>
      <c r="AC187" s="35"/>
      <c r="AD187" s="35"/>
      <c r="AE187" s="35"/>
      <c r="AF187" s="35"/>
      <c r="AG187" s="41"/>
      <c r="AH187" s="35"/>
      <c r="AI187" s="39"/>
      <c r="AJ187" s="161"/>
      <c r="AK187" s="35"/>
      <c r="AL187" s="35"/>
      <c r="AM187" s="35"/>
      <c r="AN187" s="35"/>
      <c r="AO187" s="35"/>
      <c r="AP187" s="39"/>
      <c r="AQ187" s="161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</row>
    <row r="188" spans="1:107" ht="12.75" customHeight="1" x14ac:dyDescent="0.2">
      <c r="A188" s="34" t="s">
        <v>747</v>
      </c>
      <c r="B188" s="35"/>
      <c r="C188" s="167">
        <f t="shared" si="6"/>
        <v>0</v>
      </c>
      <c r="D188" s="161"/>
      <c r="E188" s="35"/>
      <c r="F188" s="35"/>
      <c r="G188" s="41"/>
      <c r="H188" s="35"/>
      <c r="I188" s="41"/>
      <c r="J188" s="41"/>
      <c r="K188" s="39"/>
      <c r="L188" s="40"/>
      <c r="M188" s="41"/>
      <c r="N188" s="41"/>
      <c r="O188" s="41"/>
      <c r="P188" s="35"/>
      <c r="Q188" s="35"/>
      <c r="R188" s="39"/>
      <c r="S188" s="161"/>
      <c r="T188" s="39"/>
      <c r="U188" s="161"/>
      <c r="V188" s="35"/>
      <c r="W188" s="35"/>
      <c r="X188" s="35"/>
      <c r="Y188" s="35"/>
      <c r="Z188" s="35"/>
      <c r="AA188" s="39"/>
      <c r="AB188" s="161"/>
      <c r="AC188" s="35"/>
      <c r="AD188" s="35"/>
      <c r="AE188" s="35"/>
      <c r="AF188" s="35"/>
      <c r="AG188" s="35"/>
      <c r="AH188" s="35"/>
      <c r="AI188" s="39"/>
      <c r="AJ188" s="161"/>
      <c r="AK188" s="35"/>
      <c r="AL188" s="35"/>
      <c r="AM188" s="35"/>
      <c r="AN188" s="35"/>
      <c r="AO188" s="35"/>
      <c r="AP188" s="39"/>
      <c r="AQ188" s="161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</row>
    <row r="189" spans="1:107" ht="12.75" customHeight="1" x14ac:dyDescent="0.2">
      <c r="A189" s="34" t="s">
        <v>748</v>
      </c>
      <c r="B189" s="35"/>
      <c r="C189" s="167">
        <f t="shared" si="6"/>
        <v>0</v>
      </c>
      <c r="D189" s="161"/>
      <c r="E189" s="35"/>
      <c r="F189" s="35"/>
      <c r="G189" s="35"/>
      <c r="H189" s="35"/>
      <c r="I189" s="35"/>
      <c r="J189" s="35"/>
      <c r="K189" s="39"/>
      <c r="L189" s="161"/>
      <c r="M189" s="35"/>
      <c r="N189" s="35"/>
      <c r="O189" s="35"/>
      <c r="P189" s="35"/>
      <c r="Q189" s="35"/>
      <c r="R189" s="39"/>
      <c r="S189" s="161"/>
      <c r="T189" s="39"/>
      <c r="U189" s="161"/>
      <c r="V189" s="35"/>
      <c r="W189" s="35"/>
      <c r="X189" s="35"/>
      <c r="Y189" s="35"/>
      <c r="Z189" s="35"/>
      <c r="AA189" s="39"/>
      <c r="AB189" s="161"/>
      <c r="AC189" s="41"/>
      <c r="AD189" s="41"/>
      <c r="AE189" s="35"/>
      <c r="AF189" s="41"/>
      <c r="AG189" s="41"/>
      <c r="AH189" s="41"/>
      <c r="AI189" s="167"/>
      <c r="AJ189" s="40"/>
      <c r="AK189" s="41"/>
      <c r="AL189" s="41"/>
      <c r="AM189" s="41"/>
      <c r="AN189" s="35"/>
      <c r="AO189" s="35"/>
      <c r="AP189" s="39"/>
      <c r="AQ189" s="161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5"/>
      <c r="CQ189" s="35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</row>
    <row r="190" spans="1:107" ht="12.75" customHeight="1" x14ac:dyDescent="0.2">
      <c r="A190" s="34" t="s">
        <v>749</v>
      </c>
      <c r="B190" s="35"/>
      <c r="C190" s="167">
        <f t="shared" si="6"/>
        <v>0</v>
      </c>
      <c r="D190" s="161"/>
      <c r="E190" s="41"/>
      <c r="F190" s="35"/>
      <c r="G190" s="35"/>
      <c r="H190" s="35"/>
      <c r="I190" s="35"/>
      <c r="J190" s="35"/>
      <c r="K190" s="39"/>
      <c r="L190" s="161"/>
      <c r="M190" s="35"/>
      <c r="N190" s="35"/>
      <c r="O190" s="35"/>
      <c r="P190" s="35"/>
      <c r="Q190" s="35"/>
      <c r="R190" s="39"/>
      <c r="S190" s="161"/>
      <c r="T190" s="39"/>
      <c r="U190" s="161"/>
      <c r="V190" s="35"/>
      <c r="W190" s="35"/>
      <c r="X190" s="35"/>
      <c r="Y190" s="35"/>
      <c r="Z190" s="35"/>
      <c r="AA190" s="39"/>
      <c r="AB190" s="161"/>
      <c r="AC190" s="35"/>
      <c r="AD190" s="35"/>
      <c r="AE190" s="35"/>
      <c r="AF190" s="35"/>
      <c r="AG190" s="35"/>
      <c r="AH190" s="35"/>
      <c r="AI190" s="39"/>
      <c r="AJ190" s="161"/>
      <c r="AK190" s="35"/>
      <c r="AL190" s="35"/>
      <c r="AM190" s="35"/>
      <c r="AN190" s="35"/>
      <c r="AO190" s="35"/>
      <c r="AP190" s="39"/>
      <c r="AQ190" s="161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</row>
    <row r="191" spans="1:107" ht="12.75" customHeight="1" x14ac:dyDescent="0.2">
      <c r="A191" s="34" t="s">
        <v>750</v>
      </c>
      <c r="B191" s="35"/>
      <c r="C191" s="167">
        <f t="shared" si="6"/>
        <v>0</v>
      </c>
      <c r="D191" s="161"/>
      <c r="E191" s="35"/>
      <c r="F191" s="35"/>
      <c r="G191" s="35"/>
      <c r="H191" s="35"/>
      <c r="I191" s="35"/>
      <c r="J191" s="35"/>
      <c r="K191" s="39"/>
      <c r="L191" s="161"/>
      <c r="M191" s="35"/>
      <c r="N191" s="35"/>
      <c r="O191" s="35"/>
      <c r="P191" s="35"/>
      <c r="Q191" s="35"/>
      <c r="R191" s="39"/>
      <c r="S191" s="161"/>
      <c r="T191" s="39"/>
      <c r="U191" s="161"/>
      <c r="V191" s="35"/>
      <c r="W191" s="35"/>
      <c r="X191" s="35"/>
      <c r="Y191" s="35"/>
      <c r="Z191" s="35"/>
      <c r="AA191" s="39"/>
      <c r="AB191" s="161"/>
      <c r="AC191" s="35"/>
      <c r="AD191" s="35"/>
      <c r="AE191" s="35"/>
      <c r="AF191" s="41"/>
      <c r="AG191" s="35"/>
      <c r="AH191" s="35"/>
      <c r="AI191" s="39"/>
      <c r="AJ191" s="161"/>
      <c r="AK191" s="35"/>
      <c r="AL191" s="35"/>
      <c r="AM191" s="35"/>
      <c r="AN191" s="35"/>
      <c r="AO191" s="35"/>
      <c r="AP191" s="39"/>
      <c r="AQ191" s="161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</row>
    <row r="192" spans="1:107" ht="12.75" customHeight="1" x14ac:dyDescent="0.2">
      <c r="A192" s="34" t="s">
        <v>751</v>
      </c>
      <c r="B192" s="34" t="s">
        <v>752</v>
      </c>
      <c r="C192" s="167">
        <f t="shared" si="6"/>
        <v>0</v>
      </c>
      <c r="D192" s="161"/>
      <c r="E192" s="41"/>
      <c r="F192" s="35"/>
      <c r="G192" s="35"/>
      <c r="H192" s="35"/>
      <c r="I192" s="35"/>
      <c r="J192" s="35"/>
      <c r="K192" s="39"/>
      <c r="L192" s="161"/>
      <c r="M192" s="35"/>
      <c r="N192" s="35"/>
      <c r="O192" s="35"/>
      <c r="P192" s="35"/>
      <c r="Q192" s="35"/>
      <c r="R192" s="39"/>
      <c r="S192" s="161"/>
      <c r="T192" s="39"/>
      <c r="U192" s="161"/>
      <c r="V192" s="35"/>
      <c r="W192" s="35"/>
      <c r="X192" s="35"/>
      <c r="Y192" s="35"/>
      <c r="Z192" s="35"/>
      <c r="AA192" s="39"/>
      <c r="AB192" s="161"/>
      <c r="AC192" s="35"/>
      <c r="AD192" s="35"/>
      <c r="AE192" s="35"/>
      <c r="AF192" s="35"/>
      <c r="AG192" s="35"/>
      <c r="AH192" s="35"/>
      <c r="AI192" s="39"/>
      <c r="AJ192" s="161"/>
      <c r="AK192" s="35"/>
      <c r="AL192" s="35"/>
      <c r="AM192" s="35"/>
      <c r="AN192" s="35"/>
      <c r="AO192" s="35"/>
      <c r="AP192" s="39"/>
      <c r="AQ192" s="161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</row>
    <row r="193" spans="1:107" ht="12.75" customHeight="1" x14ac:dyDescent="0.2">
      <c r="A193" s="34" t="s">
        <v>753</v>
      </c>
      <c r="B193" s="34" t="s">
        <v>754</v>
      </c>
      <c r="C193" s="167">
        <f t="shared" si="6"/>
        <v>0</v>
      </c>
      <c r="D193" s="161"/>
      <c r="E193" s="41"/>
      <c r="F193" s="35"/>
      <c r="G193" s="35"/>
      <c r="H193" s="35"/>
      <c r="I193" s="35"/>
      <c r="J193" s="35"/>
      <c r="K193" s="39"/>
      <c r="L193" s="161"/>
      <c r="M193" s="35"/>
      <c r="N193" s="35"/>
      <c r="O193" s="35"/>
      <c r="P193" s="35"/>
      <c r="Q193" s="35"/>
      <c r="R193" s="39"/>
      <c r="S193" s="40"/>
      <c r="T193" s="39"/>
      <c r="U193" s="161"/>
      <c r="V193" s="35"/>
      <c r="W193" s="35"/>
      <c r="X193" s="35"/>
      <c r="Y193" s="35"/>
      <c r="Z193" s="35"/>
      <c r="AA193" s="39"/>
      <c r="AB193" s="161"/>
      <c r="AC193" s="35"/>
      <c r="AD193" s="35"/>
      <c r="AE193" s="35"/>
      <c r="AF193" s="35"/>
      <c r="AG193" s="35"/>
      <c r="AH193" s="35"/>
      <c r="AI193" s="39"/>
      <c r="AJ193" s="161"/>
      <c r="AK193" s="35"/>
      <c r="AL193" s="35"/>
      <c r="AM193" s="35"/>
      <c r="AN193" s="35"/>
      <c r="AO193" s="35"/>
      <c r="AP193" s="39"/>
      <c r="AQ193" s="161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</row>
    <row r="194" spans="1:107" ht="12.75" customHeight="1" x14ac:dyDescent="0.2">
      <c r="A194" s="34" t="s">
        <v>755</v>
      </c>
      <c r="B194" s="35"/>
      <c r="C194" s="167">
        <f t="shared" si="6"/>
        <v>0</v>
      </c>
      <c r="D194" s="40"/>
      <c r="E194" s="35"/>
      <c r="F194" s="35"/>
      <c r="G194" s="35"/>
      <c r="H194" s="35"/>
      <c r="I194" s="35"/>
      <c r="J194" s="35"/>
      <c r="K194" s="39"/>
      <c r="L194" s="161"/>
      <c r="M194" s="35"/>
      <c r="N194" s="35"/>
      <c r="O194" s="35"/>
      <c r="P194" s="41"/>
      <c r="Q194" s="35"/>
      <c r="R194" s="39"/>
      <c r="S194" s="161"/>
      <c r="T194" s="39"/>
      <c r="U194" s="161"/>
      <c r="V194" s="35"/>
      <c r="W194" s="35"/>
      <c r="X194" s="35"/>
      <c r="Y194" s="35"/>
      <c r="Z194" s="35"/>
      <c r="AA194" s="39"/>
      <c r="AB194" s="161"/>
      <c r="AC194" s="35"/>
      <c r="AD194" s="35"/>
      <c r="AE194" s="35"/>
      <c r="AF194" s="35"/>
      <c r="AG194" s="35"/>
      <c r="AH194" s="35"/>
      <c r="AI194" s="39"/>
      <c r="AJ194" s="161"/>
      <c r="AK194" s="35"/>
      <c r="AL194" s="35"/>
      <c r="AM194" s="35"/>
      <c r="AN194" s="35"/>
      <c r="AO194" s="35"/>
      <c r="AP194" s="39"/>
      <c r="AQ194" s="161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</row>
    <row r="195" spans="1:107" ht="12.75" customHeight="1" x14ac:dyDescent="0.2">
      <c r="A195" s="34" t="s">
        <v>756</v>
      </c>
      <c r="B195" s="35"/>
      <c r="C195" s="167">
        <f t="shared" si="6"/>
        <v>0</v>
      </c>
      <c r="D195" s="161"/>
      <c r="E195" s="35"/>
      <c r="F195" s="35"/>
      <c r="G195" s="35"/>
      <c r="H195" s="35"/>
      <c r="I195" s="35"/>
      <c r="J195" s="35"/>
      <c r="K195" s="39"/>
      <c r="L195" s="161"/>
      <c r="M195" s="35"/>
      <c r="N195" s="35"/>
      <c r="O195" s="35"/>
      <c r="P195" s="35"/>
      <c r="Q195" s="35"/>
      <c r="R195" s="39"/>
      <c r="S195" s="161"/>
      <c r="T195" s="39"/>
      <c r="U195" s="161"/>
      <c r="V195" s="35"/>
      <c r="W195" s="35"/>
      <c r="X195" s="35"/>
      <c r="Y195" s="35"/>
      <c r="Z195" s="35"/>
      <c r="AA195" s="39"/>
      <c r="AB195" s="161"/>
      <c r="AC195" s="35"/>
      <c r="AD195" s="35"/>
      <c r="AE195" s="35"/>
      <c r="AF195" s="35"/>
      <c r="AG195" s="35"/>
      <c r="AH195" s="35"/>
      <c r="AI195" s="39"/>
      <c r="AJ195" s="40"/>
      <c r="AK195" s="35"/>
      <c r="AL195" s="35"/>
      <c r="AM195" s="35"/>
      <c r="AN195" s="35"/>
      <c r="AO195" s="35"/>
      <c r="AP195" s="39"/>
      <c r="AQ195" s="161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  <c r="CN195" s="35"/>
      <c r="CO195" s="35"/>
      <c r="CP195" s="35"/>
      <c r="CQ195" s="35"/>
      <c r="CR195" s="35"/>
      <c r="CS195" s="35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</row>
    <row r="196" spans="1:107" ht="12.75" customHeight="1" x14ac:dyDescent="0.2">
      <c r="A196" s="34" t="s">
        <v>757</v>
      </c>
      <c r="B196" s="35"/>
      <c r="C196" s="167">
        <f t="shared" si="6"/>
        <v>0</v>
      </c>
      <c r="D196" s="161"/>
      <c r="E196" s="35"/>
      <c r="F196" s="35"/>
      <c r="G196" s="35"/>
      <c r="H196" s="35"/>
      <c r="I196" s="35"/>
      <c r="J196" s="35"/>
      <c r="K196" s="39"/>
      <c r="L196" s="161"/>
      <c r="M196" s="35"/>
      <c r="N196" s="35"/>
      <c r="O196" s="35"/>
      <c r="P196" s="35"/>
      <c r="Q196" s="35"/>
      <c r="R196" s="39"/>
      <c r="S196" s="161"/>
      <c r="T196" s="39"/>
      <c r="U196" s="161"/>
      <c r="V196" s="35"/>
      <c r="W196" s="35"/>
      <c r="X196" s="35"/>
      <c r="Y196" s="35"/>
      <c r="Z196" s="35"/>
      <c r="AA196" s="39"/>
      <c r="AB196" s="161"/>
      <c r="AC196" s="35"/>
      <c r="AD196" s="35"/>
      <c r="AE196" s="35"/>
      <c r="AF196" s="35"/>
      <c r="AG196" s="35"/>
      <c r="AH196" s="35"/>
      <c r="AI196" s="39"/>
      <c r="AJ196" s="161"/>
      <c r="AK196" s="35"/>
      <c r="AL196" s="35"/>
      <c r="AM196" s="35"/>
      <c r="AN196" s="35"/>
      <c r="AO196" s="35"/>
      <c r="AP196" s="167"/>
      <c r="AQ196" s="161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  <c r="CN196" s="35"/>
      <c r="CO196" s="35"/>
      <c r="CP196" s="35"/>
      <c r="CQ196" s="35"/>
      <c r="CR196" s="35"/>
      <c r="CS196" s="35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</row>
    <row r="197" spans="1:107" ht="12.75" customHeight="1" x14ac:dyDescent="0.2">
      <c r="A197" s="34" t="s">
        <v>758</v>
      </c>
      <c r="B197" s="35"/>
      <c r="C197" s="167">
        <f t="shared" si="6"/>
        <v>0</v>
      </c>
      <c r="D197" s="161"/>
      <c r="E197" s="35"/>
      <c r="F197" s="35"/>
      <c r="G197" s="35"/>
      <c r="H197" s="35"/>
      <c r="I197" s="35"/>
      <c r="J197" s="35"/>
      <c r="K197" s="39"/>
      <c r="L197" s="161"/>
      <c r="M197" s="35"/>
      <c r="N197" s="35"/>
      <c r="O197" s="35"/>
      <c r="P197" s="35"/>
      <c r="Q197" s="35"/>
      <c r="R197" s="39"/>
      <c r="S197" s="161"/>
      <c r="T197" s="39"/>
      <c r="U197" s="161"/>
      <c r="V197" s="35"/>
      <c r="W197" s="35"/>
      <c r="X197" s="35"/>
      <c r="Y197" s="35"/>
      <c r="Z197" s="35"/>
      <c r="AA197" s="39"/>
      <c r="AB197" s="161"/>
      <c r="AC197" s="35"/>
      <c r="AD197" s="35"/>
      <c r="AE197" s="35"/>
      <c r="AF197" s="35"/>
      <c r="AG197" s="35"/>
      <c r="AH197" s="35"/>
      <c r="AI197" s="39"/>
      <c r="AJ197" s="161"/>
      <c r="AK197" s="35"/>
      <c r="AL197" s="35"/>
      <c r="AM197" s="35"/>
      <c r="AN197" s="35"/>
      <c r="AO197" s="35"/>
      <c r="AP197" s="167"/>
      <c r="AQ197" s="161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  <c r="CN197" s="35"/>
      <c r="CO197" s="35"/>
      <c r="CP197" s="35"/>
      <c r="CQ197" s="35"/>
      <c r="CR197" s="35"/>
      <c r="CS197" s="35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</row>
    <row r="198" spans="1:107" ht="12.75" customHeight="1" x14ac:dyDescent="0.2">
      <c r="A198" s="34" t="s">
        <v>759</v>
      </c>
      <c r="B198" s="35"/>
      <c r="C198" s="167">
        <f t="shared" si="6"/>
        <v>0</v>
      </c>
      <c r="D198" s="161"/>
      <c r="E198" s="35"/>
      <c r="F198" s="35"/>
      <c r="G198" s="35"/>
      <c r="H198" s="35"/>
      <c r="I198" s="35"/>
      <c r="J198" s="35"/>
      <c r="K198" s="39"/>
      <c r="L198" s="161"/>
      <c r="M198" s="35"/>
      <c r="N198" s="35"/>
      <c r="O198" s="35"/>
      <c r="P198" s="35"/>
      <c r="Q198" s="35"/>
      <c r="R198" s="39"/>
      <c r="S198" s="161"/>
      <c r="T198" s="39"/>
      <c r="U198" s="161"/>
      <c r="V198" s="35"/>
      <c r="W198" s="35"/>
      <c r="X198" s="35"/>
      <c r="Y198" s="35"/>
      <c r="Z198" s="35"/>
      <c r="AA198" s="39"/>
      <c r="AB198" s="161"/>
      <c r="AC198" s="35"/>
      <c r="AD198" s="35"/>
      <c r="AE198" s="35"/>
      <c r="AF198" s="35"/>
      <c r="AG198" s="35"/>
      <c r="AH198" s="35"/>
      <c r="AI198" s="39"/>
      <c r="AJ198" s="161"/>
      <c r="AK198" s="35"/>
      <c r="AL198" s="35"/>
      <c r="AM198" s="35"/>
      <c r="AN198" s="35"/>
      <c r="AO198" s="41"/>
      <c r="AP198" s="39"/>
      <c r="AQ198" s="161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  <c r="CN198" s="35"/>
      <c r="CO198" s="35"/>
      <c r="CP198" s="35"/>
      <c r="CQ198" s="35"/>
      <c r="CR198" s="35"/>
      <c r="CS198" s="35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</row>
    <row r="199" spans="1:107" ht="12.75" customHeight="1" x14ac:dyDescent="0.2">
      <c r="A199" s="34" t="s">
        <v>760</v>
      </c>
      <c r="B199" s="35"/>
      <c r="C199" s="167">
        <f t="shared" si="6"/>
        <v>0</v>
      </c>
      <c r="D199" s="161"/>
      <c r="E199" s="35"/>
      <c r="F199" s="35"/>
      <c r="G199" s="35"/>
      <c r="H199" s="35"/>
      <c r="I199" s="35"/>
      <c r="J199" s="35"/>
      <c r="K199" s="39"/>
      <c r="L199" s="161"/>
      <c r="M199" s="35"/>
      <c r="N199" s="35"/>
      <c r="O199" s="35"/>
      <c r="P199" s="35"/>
      <c r="Q199" s="35"/>
      <c r="R199" s="39"/>
      <c r="S199" s="161"/>
      <c r="T199" s="39"/>
      <c r="U199" s="161"/>
      <c r="V199" s="35"/>
      <c r="W199" s="35"/>
      <c r="X199" s="35"/>
      <c r="Y199" s="35"/>
      <c r="Z199" s="35"/>
      <c r="AA199" s="39"/>
      <c r="AB199" s="161"/>
      <c r="AC199" s="35"/>
      <c r="AD199" s="35"/>
      <c r="AE199" s="35"/>
      <c r="AF199" s="35"/>
      <c r="AG199" s="35"/>
      <c r="AH199" s="35"/>
      <c r="AI199" s="39"/>
      <c r="AJ199" s="161"/>
      <c r="AK199" s="35"/>
      <c r="AL199" s="35"/>
      <c r="AM199" s="35"/>
      <c r="AN199" s="41"/>
      <c r="AO199" s="35"/>
      <c r="AP199" s="39"/>
      <c r="AQ199" s="161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  <c r="CN199" s="35"/>
      <c r="CO199" s="35"/>
      <c r="CP199" s="35"/>
      <c r="CQ199" s="35"/>
      <c r="CR199" s="35"/>
      <c r="CS199" s="35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</row>
    <row r="200" spans="1:107" ht="12.75" customHeight="1" x14ac:dyDescent="0.2">
      <c r="A200" s="34" t="s">
        <v>761</v>
      </c>
      <c r="B200" s="35"/>
      <c r="C200" s="167">
        <f t="shared" si="6"/>
        <v>0</v>
      </c>
      <c r="D200" s="161"/>
      <c r="E200" s="35"/>
      <c r="F200" s="35"/>
      <c r="G200" s="35"/>
      <c r="H200" s="35"/>
      <c r="I200" s="35"/>
      <c r="J200" s="35"/>
      <c r="K200" s="39"/>
      <c r="L200" s="161"/>
      <c r="M200" s="35"/>
      <c r="N200" s="35"/>
      <c r="O200" s="35"/>
      <c r="P200" s="35"/>
      <c r="Q200" s="35"/>
      <c r="R200" s="39"/>
      <c r="S200" s="161"/>
      <c r="T200" s="39"/>
      <c r="U200" s="161"/>
      <c r="V200" s="35"/>
      <c r="W200" s="35"/>
      <c r="X200" s="35"/>
      <c r="Y200" s="35"/>
      <c r="Z200" s="35"/>
      <c r="AA200" s="39"/>
      <c r="AB200" s="161"/>
      <c r="AC200" s="35"/>
      <c r="AD200" s="35"/>
      <c r="AE200" s="35"/>
      <c r="AF200" s="35"/>
      <c r="AG200" s="35"/>
      <c r="AH200" s="35"/>
      <c r="AI200" s="39"/>
      <c r="AJ200" s="161"/>
      <c r="AK200" s="35"/>
      <c r="AL200" s="35"/>
      <c r="AM200" s="35"/>
      <c r="AN200" s="35"/>
      <c r="AO200" s="41"/>
      <c r="AP200" s="39"/>
      <c r="AQ200" s="161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</row>
    <row r="201" spans="1:107" ht="12.75" customHeight="1" x14ac:dyDescent="0.2">
      <c r="A201" s="34" t="s">
        <v>762</v>
      </c>
      <c r="B201" s="35"/>
      <c r="C201" s="167">
        <f t="shared" si="6"/>
        <v>0</v>
      </c>
      <c r="D201" s="161"/>
      <c r="E201" s="35"/>
      <c r="F201" s="35"/>
      <c r="G201" s="35"/>
      <c r="H201" s="35"/>
      <c r="I201" s="35"/>
      <c r="J201" s="35"/>
      <c r="K201" s="39"/>
      <c r="L201" s="161"/>
      <c r="M201" s="35"/>
      <c r="N201" s="35"/>
      <c r="O201" s="35"/>
      <c r="P201" s="35"/>
      <c r="Q201" s="35"/>
      <c r="R201" s="39"/>
      <c r="S201" s="161"/>
      <c r="T201" s="39"/>
      <c r="U201" s="161"/>
      <c r="V201" s="35"/>
      <c r="W201" s="35"/>
      <c r="X201" s="35"/>
      <c r="Y201" s="35"/>
      <c r="Z201" s="35"/>
      <c r="AA201" s="39"/>
      <c r="AB201" s="161"/>
      <c r="AC201" s="35"/>
      <c r="AD201" s="35"/>
      <c r="AE201" s="35"/>
      <c r="AF201" s="35"/>
      <c r="AG201" s="35"/>
      <c r="AH201" s="35"/>
      <c r="AI201" s="39"/>
      <c r="AJ201" s="161"/>
      <c r="AK201" s="35"/>
      <c r="AL201" s="35"/>
      <c r="AM201" s="35"/>
      <c r="AN201" s="41"/>
      <c r="AO201" s="35"/>
      <c r="AP201" s="39"/>
      <c r="AQ201" s="161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/>
      <c r="CM201" s="35"/>
      <c r="CN201" s="35"/>
      <c r="CO201" s="35"/>
      <c r="CP201" s="35"/>
      <c r="CQ201" s="35"/>
      <c r="CR201" s="35"/>
      <c r="CS201" s="35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</row>
    <row r="202" spans="1:107" ht="12.75" customHeight="1" x14ac:dyDescent="0.2">
      <c r="A202" s="34" t="s">
        <v>763</v>
      </c>
      <c r="B202" s="35"/>
      <c r="C202" s="167">
        <f t="shared" si="6"/>
        <v>0</v>
      </c>
      <c r="D202" s="161"/>
      <c r="E202" s="35"/>
      <c r="F202" s="35"/>
      <c r="G202" s="35"/>
      <c r="H202" s="35"/>
      <c r="I202" s="35"/>
      <c r="J202" s="35"/>
      <c r="K202" s="39"/>
      <c r="L202" s="161"/>
      <c r="M202" s="35"/>
      <c r="N202" s="35"/>
      <c r="O202" s="35"/>
      <c r="P202" s="35"/>
      <c r="Q202" s="35"/>
      <c r="R202" s="39"/>
      <c r="S202" s="161"/>
      <c r="T202" s="39"/>
      <c r="U202" s="161"/>
      <c r="V202" s="35"/>
      <c r="W202" s="35"/>
      <c r="X202" s="35"/>
      <c r="Y202" s="35"/>
      <c r="Z202" s="35"/>
      <c r="AA202" s="39"/>
      <c r="AB202" s="161"/>
      <c r="AC202" s="35"/>
      <c r="AD202" s="35"/>
      <c r="AE202" s="35"/>
      <c r="AF202" s="35"/>
      <c r="AG202" s="35"/>
      <c r="AH202" s="35"/>
      <c r="AI202" s="39"/>
      <c r="AJ202" s="161"/>
      <c r="AK202" s="35"/>
      <c r="AL202" s="35"/>
      <c r="AM202" s="35"/>
      <c r="AN202" s="35"/>
      <c r="AO202" s="41"/>
      <c r="AP202" s="39"/>
      <c r="AQ202" s="161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35"/>
      <c r="BT202" s="35"/>
      <c r="BU202" s="35"/>
      <c r="BV202" s="35"/>
      <c r="BW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/>
      <c r="CM202" s="35"/>
      <c r="CN202" s="35"/>
      <c r="CO202" s="35"/>
      <c r="CP202" s="35"/>
      <c r="CQ202" s="35"/>
      <c r="CR202" s="35"/>
      <c r="CS202" s="35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</row>
    <row r="203" spans="1:107" ht="12.75" customHeight="1" x14ac:dyDescent="0.2">
      <c r="A203" s="34" t="s">
        <v>764</v>
      </c>
      <c r="B203" s="35"/>
      <c r="C203" s="167">
        <f t="shared" si="6"/>
        <v>0</v>
      </c>
      <c r="D203" s="40"/>
      <c r="E203" s="41"/>
      <c r="F203" s="41"/>
      <c r="G203" s="35"/>
      <c r="H203" s="41"/>
      <c r="I203" s="41"/>
      <c r="J203" s="41"/>
      <c r="K203" s="167"/>
      <c r="L203" s="40"/>
      <c r="M203" s="41"/>
      <c r="N203" s="41"/>
      <c r="O203" s="41"/>
      <c r="P203" s="41"/>
      <c r="Q203" s="41"/>
      <c r="R203" s="167"/>
      <c r="S203" s="40"/>
      <c r="T203" s="167"/>
      <c r="U203" s="40"/>
      <c r="V203" s="41"/>
      <c r="W203" s="41"/>
      <c r="X203" s="41"/>
      <c r="Y203" s="41"/>
      <c r="Z203" s="41"/>
      <c r="AA203" s="167"/>
      <c r="AB203" s="40"/>
      <c r="AC203" s="41"/>
      <c r="AD203" s="41"/>
      <c r="AE203" s="41"/>
      <c r="AF203" s="41"/>
      <c r="AG203" s="41"/>
      <c r="AH203" s="41"/>
      <c r="AI203" s="167"/>
      <c r="AJ203" s="40"/>
      <c r="AK203" s="41"/>
      <c r="AL203" s="35"/>
      <c r="AM203" s="41"/>
      <c r="AN203" s="41"/>
      <c r="AO203" s="41"/>
      <c r="AP203" s="167"/>
      <c r="AQ203" s="40"/>
      <c r="AR203" s="41"/>
      <c r="AS203" s="41"/>
      <c r="AT203" s="41"/>
      <c r="AU203" s="41"/>
      <c r="AV203" s="35"/>
      <c r="AW203" s="35"/>
      <c r="AX203" s="35"/>
      <c r="AY203" s="35"/>
      <c r="AZ203" s="41"/>
      <c r="BA203" s="41"/>
      <c r="BB203" s="41"/>
      <c r="BC203" s="41"/>
      <c r="BD203" s="41"/>
      <c r="BE203" s="41"/>
      <c r="BF203" s="41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5"/>
      <c r="CR203" s="35"/>
      <c r="CS203" s="35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</row>
    <row r="204" spans="1:107" ht="12.75" customHeight="1" x14ac:dyDescent="0.2">
      <c r="A204" s="34" t="s">
        <v>765</v>
      </c>
      <c r="B204" s="35"/>
      <c r="C204" s="167">
        <f t="shared" si="6"/>
        <v>0</v>
      </c>
      <c r="D204" s="161"/>
      <c r="E204" s="35"/>
      <c r="F204" s="41"/>
      <c r="G204" s="35"/>
      <c r="H204" s="35"/>
      <c r="I204" s="41"/>
      <c r="J204" s="41"/>
      <c r="K204" s="39"/>
      <c r="L204" s="40"/>
      <c r="M204" s="35"/>
      <c r="N204" s="41"/>
      <c r="O204" s="41"/>
      <c r="P204" s="41"/>
      <c r="Q204" s="41"/>
      <c r="R204" s="167"/>
      <c r="S204" s="40"/>
      <c r="T204" s="167"/>
      <c r="U204" s="161"/>
      <c r="V204" s="41"/>
      <c r="W204" s="41"/>
      <c r="X204" s="35"/>
      <c r="Y204" s="41"/>
      <c r="Z204" s="41"/>
      <c r="AA204" s="167"/>
      <c r="AB204" s="40"/>
      <c r="AC204" s="41"/>
      <c r="AD204" s="41"/>
      <c r="AE204" s="35"/>
      <c r="AF204" s="41"/>
      <c r="AG204" s="41"/>
      <c r="AH204" s="41"/>
      <c r="AI204" s="167"/>
      <c r="AJ204" s="40"/>
      <c r="AK204" s="41"/>
      <c r="AL204" s="41"/>
      <c r="AM204" s="41"/>
      <c r="AN204" s="41"/>
      <c r="AO204" s="35"/>
      <c r="AP204" s="39"/>
      <c r="AQ204" s="161"/>
      <c r="AR204" s="35"/>
      <c r="AS204" s="41"/>
      <c r="AT204" s="41"/>
      <c r="AU204" s="41"/>
      <c r="AV204" s="35"/>
      <c r="AW204" s="35"/>
      <c r="AX204" s="35"/>
      <c r="AY204" s="35"/>
      <c r="AZ204" s="41"/>
      <c r="BA204" s="41"/>
      <c r="BB204" s="41"/>
      <c r="BC204" s="35"/>
      <c r="BD204" s="41"/>
      <c r="BE204" s="41"/>
      <c r="BF204" s="41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35"/>
      <c r="BT204" s="35"/>
      <c r="BU204" s="35"/>
      <c r="BV204" s="35"/>
      <c r="BW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/>
      <c r="CM204" s="35"/>
      <c r="CN204" s="35"/>
      <c r="CO204" s="35"/>
      <c r="CP204" s="35"/>
      <c r="CQ204" s="35"/>
      <c r="CR204" s="35"/>
      <c r="CS204" s="35"/>
      <c r="CT204" s="35"/>
      <c r="CU204" s="35"/>
      <c r="CV204" s="35"/>
      <c r="CW204" s="35"/>
      <c r="CX204" s="35"/>
      <c r="CY204" s="35"/>
      <c r="CZ204" s="35"/>
      <c r="DA204" s="35"/>
      <c r="DB204" s="35"/>
      <c r="DC204" s="35"/>
    </row>
    <row r="205" spans="1:107" ht="12.75" customHeight="1" x14ac:dyDescent="0.2">
      <c r="A205" s="34" t="s">
        <v>766</v>
      </c>
      <c r="B205" s="35"/>
      <c r="C205" s="167">
        <f t="shared" si="6"/>
        <v>0</v>
      </c>
      <c r="D205" s="161"/>
      <c r="E205" s="35"/>
      <c r="F205" s="41"/>
      <c r="G205" s="41"/>
      <c r="H205" s="41"/>
      <c r="I205" s="41"/>
      <c r="J205" s="41"/>
      <c r="K205" s="39"/>
      <c r="L205" s="40"/>
      <c r="M205" s="35"/>
      <c r="N205" s="41"/>
      <c r="O205" s="41"/>
      <c r="P205" s="41"/>
      <c r="Q205" s="41"/>
      <c r="R205" s="167"/>
      <c r="S205" s="40"/>
      <c r="T205" s="167"/>
      <c r="U205" s="161"/>
      <c r="V205" s="41"/>
      <c r="W205" s="41"/>
      <c r="X205" s="35"/>
      <c r="Y205" s="41"/>
      <c r="Z205" s="41"/>
      <c r="AA205" s="167"/>
      <c r="AB205" s="161"/>
      <c r="AC205" s="35"/>
      <c r="AD205" s="35"/>
      <c r="AE205" s="35"/>
      <c r="AF205" s="35"/>
      <c r="AG205" s="35"/>
      <c r="AH205" s="35"/>
      <c r="AI205" s="39"/>
      <c r="AJ205" s="161"/>
      <c r="AK205" s="35"/>
      <c r="AL205" s="35"/>
      <c r="AM205" s="35"/>
      <c r="AN205" s="35"/>
      <c r="AO205" s="35"/>
      <c r="AP205" s="39"/>
      <c r="AQ205" s="161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35"/>
      <c r="BT205" s="35"/>
      <c r="BU205" s="35"/>
      <c r="BV205" s="35"/>
      <c r="BW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  <c r="CN205" s="35"/>
      <c r="CO205" s="35"/>
      <c r="CP205" s="35"/>
      <c r="CQ205" s="35"/>
      <c r="CR205" s="35"/>
      <c r="CS205" s="35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</row>
    <row r="206" spans="1:107" ht="12.75" customHeight="1" x14ac:dyDescent="0.2">
      <c r="A206" s="34" t="s">
        <v>767</v>
      </c>
      <c r="B206" s="35"/>
      <c r="C206" s="167">
        <f t="shared" si="6"/>
        <v>0</v>
      </c>
      <c r="D206" s="161"/>
      <c r="E206" s="35"/>
      <c r="F206" s="41"/>
      <c r="G206" s="35"/>
      <c r="H206" s="35"/>
      <c r="I206" s="41"/>
      <c r="J206" s="41"/>
      <c r="K206" s="39"/>
      <c r="L206" s="40"/>
      <c r="M206" s="41"/>
      <c r="N206" s="41"/>
      <c r="O206" s="35"/>
      <c r="P206" s="41"/>
      <c r="Q206" s="41"/>
      <c r="R206" s="167"/>
      <c r="S206" s="40"/>
      <c r="T206" s="167"/>
      <c r="U206" s="40"/>
      <c r="V206" s="41"/>
      <c r="W206" s="41"/>
      <c r="X206" s="35"/>
      <c r="Y206" s="41"/>
      <c r="Z206" s="41"/>
      <c r="AA206" s="167"/>
      <c r="AB206" s="40"/>
      <c r="AC206" s="41"/>
      <c r="AD206" s="41"/>
      <c r="AE206" s="35"/>
      <c r="AF206" s="41"/>
      <c r="AG206" s="41"/>
      <c r="AH206" s="41"/>
      <c r="AI206" s="167"/>
      <c r="AJ206" s="40"/>
      <c r="AK206" s="41"/>
      <c r="AL206" s="41"/>
      <c r="AM206" s="41"/>
      <c r="AN206" s="41"/>
      <c r="AO206" s="35"/>
      <c r="AP206" s="39"/>
      <c r="AQ206" s="161"/>
      <c r="AR206" s="35"/>
      <c r="AS206" s="41"/>
      <c r="AT206" s="41"/>
      <c r="AU206" s="41"/>
      <c r="AV206" s="35"/>
      <c r="AW206" s="35"/>
      <c r="AX206" s="35"/>
      <c r="AY206" s="35"/>
      <c r="AZ206" s="41"/>
      <c r="BA206" s="41"/>
      <c r="BB206" s="41"/>
      <c r="BC206" s="35"/>
      <c r="BD206" s="41"/>
      <c r="BE206" s="41"/>
      <c r="BF206" s="41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/>
      <c r="CM206" s="35"/>
      <c r="CN206" s="35"/>
      <c r="CO206" s="35"/>
      <c r="CP206" s="35"/>
      <c r="CQ206" s="35"/>
      <c r="CR206" s="35"/>
      <c r="CS206" s="35"/>
      <c r="CT206" s="35"/>
      <c r="CU206" s="35"/>
      <c r="CV206" s="35"/>
      <c r="CW206" s="35"/>
      <c r="CX206" s="35"/>
      <c r="CY206" s="35"/>
      <c r="CZ206" s="35"/>
      <c r="DA206" s="35"/>
      <c r="DB206" s="35"/>
      <c r="DC206" s="35"/>
    </row>
    <row r="207" spans="1:107" ht="12.75" customHeight="1" x14ac:dyDescent="0.2">
      <c r="A207" s="34" t="s">
        <v>768</v>
      </c>
      <c r="B207" s="35"/>
      <c r="C207" s="167">
        <f t="shared" si="6"/>
        <v>0</v>
      </c>
      <c r="D207" s="161"/>
      <c r="E207" s="35"/>
      <c r="F207" s="35"/>
      <c r="G207" s="35"/>
      <c r="H207" s="35"/>
      <c r="I207" s="41"/>
      <c r="J207" s="41"/>
      <c r="K207" s="39"/>
      <c r="L207" s="40"/>
      <c r="M207" s="41"/>
      <c r="N207" s="41"/>
      <c r="O207" s="35"/>
      <c r="P207" s="41"/>
      <c r="Q207" s="41"/>
      <c r="R207" s="167"/>
      <c r="S207" s="40"/>
      <c r="T207" s="167"/>
      <c r="U207" s="40"/>
      <c r="V207" s="41"/>
      <c r="W207" s="41"/>
      <c r="X207" s="35"/>
      <c r="Y207" s="41"/>
      <c r="Z207" s="41"/>
      <c r="AA207" s="167"/>
      <c r="AB207" s="40"/>
      <c r="AC207" s="41"/>
      <c r="AD207" s="41"/>
      <c r="AE207" s="35"/>
      <c r="AF207" s="41"/>
      <c r="AG207" s="41"/>
      <c r="AH207" s="41"/>
      <c r="AI207" s="167"/>
      <c r="AJ207" s="40"/>
      <c r="AK207" s="41"/>
      <c r="AL207" s="41"/>
      <c r="AM207" s="41"/>
      <c r="AN207" s="41"/>
      <c r="AO207" s="35"/>
      <c r="AP207" s="39"/>
      <c r="AQ207" s="161"/>
      <c r="AR207" s="35"/>
      <c r="AS207" s="41"/>
      <c r="AT207" s="41"/>
      <c r="AU207" s="41"/>
      <c r="AV207" s="35"/>
      <c r="AW207" s="35"/>
      <c r="AX207" s="35"/>
      <c r="AY207" s="35"/>
      <c r="AZ207" s="41"/>
      <c r="BA207" s="41"/>
      <c r="BB207" s="41"/>
      <c r="BC207" s="35"/>
      <c r="BD207" s="41"/>
      <c r="BE207" s="41"/>
      <c r="BF207" s="41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  <c r="CN207" s="35"/>
      <c r="CO207" s="35"/>
      <c r="CP207" s="35"/>
      <c r="CQ207" s="35"/>
      <c r="CR207" s="35"/>
      <c r="CS207" s="35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</row>
    <row r="208" spans="1:107" ht="12.75" customHeight="1" x14ac:dyDescent="0.2">
      <c r="A208" s="34" t="s">
        <v>769</v>
      </c>
      <c r="B208" s="35"/>
      <c r="C208" s="167">
        <f t="shared" si="6"/>
        <v>0</v>
      </c>
      <c r="D208" s="161"/>
      <c r="E208" s="35"/>
      <c r="F208" s="35"/>
      <c r="G208" s="35"/>
      <c r="H208" s="35"/>
      <c r="I208" s="35"/>
      <c r="J208" s="35"/>
      <c r="K208" s="39"/>
      <c r="L208" s="161"/>
      <c r="M208" s="35"/>
      <c r="N208" s="35"/>
      <c r="O208" s="35"/>
      <c r="P208" s="35"/>
      <c r="Q208" s="35"/>
      <c r="R208" s="39"/>
      <c r="S208" s="161"/>
      <c r="T208" s="39"/>
      <c r="U208" s="161"/>
      <c r="V208" s="35"/>
      <c r="W208" s="35"/>
      <c r="X208" s="35"/>
      <c r="Y208" s="35"/>
      <c r="Z208" s="35"/>
      <c r="AA208" s="39"/>
      <c r="AB208" s="161"/>
      <c r="AC208" s="35"/>
      <c r="AD208" s="35"/>
      <c r="AE208" s="35"/>
      <c r="AF208" s="35"/>
      <c r="AG208" s="35"/>
      <c r="AH208" s="35"/>
      <c r="AI208" s="39"/>
      <c r="AJ208" s="161"/>
      <c r="AK208" s="35"/>
      <c r="AL208" s="35"/>
      <c r="AM208" s="35"/>
      <c r="AN208" s="35"/>
      <c r="AO208" s="41"/>
      <c r="AP208" s="39"/>
      <c r="AQ208" s="161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35"/>
      <c r="BT208" s="35"/>
      <c r="BU208" s="35"/>
      <c r="BV208" s="35"/>
      <c r="BW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/>
      <c r="CM208" s="35"/>
      <c r="CN208" s="35"/>
      <c r="CO208" s="35"/>
      <c r="CP208" s="35"/>
      <c r="CQ208" s="35"/>
      <c r="CR208" s="35"/>
      <c r="CS208" s="35"/>
      <c r="CT208" s="35"/>
      <c r="CU208" s="35"/>
      <c r="CV208" s="35"/>
      <c r="CW208" s="35"/>
      <c r="CX208" s="35"/>
      <c r="CY208" s="35"/>
      <c r="CZ208" s="35"/>
      <c r="DA208" s="35"/>
      <c r="DB208" s="35"/>
      <c r="DC208" s="35"/>
    </row>
    <row r="209" spans="1:107" ht="12.75" customHeight="1" x14ac:dyDescent="0.2">
      <c r="A209" s="34" t="s">
        <v>770</v>
      </c>
      <c r="B209" s="35"/>
      <c r="C209" s="167">
        <f t="shared" si="6"/>
        <v>0</v>
      </c>
      <c r="D209" s="161"/>
      <c r="E209" s="35"/>
      <c r="F209" s="35"/>
      <c r="G209" s="35"/>
      <c r="H209" s="35"/>
      <c r="I209" s="35"/>
      <c r="J209" s="35"/>
      <c r="K209" s="39"/>
      <c r="L209" s="161"/>
      <c r="M209" s="35"/>
      <c r="N209" s="35"/>
      <c r="O209" s="35"/>
      <c r="P209" s="35"/>
      <c r="Q209" s="35"/>
      <c r="R209" s="39"/>
      <c r="S209" s="161"/>
      <c r="T209" s="39"/>
      <c r="U209" s="161"/>
      <c r="V209" s="35"/>
      <c r="W209" s="35"/>
      <c r="X209" s="35"/>
      <c r="Y209" s="35"/>
      <c r="Z209" s="35"/>
      <c r="AA209" s="39"/>
      <c r="AB209" s="161"/>
      <c r="AC209" s="35"/>
      <c r="AD209" s="35"/>
      <c r="AE209" s="35"/>
      <c r="AF209" s="35"/>
      <c r="AG209" s="35"/>
      <c r="AH209" s="35"/>
      <c r="AI209" s="39"/>
      <c r="AJ209" s="161"/>
      <c r="AK209" s="35"/>
      <c r="AL209" s="35"/>
      <c r="AM209" s="35"/>
      <c r="AN209" s="35"/>
      <c r="AO209" s="35"/>
      <c r="AP209" s="167"/>
      <c r="AQ209" s="161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/>
      <c r="CM209" s="35"/>
      <c r="CN209" s="35"/>
      <c r="CO209" s="35"/>
      <c r="CP209" s="35"/>
      <c r="CQ209" s="35"/>
      <c r="CR209" s="35"/>
      <c r="CS209" s="35"/>
      <c r="CT209" s="35"/>
      <c r="CU209" s="35"/>
      <c r="CV209" s="35"/>
      <c r="CW209" s="35"/>
      <c r="CX209" s="35"/>
      <c r="CY209" s="35"/>
      <c r="CZ209" s="35"/>
      <c r="DA209" s="35"/>
      <c r="DB209" s="35"/>
      <c r="DC209" s="35"/>
    </row>
    <row r="210" spans="1:107" ht="12.75" customHeight="1" x14ac:dyDescent="0.2">
      <c r="A210" s="34" t="s">
        <v>771</v>
      </c>
      <c r="B210" s="35"/>
      <c r="C210" s="167">
        <f t="shared" si="6"/>
        <v>0</v>
      </c>
      <c r="D210" s="161"/>
      <c r="E210" s="35"/>
      <c r="F210" s="35"/>
      <c r="G210" s="35"/>
      <c r="H210" s="35"/>
      <c r="I210" s="35"/>
      <c r="J210" s="35"/>
      <c r="K210" s="39"/>
      <c r="L210" s="161"/>
      <c r="M210" s="35"/>
      <c r="N210" s="35"/>
      <c r="O210" s="35"/>
      <c r="P210" s="35"/>
      <c r="Q210" s="41"/>
      <c r="R210" s="167"/>
      <c r="S210" s="40"/>
      <c r="T210" s="167"/>
      <c r="U210" s="161"/>
      <c r="V210" s="35"/>
      <c r="W210" s="35"/>
      <c r="X210" s="35"/>
      <c r="Y210" s="35"/>
      <c r="Z210" s="35"/>
      <c r="AA210" s="39"/>
      <c r="AB210" s="161"/>
      <c r="AC210" s="35"/>
      <c r="AD210" s="35"/>
      <c r="AE210" s="35"/>
      <c r="AF210" s="35"/>
      <c r="AG210" s="35"/>
      <c r="AH210" s="35"/>
      <c r="AI210" s="39"/>
      <c r="AJ210" s="161"/>
      <c r="AK210" s="35"/>
      <c r="AL210" s="35"/>
      <c r="AM210" s="35"/>
      <c r="AN210" s="35"/>
      <c r="AO210" s="35"/>
      <c r="AP210" s="39"/>
      <c r="AQ210" s="161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  <c r="BQ210" s="35"/>
      <c r="BR210" s="35"/>
      <c r="BS210" s="35"/>
      <c r="BT210" s="35"/>
      <c r="BU210" s="35"/>
      <c r="BV210" s="35"/>
      <c r="BW210" s="35"/>
      <c r="BX210" s="35"/>
      <c r="BY210" s="35"/>
      <c r="BZ210" s="35"/>
      <c r="CA210" s="35"/>
      <c r="CB210" s="35"/>
      <c r="CC210" s="35"/>
      <c r="CD210" s="35"/>
      <c r="CE210" s="35"/>
      <c r="CF210" s="35"/>
      <c r="CG210" s="35"/>
      <c r="CH210" s="35"/>
      <c r="CI210" s="35"/>
      <c r="CJ210" s="35"/>
      <c r="CK210" s="35"/>
      <c r="CL210" s="35"/>
      <c r="CM210" s="35"/>
      <c r="CN210" s="35"/>
      <c r="CO210" s="35"/>
      <c r="CP210" s="35"/>
      <c r="CQ210" s="35"/>
      <c r="CR210" s="35"/>
      <c r="CS210" s="35"/>
      <c r="CT210" s="35"/>
      <c r="CU210" s="35"/>
      <c r="CV210" s="35"/>
      <c r="CW210" s="35"/>
      <c r="CX210" s="35"/>
      <c r="CY210" s="35"/>
      <c r="CZ210" s="35"/>
      <c r="DA210" s="35"/>
      <c r="DB210" s="35"/>
      <c r="DC210" s="35"/>
    </row>
    <row r="211" spans="1:107" ht="12.75" customHeight="1" x14ac:dyDescent="0.2">
      <c r="A211" s="34" t="s">
        <v>772</v>
      </c>
      <c r="B211" s="35"/>
      <c r="C211" s="167">
        <f t="shared" ref="C211:C242" si="7">SUM(D211:CE211)</f>
        <v>0</v>
      </c>
      <c r="D211" s="161"/>
      <c r="E211" s="35"/>
      <c r="F211" s="35"/>
      <c r="G211" s="35"/>
      <c r="H211" s="35"/>
      <c r="I211" s="35"/>
      <c r="J211" s="35"/>
      <c r="K211" s="39"/>
      <c r="L211" s="161"/>
      <c r="M211" s="35"/>
      <c r="N211" s="35"/>
      <c r="O211" s="35"/>
      <c r="P211" s="35"/>
      <c r="Q211" s="35"/>
      <c r="R211" s="39"/>
      <c r="S211" s="161"/>
      <c r="T211" s="39"/>
      <c r="U211" s="161"/>
      <c r="V211" s="35"/>
      <c r="W211" s="35"/>
      <c r="X211" s="35"/>
      <c r="Y211" s="35"/>
      <c r="Z211" s="35"/>
      <c r="AA211" s="39"/>
      <c r="AB211" s="161"/>
      <c r="AC211" s="35"/>
      <c r="AD211" s="35"/>
      <c r="AE211" s="35"/>
      <c r="AF211" s="35"/>
      <c r="AG211" s="35"/>
      <c r="AH211" s="35"/>
      <c r="AI211" s="39"/>
      <c r="AJ211" s="161"/>
      <c r="AK211" s="35"/>
      <c r="AL211" s="35"/>
      <c r="AM211" s="35"/>
      <c r="AN211" s="35"/>
      <c r="AO211" s="35"/>
      <c r="AP211" s="39"/>
      <c r="AQ211" s="161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41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  <c r="BQ211" s="35"/>
      <c r="BR211" s="35"/>
      <c r="BS211" s="35"/>
      <c r="BT211" s="35"/>
      <c r="BU211" s="35"/>
      <c r="BV211" s="35"/>
      <c r="BW211" s="35"/>
      <c r="BX211" s="35"/>
      <c r="BY211" s="35"/>
      <c r="BZ211" s="35"/>
      <c r="CA211" s="35"/>
      <c r="CB211" s="35"/>
      <c r="CC211" s="35"/>
      <c r="CD211" s="35"/>
      <c r="CE211" s="35"/>
      <c r="CF211" s="35"/>
      <c r="CG211" s="35"/>
      <c r="CH211" s="35"/>
      <c r="CI211" s="35"/>
      <c r="CJ211" s="35"/>
      <c r="CK211" s="35"/>
      <c r="CL211" s="35"/>
      <c r="CM211" s="35"/>
      <c r="CN211" s="35"/>
      <c r="CO211" s="35"/>
      <c r="CP211" s="35"/>
      <c r="CQ211" s="35"/>
      <c r="CR211" s="35"/>
      <c r="CS211" s="35"/>
      <c r="CT211" s="35"/>
      <c r="CU211" s="35"/>
      <c r="CV211" s="35"/>
      <c r="CW211" s="35"/>
      <c r="CX211" s="35"/>
      <c r="CY211" s="35"/>
      <c r="CZ211" s="35"/>
      <c r="DA211" s="35"/>
      <c r="DB211" s="35"/>
      <c r="DC211" s="35"/>
    </row>
    <row r="212" spans="1:107" ht="12.75" customHeight="1" x14ac:dyDescent="0.2">
      <c r="A212" s="34" t="s">
        <v>773</v>
      </c>
      <c r="B212" s="35"/>
      <c r="C212" s="167">
        <f t="shared" si="7"/>
        <v>0</v>
      </c>
      <c r="D212" s="161"/>
      <c r="E212" s="35"/>
      <c r="F212" s="35"/>
      <c r="G212" s="35"/>
      <c r="H212" s="35"/>
      <c r="I212" s="35"/>
      <c r="J212" s="35"/>
      <c r="K212" s="39"/>
      <c r="L212" s="161"/>
      <c r="M212" s="35"/>
      <c r="N212" s="35"/>
      <c r="O212" s="35"/>
      <c r="P212" s="35"/>
      <c r="Q212" s="35"/>
      <c r="R212" s="39"/>
      <c r="S212" s="161"/>
      <c r="T212" s="39"/>
      <c r="U212" s="161"/>
      <c r="V212" s="35"/>
      <c r="W212" s="35"/>
      <c r="X212" s="35"/>
      <c r="Y212" s="35"/>
      <c r="Z212" s="35"/>
      <c r="AA212" s="39"/>
      <c r="AB212" s="161"/>
      <c r="AC212" s="35"/>
      <c r="AD212" s="35"/>
      <c r="AE212" s="35"/>
      <c r="AF212" s="35"/>
      <c r="AG212" s="35"/>
      <c r="AH212" s="35"/>
      <c r="AI212" s="39"/>
      <c r="AJ212" s="161"/>
      <c r="AK212" s="35"/>
      <c r="AL212" s="35"/>
      <c r="AM212" s="35"/>
      <c r="AN212" s="35"/>
      <c r="AO212" s="35"/>
      <c r="AP212" s="39"/>
      <c r="AQ212" s="161"/>
      <c r="AR212" s="35"/>
      <c r="AS212" s="35"/>
      <c r="AT212" s="35"/>
      <c r="AU212" s="35"/>
      <c r="AV212" s="35"/>
      <c r="AW212" s="35"/>
      <c r="AX212" s="41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  <c r="BQ212" s="35"/>
      <c r="BR212" s="35"/>
      <c r="BS212" s="35"/>
      <c r="BT212" s="35"/>
      <c r="BU212" s="35"/>
      <c r="BV212" s="35"/>
      <c r="BW212" s="35"/>
      <c r="BX212" s="35"/>
      <c r="BY212" s="35"/>
      <c r="BZ212" s="35"/>
      <c r="CA212" s="35"/>
      <c r="CB212" s="35"/>
      <c r="CC212" s="35"/>
      <c r="CD212" s="35"/>
      <c r="CE212" s="35"/>
      <c r="CF212" s="35"/>
      <c r="CG212" s="35"/>
      <c r="CH212" s="35"/>
      <c r="CI212" s="35"/>
      <c r="CJ212" s="35"/>
      <c r="CK212" s="35"/>
      <c r="CL212" s="35"/>
      <c r="CM212" s="35"/>
      <c r="CN212" s="35"/>
      <c r="CO212" s="35"/>
      <c r="CP212" s="35"/>
      <c r="CQ212" s="35"/>
      <c r="CR212" s="35"/>
      <c r="CS212" s="35"/>
      <c r="CT212" s="35"/>
      <c r="CU212" s="35"/>
      <c r="CV212" s="35"/>
      <c r="CW212" s="35"/>
      <c r="CX212" s="35"/>
      <c r="CY212" s="35"/>
      <c r="CZ212" s="35"/>
      <c r="DA212" s="35"/>
      <c r="DB212" s="35"/>
      <c r="DC212" s="35"/>
    </row>
    <row r="213" spans="1:107" ht="12.75" customHeight="1" x14ac:dyDescent="0.2">
      <c r="A213" s="34" t="s">
        <v>774</v>
      </c>
      <c r="B213" s="35"/>
      <c r="C213" s="167">
        <f t="shared" si="7"/>
        <v>0</v>
      </c>
      <c r="D213" s="161"/>
      <c r="E213" s="35"/>
      <c r="F213" s="35"/>
      <c r="G213" s="35"/>
      <c r="H213" s="35"/>
      <c r="I213" s="35"/>
      <c r="J213" s="35"/>
      <c r="K213" s="39"/>
      <c r="L213" s="161"/>
      <c r="M213" s="35"/>
      <c r="N213" s="35"/>
      <c r="O213" s="35"/>
      <c r="P213" s="35"/>
      <c r="Q213" s="35"/>
      <c r="R213" s="39"/>
      <c r="S213" s="161"/>
      <c r="T213" s="39"/>
      <c r="U213" s="161"/>
      <c r="V213" s="35"/>
      <c r="W213" s="35"/>
      <c r="X213" s="35"/>
      <c r="Y213" s="35"/>
      <c r="Z213" s="35"/>
      <c r="AA213" s="39"/>
      <c r="AB213" s="161"/>
      <c r="AC213" s="35"/>
      <c r="AD213" s="35"/>
      <c r="AE213" s="35"/>
      <c r="AF213" s="35"/>
      <c r="AG213" s="35"/>
      <c r="AH213" s="35"/>
      <c r="AI213" s="39"/>
      <c r="AJ213" s="161"/>
      <c r="AK213" s="35"/>
      <c r="AL213" s="35"/>
      <c r="AM213" s="35"/>
      <c r="AN213" s="35"/>
      <c r="AO213" s="35"/>
      <c r="AP213" s="39"/>
      <c r="AQ213" s="161"/>
      <c r="AR213" s="35"/>
      <c r="AS213" s="35"/>
      <c r="AT213" s="35"/>
      <c r="AU213" s="35"/>
      <c r="AV213" s="35"/>
      <c r="AW213" s="41"/>
      <c r="AX213" s="41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35"/>
      <c r="BT213" s="35"/>
      <c r="BU213" s="35"/>
      <c r="BV213" s="35"/>
      <c r="BW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/>
      <c r="CM213" s="35"/>
      <c r="CN213" s="35"/>
      <c r="CO213" s="35"/>
      <c r="CP213" s="35"/>
      <c r="CQ213" s="35"/>
      <c r="CR213" s="35"/>
      <c r="CS213" s="35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</row>
    <row r="214" spans="1:107" ht="12.75" customHeight="1" x14ac:dyDescent="0.2">
      <c r="A214" s="34" t="s">
        <v>775</v>
      </c>
      <c r="B214" s="35"/>
      <c r="C214" s="167">
        <f t="shared" si="7"/>
        <v>0</v>
      </c>
      <c r="D214" s="161"/>
      <c r="E214" s="35"/>
      <c r="F214" s="35"/>
      <c r="G214" s="35"/>
      <c r="H214" s="35"/>
      <c r="I214" s="35"/>
      <c r="J214" s="35"/>
      <c r="K214" s="39"/>
      <c r="L214" s="161"/>
      <c r="M214" s="35"/>
      <c r="N214" s="35"/>
      <c r="O214" s="35"/>
      <c r="P214" s="35"/>
      <c r="Q214" s="35"/>
      <c r="R214" s="39"/>
      <c r="S214" s="161"/>
      <c r="T214" s="39"/>
      <c r="U214" s="161"/>
      <c r="V214" s="35"/>
      <c r="W214" s="35"/>
      <c r="X214" s="35"/>
      <c r="Y214" s="35"/>
      <c r="Z214" s="35"/>
      <c r="AA214" s="39"/>
      <c r="AB214" s="161"/>
      <c r="AC214" s="35"/>
      <c r="AD214" s="35"/>
      <c r="AE214" s="35"/>
      <c r="AF214" s="35"/>
      <c r="AG214" s="35"/>
      <c r="AH214" s="35"/>
      <c r="AI214" s="39"/>
      <c r="AJ214" s="161"/>
      <c r="AK214" s="35"/>
      <c r="AL214" s="35"/>
      <c r="AM214" s="35"/>
      <c r="AN214" s="35"/>
      <c r="AO214" s="35"/>
      <c r="AP214" s="39"/>
      <c r="AQ214" s="161"/>
      <c r="AR214" s="35"/>
      <c r="AS214" s="35"/>
      <c r="AT214" s="35"/>
      <c r="AU214" s="35"/>
      <c r="AV214" s="35"/>
      <c r="AW214" s="41"/>
      <c r="AX214" s="41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  <c r="BQ214" s="35"/>
      <c r="BR214" s="35"/>
      <c r="BS214" s="35"/>
      <c r="BT214" s="35"/>
      <c r="BU214" s="35"/>
      <c r="BV214" s="35"/>
      <c r="BW214" s="35"/>
      <c r="BX214" s="35"/>
      <c r="BY214" s="35"/>
      <c r="BZ214" s="35"/>
      <c r="CA214" s="35"/>
      <c r="CB214" s="35"/>
      <c r="CC214" s="35"/>
      <c r="CD214" s="35"/>
      <c r="CE214" s="35"/>
      <c r="CF214" s="35"/>
      <c r="CG214" s="35"/>
      <c r="CH214" s="35"/>
      <c r="CI214" s="35"/>
      <c r="CJ214" s="35"/>
      <c r="CK214" s="35"/>
      <c r="CL214" s="35"/>
      <c r="CM214" s="35"/>
      <c r="CN214" s="35"/>
      <c r="CO214" s="35"/>
      <c r="CP214" s="35"/>
      <c r="CQ214" s="35"/>
      <c r="CR214" s="35"/>
      <c r="CS214" s="35"/>
      <c r="CT214" s="35"/>
      <c r="CU214" s="35"/>
      <c r="CV214" s="35"/>
      <c r="CW214" s="35"/>
      <c r="CX214" s="35"/>
      <c r="CY214" s="35"/>
      <c r="CZ214" s="35"/>
      <c r="DA214" s="35"/>
      <c r="DB214" s="35"/>
      <c r="DC214" s="35"/>
    </row>
    <row r="215" spans="1:107" ht="12.75" customHeight="1" x14ac:dyDescent="0.2">
      <c r="A215" s="34" t="s">
        <v>776</v>
      </c>
      <c r="B215" s="35"/>
      <c r="C215" s="167">
        <f t="shared" si="7"/>
        <v>0</v>
      </c>
      <c r="D215" s="161"/>
      <c r="E215" s="35"/>
      <c r="F215" s="35"/>
      <c r="G215" s="35"/>
      <c r="H215" s="35"/>
      <c r="I215" s="41"/>
      <c r="J215" s="35"/>
      <c r="K215" s="39"/>
      <c r="L215" s="161"/>
      <c r="M215" s="35"/>
      <c r="N215" s="35"/>
      <c r="O215" s="35"/>
      <c r="P215" s="35"/>
      <c r="Q215" s="35"/>
      <c r="R215" s="39"/>
      <c r="S215" s="161"/>
      <c r="T215" s="39"/>
      <c r="U215" s="161"/>
      <c r="V215" s="35"/>
      <c r="W215" s="35"/>
      <c r="X215" s="35"/>
      <c r="Y215" s="35"/>
      <c r="Z215" s="35"/>
      <c r="AA215" s="39"/>
      <c r="AB215" s="161"/>
      <c r="AC215" s="35"/>
      <c r="AD215" s="35"/>
      <c r="AE215" s="35"/>
      <c r="AF215" s="35"/>
      <c r="AG215" s="35"/>
      <c r="AH215" s="35"/>
      <c r="AI215" s="39"/>
      <c r="AJ215" s="161"/>
      <c r="AK215" s="35"/>
      <c r="AL215" s="35"/>
      <c r="AM215" s="35"/>
      <c r="AN215" s="35"/>
      <c r="AO215" s="35"/>
      <c r="AP215" s="39"/>
      <c r="AQ215" s="161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35"/>
      <c r="BT215" s="35"/>
      <c r="BU215" s="35"/>
      <c r="BV215" s="35"/>
      <c r="BW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  <c r="CN215" s="35"/>
      <c r="CO215" s="35"/>
      <c r="CP215" s="35"/>
      <c r="CQ215" s="35"/>
      <c r="CR215" s="35"/>
      <c r="CS215" s="35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</row>
    <row r="216" spans="1:107" ht="12.75" customHeight="1" x14ac:dyDescent="0.2">
      <c r="A216" s="34" t="s">
        <v>777</v>
      </c>
      <c r="B216" s="35"/>
      <c r="C216" s="167">
        <f t="shared" si="7"/>
        <v>0</v>
      </c>
      <c r="D216" s="161"/>
      <c r="E216" s="35"/>
      <c r="F216" s="35"/>
      <c r="G216" s="35"/>
      <c r="H216" s="35"/>
      <c r="I216" s="35"/>
      <c r="J216" s="35"/>
      <c r="K216" s="39"/>
      <c r="L216" s="161"/>
      <c r="M216" s="35"/>
      <c r="N216" s="35"/>
      <c r="O216" s="35"/>
      <c r="P216" s="35"/>
      <c r="Q216" s="35"/>
      <c r="R216" s="39"/>
      <c r="S216" s="161"/>
      <c r="T216" s="39"/>
      <c r="U216" s="161"/>
      <c r="V216" s="35"/>
      <c r="W216" s="35"/>
      <c r="X216" s="35"/>
      <c r="Y216" s="35"/>
      <c r="Z216" s="35"/>
      <c r="AA216" s="39"/>
      <c r="AB216" s="161"/>
      <c r="AC216" s="35"/>
      <c r="AD216" s="35"/>
      <c r="AE216" s="35"/>
      <c r="AF216" s="35"/>
      <c r="AG216" s="35"/>
      <c r="AH216" s="35"/>
      <c r="AI216" s="39"/>
      <c r="AJ216" s="161"/>
      <c r="AK216" s="35"/>
      <c r="AL216" s="35"/>
      <c r="AM216" s="35"/>
      <c r="AN216" s="35"/>
      <c r="AO216" s="35"/>
      <c r="AP216" s="39"/>
      <c r="AQ216" s="161"/>
      <c r="AR216" s="35"/>
      <c r="AS216" s="35"/>
      <c r="AT216" s="35"/>
      <c r="AU216" s="35"/>
      <c r="AV216" s="35"/>
      <c r="AW216" s="35"/>
      <c r="AX216" s="35"/>
      <c r="AY216" s="35"/>
      <c r="AZ216" s="35"/>
      <c r="BA216" s="41"/>
      <c r="BB216" s="41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  <c r="CR216" s="35"/>
      <c r="CS216" s="35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</row>
    <row r="217" spans="1:107" ht="12.75" customHeight="1" x14ac:dyDescent="0.2">
      <c r="A217" s="34" t="s">
        <v>778</v>
      </c>
      <c r="B217" s="35"/>
      <c r="C217" s="167">
        <f t="shared" si="7"/>
        <v>0</v>
      </c>
      <c r="D217" s="161"/>
      <c r="E217" s="35"/>
      <c r="F217" s="35"/>
      <c r="G217" s="35"/>
      <c r="H217" s="35"/>
      <c r="I217" s="35"/>
      <c r="J217" s="35"/>
      <c r="K217" s="39"/>
      <c r="L217" s="161"/>
      <c r="M217" s="35"/>
      <c r="N217" s="35"/>
      <c r="O217" s="35"/>
      <c r="P217" s="35"/>
      <c r="Q217" s="35"/>
      <c r="R217" s="39"/>
      <c r="S217" s="161"/>
      <c r="T217" s="39"/>
      <c r="U217" s="161"/>
      <c r="V217" s="35"/>
      <c r="W217" s="35"/>
      <c r="X217" s="35"/>
      <c r="Y217" s="35"/>
      <c r="Z217" s="35"/>
      <c r="AA217" s="39"/>
      <c r="AB217" s="40"/>
      <c r="AC217" s="35"/>
      <c r="AD217" s="35"/>
      <c r="AE217" s="35"/>
      <c r="AF217" s="35"/>
      <c r="AG217" s="35"/>
      <c r="AH217" s="35"/>
      <c r="AI217" s="39"/>
      <c r="AJ217" s="161"/>
      <c r="AK217" s="35"/>
      <c r="AL217" s="35"/>
      <c r="AM217" s="35"/>
      <c r="AN217" s="35"/>
      <c r="AO217" s="35"/>
      <c r="AP217" s="39"/>
      <c r="AQ217" s="161"/>
      <c r="AR217" s="41"/>
      <c r="AS217" s="35"/>
      <c r="AT217" s="35"/>
      <c r="AU217" s="35"/>
      <c r="AV217" s="35"/>
      <c r="AW217" s="35"/>
      <c r="AX217" s="35"/>
      <c r="AY217" s="35"/>
      <c r="AZ217" s="35"/>
      <c r="BA217" s="41"/>
      <c r="BB217" s="41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  <c r="CN217" s="35"/>
      <c r="CO217" s="35"/>
      <c r="CP217" s="35"/>
      <c r="CQ217" s="35"/>
      <c r="CR217" s="35"/>
      <c r="CS217" s="35"/>
      <c r="CT217" s="35"/>
      <c r="CU217" s="35"/>
      <c r="CV217" s="35"/>
      <c r="CW217" s="35"/>
      <c r="CX217" s="35"/>
      <c r="CY217" s="35"/>
      <c r="CZ217" s="35"/>
      <c r="DA217" s="35"/>
      <c r="DB217" s="35"/>
      <c r="DC217" s="35"/>
    </row>
    <row r="218" spans="1:107" ht="12.75" customHeight="1" x14ac:dyDescent="0.2">
      <c r="A218" s="34" t="s">
        <v>779</v>
      </c>
      <c r="B218" s="35"/>
      <c r="C218" s="167">
        <f t="shared" si="7"/>
        <v>0</v>
      </c>
      <c r="D218" s="161"/>
      <c r="E218" s="35"/>
      <c r="F218" s="35"/>
      <c r="G218" s="35"/>
      <c r="H218" s="35"/>
      <c r="I218" s="35"/>
      <c r="J218" s="35"/>
      <c r="K218" s="39"/>
      <c r="L218" s="161"/>
      <c r="M218" s="35"/>
      <c r="N218" s="35"/>
      <c r="O218" s="35"/>
      <c r="P218" s="35"/>
      <c r="Q218" s="35"/>
      <c r="R218" s="39"/>
      <c r="S218" s="161"/>
      <c r="T218" s="39"/>
      <c r="U218" s="161"/>
      <c r="V218" s="35"/>
      <c r="W218" s="35"/>
      <c r="X218" s="35"/>
      <c r="Y218" s="35"/>
      <c r="Z218" s="35"/>
      <c r="AA218" s="39"/>
      <c r="AB218" s="161"/>
      <c r="AC218" s="35"/>
      <c r="AD218" s="41"/>
      <c r="AE218" s="35"/>
      <c r="AF218" s="35"/>
      <c r="AG218" s="35"/>
      <c r="AH218" s="35"/>
      <c r="AI218" s="39"/>
      <c r="AJ218" s="161"/>
      <c r="AK218" s="35"/>
      <c r="AL218" s="35"/>
      <c r="AM218" s="35"/>
      <c r="AN218" s="41"/>
      <c r="AO218" s="41"/>
      <c r="AP218" s="167"/>
      <c r="AQ218" s="40"/>
      <c r="AR218" s="41"/>
      <c r="AS218" s="41"/>
      <c r="AT218" s="41"/>
      <c r="AU218" s="41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5"/>
      <c r="CQ218" s="35"/>
      <c r="CR218" s="35"/>
      <c r="CS218" s="35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</row>
    <row r="219" spans="1:107" ht="12.75" customHeight="1" x14ac:dyDescent="0.2">
      <c r="A219" s="34" t="s">
        <v>780</v>
      </c>
      <c r="B219" s="35"/>
      <c r="C219" s="167">
        <f t="shared" si="7"/>
        <v>0</v>
      </c>
      <c r="D219" s="161"/>
      <c r="E219" s="35"/>
      <c r="F219" s="35"/>
      <c r="G219" s="35"/>
      <c r="H219" s="35"/>
      <c r="I219" s="35"/>
      <c r="J219" s="35"/>
      <c r="K219" s="39"/>
      <c r="L219" s="161"/>
      <c r="M219" s="35"/>
      <c r="N219" s="35"/>
      <c r="O219" s="35"/>
      <c r="P219" s="35"/>
      <c r="Q219" s="35"/>
      <c r="R219" s="39"/>
      <c r="S219" s="161"/>
      <c r="T219" s="39"/>
      <c r="U219" s="161"/>
      <c r="V219" s="35"/>
      <c r="W219" s="35"/>
      <c r="X219" s="35"/>
      <c r="Y219" s="35"/>
      <c r="Z219" s="35"/>
      <c r="AA219" s="39"/>
      <c r="AB219" s="161"/>
      <c r="AC219" s="41"/>
      <c r="AD219" s="41"/>
      <c r="AE219" s="35"/>
      <c r="AF219" s="35"/>
      <c r="AG219" s="35"/>
      <c r="AH219" s="35"/>
      <c r="AI219" s="39"/>
      <c r="AJ219" s="161"/>
      <c r="AK219" s="35"/>
      <c r="AL219" s="35"/>
      <c r="AM219" s="35"/>
      <c r="AN219" s="35"/>
      <c r="AO219" s="35"/>
      <c r="AP219" s="39"/>
      <c r="AQ219" s="161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  <c r="CN219" s="35"/>
      <c r="CO219" s="35"/>
      <c r="CP219" s="35"/>
      <c r="CQ219" s="35"/>
      <c r="CR219" s="35"/>
      <c r="CS219" s="35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</row>
    <row r="220" spans="1:107" ht="12.75" customHeight="1" x14ac:dyDescent="0.2">
      <c r="A220" s="34" t="s">
        <v>781</v>
      </c>
      <c r="B220" s="35"/>
      <c r="C220" s="167">
        <f t="shared" si="7"/>
        <v>0</v>
      </c>
      <c r="D220" s="161"/>
      <c r="E220" s="35"/>
      <c r="F220" s="35"/>
      <c r="G220" s="35"/>
      <c r="H220" s="35"/>
      <c r="I220" s="35"/>
      <c r="J220" s="35"/>
      <c r="K220" s="39"/>
      <c r="L220" s="161"/>
      <c r="M220" s="35"/>
      <c r="N220" s="35"/>
      <c r="O220" s="35"/>
      <c r="P220" s="35"/>
      <c r="Q220" s="35"/>
      <c r="R220" s="39"/>
      <c r="S220" s="161"/>
      <c r="T220" s="39"/>
      <c r="U220" s="161"/>
      <c r="V220" s="35"/>
      <c r="W220" s="35"/>
      <c r="X220" s="35"/>
      <c r="Y220" s="35"/>
      <c r="Z220" s="35"/>
      <c r="AA220" s="39"/>
      <c r="AB220" s="161"/>
      <c r="AC220" s="41"/>
      <c r="AD220" s="41"/>
      <c r="AE220" s="41"/>
      <c r="AF220" s="35"/>
      <c r="AG220" s="35"/>
      <c r="AH220" s="35"/>
      <c r="AI220" s="39"/>
      <c r="AJ220" s="161"/>
      <c r="AK220" s="35"/>
      <c r="AL220" s="35"/>
      <c r="AM220" s="35"/>
      <c r="AN220" s="35"/>
      <c r="AO220" s="35"/>
      <c r="AP220" s="39"/>
      <c r="AQ220" s="161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  <c r="CN220" s="35"/>
      <c r="CO220" s="35"/>
      <c r="CP220" s="35"/>
      <c r="CQ220" s="35"/>
      <c r="CR220" s="35"/>
      <c r="CS220" s="35"/>
      <c r="CT220" s="35"/>
      <c r="CU220" s="35"/>
      <c r="CV220" s="35"/>
      <c r="CW220" s="35"/>
      <c r="CX220" s="35"/>
      <c r="CY220" s="35"/>
      <c r="CZ220" s="35"/>
      <c r="DA220" s="35"/>
      <c r="DB220" s="35"/>
      <c r="DC220" s="35"/>
    </row>
    <row r="221" spans="1:107" ht="12.75" customHeight="1" x14ac:dyDescent="0.2">
      <c r="A221" s="34" t="s">
        <v>782</v>
      </c>
      <c r="B221" s="35"/>
      <c r="C221" s="167">
        <f t="shared" si="7"/>
        <v>0</v>
      </c>
      <c r="D221" s="161"/>
      <c r="E221" s="35"/>
      <c r="F221" s="41"/>
      <c r="G221" s="35"/>
      <c r="H221" s="35"/>
      <c r="I221" s="41"/>
      <c r="J221" s="41"/>
      <c r="K221" s="39"/>
      <c r="L221" s="40"/>
      <c r="M221" s="35"/>
      <c r="N221" s="35"/>
      <c r="O221" s="35"/>
      <c r="P221" s="35"/>
      <c r="Q221" s="35"/>
      <c r="R221" s="39"/>
      <c r="S221" s="161"/>
      <c r="T221" s="39"/>
      <c r="U221" s="161"/>
      <c r="V221" s="35"/>
      <c r="W221" s="35"/>
      <c r="X221" s="35"/>
      <c r="Y221" s="35"/>
      <c r="Z221" s="35"/>
      <c r="AA221" s="39"/>
      <c r="AB221" s="161"/>
      <c r="AC221" s="35"/>
      <c r="AD221" s="35"/>
      <c r="AE221" s="35"/>
      <c r="AF221" s="35"/>
      <c r="AG221" s="35"/>
      <c r="AH221" s="35"/>
      <c r="AI221" s="39"/>
      <c r="AJ221" s="161"/>
      <c r="AK221" s="35"/>
      <c r="AL221" s="35"/>
      <c r="AM221" s="35"/>
      <c r="AN221" s="35"/>
      <c r="AO221" s="35"/>
      <c r="AP221" s="39"/>
      <c r="AQ221" s="161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  <c r="CR221" s="35"/>
      <c r="CS221" s="35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</row>
    <row r="222" spans="1:107" ht="12.75" customHeight="1" x14ac:dyDescent="0.2">
      <c r="A222" s="34" t="s">
        <v>783</v>
      </c>
      <c r="B222" s="35"/>
      <c r="C222" s="167">
        <f t="shared" si="7"/>
        <v>0</v>
      </c>
      <c r="D222" s="40"/>
      <c r="E222" s="41"/>
      <c r="F222" s="41"/>
      <c r="G222" s="35"/>
      <c r="H222" s="41"/>
      <c r="I222" s="41"/>
      <c r="J222" s="41"/>
      <c r="K222" s="167"/>
      <c r="L222" s="40"/>
      <c r="M222" s="41"/>
      <c r="N222" s="41"/>
      <c r="O222" s="41"/>
      <c r="P222" s="41"/>
      <c r="Q222" s="41"/>
      <c r="R222" s="167"/>
      <c r="S222" s="40"/>
      <c r="T222" s="167"/>
      <c r="U222" s="40"/>
      <c r="V222" s="41"/>
      <c r="W222" s="41"/>
      <c r="X222" s="41"/>
      <c r="Y222" s="41"/>
      <c r="Z222" s="41"/>
      <c r="AA222" s="167"/>
      <c r="AB222" s="40"/>
      <c r="AC222" s="35"/>
      <c r="AD222" s="41"/>
      <c r="AE222" s="41"/>
      <c r="AF222" s="41"/>
      <c r="AG222" s="41"/>
      <c r="AH222" s="41"/>
      <c r="AI222" s="167"/>
      <c r="AJ222" s="40"/>
      <c r="AK222" s="41"/>
      <c r="AL222" s="41"/>
      <c r="AM222" s="41"/>
      <c r="AN222" s="41"/>
      <c r="AO222" s="41"/>
      <c r="AP222" s="167"/>
      <c r="AQ222" s="40"/>
      <c r="AR222" s="41"/>
      <c r="AS222" s="41"/>
      <c r="AT222" s="41"/>
      <c r="AU222" s="41"/>
      <c r="AV222" s="35"/>
      <c r="AW222" s="35"/>
      <c r="AX222" s="35"/>
      <c r="AY222" s="35"/>
      <c r="AZ222" s="41"/>
      <c r="BA222" s="41"/>
      <c r="BB222" s="41"/>
      <c r="BC222" s="41"/>
      <c r="BD222" s="41"/>
      <c r="BE222" s="41"/>
      <c r="BF222" s="41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  <c r="CN222" s="35"/>
      <c r="CO222" s="35"/>
      <c r="CP222" s="35"/>
      <c r="CQ222" s="35"/>
      <c r="CR222" s="35"/>
      <c r="CS222" s="35"/>
      <c r="CT222" s="35"/>
      <c r="CU222" s="35"/>
      <c r="CV222" s="35"/>
      <c r="CW222" s="35"/>
      <c r="CX222" s="35"/>
      <c r="CY222" s="35"/>
      <c r="CZ222" s="35"/>
      <c r="DA222" s="35"/>
      <c r="DB222" s="35"/>
      <c r="DC222" s="35"/>
    </row>
    <row r="223" spans="1:107" ht="12.75" customHeight="1" x14ac:dyDescent="0.2">
      <c r="A223" s="34" t="s">
        <v>784</v>
      </c>
      <c r="B223" s="35"/>
      <c r="C223" s="167">
        <f t="shared" si="7"/>
        <v>0</v>
      </c>
      <c r="D223" s="161"/>
      <c r="E223" s="35"/>
      <c r="F223" s="35"/>
      <c r="G223" s="35"/>
      <c r="H223" s="35"/>
      <c r="I223" s="35"/>
      <c r="J223" s="35"/>
      <c r="K223" s="39"/>
      <c r="L223" s="161"/>
      <c r="M223" s="35"/>
      <c r="N223" s="35"/>
      <c r="O223" s="35"/>
      <c r="P223" s="35"/>
      <c r="Q223" s="35"/>
      <c r="R223" s="39"/>
      <c r="S223" s="161"/>
      <c r="T223" s="39"/>
      <c r="U223" s="161"/>
      <c r="V223" s="35"/>
      <c r="W223" s="35"/>
      <c r="X223" s="35"/>
      <c r="Y223" s="35"/>
      <c r="Z223" s="35"/>
      <c r="AA223" s="39"/>
      <c r="AB223" s="161"/>
      <c r="AC223" s="41"/>
      <c r="AD223" s="41"/>
      <c r="AE223" s="35"/>
      <c r="AF223" s="35"/>
      <c r="AG223" s="35"/>
      <c r="AH223" s="35"/>
      <c r="AI223" s="39"/>
      <c r="AJ223" s="161"/>
      <c r="AK223" s="35"/>
      <c r="AL223" s="35"/>
      <c r="AM223" s="35"/>
      <c r="AN223" s="35"/>
      <c r="AO223" s="35"/>
      <c r="AP223" s="39"/>
      <c r="AQ223" s="161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  <c r="CR223" s="35"/>
      <c r="CS223" s="35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</row>
    <row r="224" spans="1:107" ht="12.75" customHeight="1" x14ac:dyDescent="0.2">
      <c r="A224" s="34" t="s">
        <v>785</v>
      </c>
      <c r="B224" s="35"/>
      <c r="C224" s="167">
        <f t="shared" si="7"/>
        <v>0</v>
      </c>
      <c r="D224" s="161"/>
      <c r="E224" s="35"/>
      <c r="F224" s="35"/>
      <c r="G224" s="35"/>
      <c r="H224" s="35"/>
      <c r="I224" s="35"/>
      <c r="J224" s="35"/>
      <c r="K224" s="39"/>
      <c r="L224" s="161"/>
      <c r="M224" s="35"/>
      <c r="N224" s="35"/>
      <c r="O224" s="35"/>
      <c r="P224" s="35"/>
      <c r="Q224" s="35"/>
      <c r="R224" s="39"/>
      <c r="S224" s="161"/>
      <c r="T224" s="39"/>
      <c r="U224" s="161"/>
      <c r="V224" s="41"/>
      <c r="W224" s="41"/>
      <c r="X224" s="35"/>
      <c r="Y224" s="41"/>
      <c r="Z224" s="35"/>
      <c r="AA224" s="167"/>
      <c r="AB224" s="161"/>
      <c r="AC224" s="35"/>
      <c r="AD224" s="35"/>
      <c r="AE224" s="35"/>
      <c r="AF224" s="35"/>
      <c r="AG224" s="35"/>
      <c r="AH224" s="35"/>
      <c r="AI224" s="39"/>
      <c r="AJ224" s="161"/>
      <c r="AK224" s="35"/>
      <c r="AL224" s="35"/>
      <c r="AM224" s="35"/>
      <c r="AN224" s="35"/>
      <c r="AO224" s="35"/>
      <c r="AP224" s="39"/>
      <c r="AQ224" s="161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  <c r="CN224" s="35"/>
      <c r="CO224" s="35"/>
      <c r="CP224" s="35"/>
      <c r="CQ224" s="35"/>
      <c r="CR224" s="35"/>
      <c r="CS224" s="35"/>
      <c r="CT224" s="35"/>
      <c r="CU224" s="35"/>
      <c r="CV224" s="35"/>
      <c r="CW224" s="35"/>
      <c r="CX224" s="35"/>
      <c r="CY224" s="35"/>
      <c r="CZ224" s="35"/>
      <c r="DA224" s="35"/>
      <c r="DB224" s="35"/>
      <c r="DC224" s="35"/>
    </row>
    <row r="225" spans="1:107" ht="12.75" customHeight="1" x14ac:dyDescent="0.2">
      <c r="A225" s="34" t="s">
        <v>786</v>
      </c>
      <c r="B225" s="35"/>
      <c r="C225" s="167">
        <f t="shared" si="7"/>
        <v>0</v>
      </c>
      <c r="D225" s="161"/>
      <c r="E225" s="35"/>
      <c r="F225" s="35"/>
      <c r="G225" s="35"/>
      <c r="H225" s="35"/>
      <c r="I225" s="35"/>
      <c r="J225" s="35"/>
      <c r="K225" s="39"/>
      <c r="L225" s="161"/>
      <c r="M225" s="35"/>
      <c r="N225" s="35"/>
      <c r="O225" s="35"/>
      <c r="P225" s="35"/>
      <c r="Q225" s="35"/>
      <c r="R225" s="39"/>
      <c r="S225" s="161"/>
      <c r="T225" s="39"/>
      <c r="U225" s="161"/>
      <c r="V225" s="41"/>
      <c r="W225" s="41"/>
      <c r="X225" s="35"/>
      <c r="Y225" s="41"/>
      <c r="Z225" s="35"/>
      <c r="AA225" s="167"/>
      <c r="AB225" s="161"/>
      <c r="AC225" s="35"/>
      <c r="AD225" s="35"/>
      <c r="AE225" s="35"/>
      <c r="AF225" s="41"/>
      <c r="AG225" s="41"/>
      <c r="AH225" s="41"/>
      <c r="AI225" s="167"/>
      <c r="AJ225" s="40"/>
      <c r="AK225" s="41"/>
      <c r="AL225" s="41"/>
      <c r="AM225" s="41"/>
      <c r="AN225" s="35"/>
      <c r="AO225" s="35"/>
      <c r="AP225" s="39"/>
      <c r="AQ225" s="161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5"/>
      <c r="CR225" s="35"/>
      <c r="CS225" s="35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</row>
    <row r="226" spans="1:107" ht="12.75" customHeight="1" x14ac:dyDescent="0.2">
      <c r="A226" s="34" t="s">
        <v>787</v>
      </c>
      <c r="B226" s="35"/>
      <c r="C226" s="167">
        <f t="shared" si="7"/>
        <v>0</v>
      </c>
      <c r="D226" s="161"/>
      <c r="E226" s="35"/>
      <c r="F226" s="35"/>
      <c r="G226" s="35"/>
      <c r="H226" s="35"/>
      <c r="I226" s="35"/>
      <c r="J226" s="35"/>
      <c r="K226" s="39"/>
      <c r="L226" s="161"/>
      <c r="M226" s="35"/>
      <c r="N226" s="35"/>
      <c r="O226" s="35"/>
      <c r="P226" s="35"/>
      <c r="Q226" s="35"/>
      <c r="R226" s="39"/>
      <c r="S226" s="161"/>
      <c r="T226" s="39"/>
      <c r="U226" s="161"/>
      <c r="V226" s="41"/>
      <c r="W226" s="41"/>
      <c r="X226" s="35"/>
      <c r="Y226" s="41"/>
      <c r="Z226" s="35"/>
      <c r="AA226" s="167"/>
      <c r="AB226" s="161"/>
      <c r="AC226" s="35"/>
      <c r="AD226" s="35"/>
      <c r="AE226" s="35"/>
      <c r="AF226" s="41"/>
      <c r="AG226" s="41"/>
      <c r="AH226" s="35"/>
      <c r="AI226" s="167"/>
      <c r="AJ226" s="40"/>
      <c r="AK226" s="41"/>
      <c r="AL226" s="41"/>
      <c r="AM226" s="41"/>
      <c r="AN226" s="35"/>
      <c r="AO226" s="35"/>
      <c r="AP226" s="39"/>
      <c r="AQ226" s="161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5"/>
      <c r="CQ226" s="35"/>
      <c r="CR226" s="35"/>
      <c r="CS226" s="35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</row>
    <row r="227" spans="1:107" ht="12.75" customHeight="1" x14ac:dyDescent="0.2">
      <c r="A227" s="34" t="s">
        <v>788</v>
      </c>
      <c r="B227" s="35"/>
      <c r="C227" s="167">
        <f t="shared" si="7"/>
        <v>0</v>
      </c>
      <c r="D227" s="161"/>
      <c r="E227" s="35"/>
      <c r="F227" s="35"/>
      <c r="G227" s="35"/>
      <c r="H227" s="35"/>
      <c r="I227" s="35"/>
      <c r="J227" s="35"/>
      <c r="K227" s="39"/>
      <c r="L227" s="161"/>
      <c r="M227" s="35"/>
      <c r="N227" s="35"/>
      <c r="O227" s="35"/>
      <c r="P227" s="35"/>
      <c r="Q227" s="35"/>
      <c r="R227" s="39"/>
      <c r="S227" s="161"/>
      <c r="T227" s="39"/>
      <c r="U227" s="161"/>
      <c r="V227" s="35"/>
      <c r="W227" s="35"/>
      <c r="X227" s="35"/>
      <c r="Y227" s="35"/>
      <c r="Z227" s="35"/>
      <c r="AA227" s="39"/>
      <c r="AB227" s="161"/>
      <c r="AC227" s="35"/>
      <c r="AD227" s="35"/>
      <c r="AE227" s="35"/>
      <c r="AF227" s="41"/>
      <c r="AG227" s="41"/>
      <c r="AH227" s="35"/>
      <c r="AI227" s="167"/>
      <c r="AJ227" s="40"/>
      <c r="AK227" s="41"/>
      <c r="AL227" s="41"/>
      <c r="AM227" s="41"/>
      <c r="AN227" s="35"/>
      <c r="AO227" s="35"/>
      <c r="AP227" s="39"/>
      <c r="AQ227" s="161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5"/>
      <c r="CR227" s="35"/>
      <c r="CS227" s="35"/>
      <c r="CT227" s="35"/>
      <c r="CU227" s="35"/>
      <c r="CV227" s="35"/>
      <c r="CW227" s="35"/>
      <c r="CX227" s="35"/>
      <c r="CY227" s="35"/>
      <c r="CZ227" s="35"/>
      <c r="DA227" s="35"/>
      <c r="DB227" s="35"/>
      <c r="DC227" s="35"/>
    </row>
    <row r="228" spans="1:107" ht="12.75" customHeight="1" x14ac:dyDescent="0.2">
      <c r="A228" s="34" t="s">
        <v>789</v>
      </c>
      <c r="B228" s="35"/>
      <c r="C228" s="167">
        <f t="shared" si="7"/>
        <v>0</v>
      </c>
      <c r="D228" s="161"/>
      <c r="E228" s="35"/>
      <c r="F228" s="41"/>
      <c r="G228" s="35"/>
      <c r="H228" s="35"/>
      <c r="I228" s="35"/>
      <c r="J228" s="35"/>
      <c r="K228" s="39"/>
      <c r="L228" s="161"/>
      <c r="M228" s="35"/>
      <c r="N228" s="35"/>
      <c r="O228" s="41"/>
      <c r="P228" s="35"/>
      <c r="Q228" s="35"/>
      <c r="R228" s="39"/>
      <c r="S228" s="161"/>
      <c r="T228" s="39"/>
      <c r="U228" s="161"/>
      <c r="V228" s="35"/>
      <c r="W228" s="35"/>
      <c r="X228" s="35"/>
      <c r="Y228" s="35"/>
      <c r="Z228" s="35"/>
      <c r="AA228" s="39"/>
      <c r="AB228" s="161"/>
      <c r="AC228" s="35"/>
      <c r="AD228" s="35"/>
      <c r="AE228" s="35"/>
      <c r="AF228" s="35"/>
      <c r="AG228" s="35"/>
      <c r="AH228" s="35"/>
      <c r="AI228" s="39"/>
      <c r="AJ228" s="161"/>
      <c r="AK228" s="35"/>
      <c r="AL228" s="35"/>
      <c r="AM228" s="35"/>
      <c r="AN228" s="35"/>
      <c r="AO228" s="35"/>
      <c r="AP228" s="39"/>
      <c r="AQ228" s="161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  <c r="CR228" s="35"/>
      <c r="CS228" s="35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</row>
    <row r="229" spans="1:107" ht="12.75" customHeight="1" x14ac:dyDescent="0.2">
      <c r="A229" s="34" t="s">
        <v>790</v>
      </c>
      <c r="B229" s="34" t="s">
        <v>791</v>
      </c>
      <c r="C229" s="167">
        <f t="shared" si="7"/>
        <v>0</v>
      </c>
      <c r="D229" s="161"/>
      <c r="E229" s="35"/>
      <c r="F229" s="35"/>
      <c r="G229" s="35"/>
      <c r="H229" s="35"/>
      <c r="I229" s="35"/>
      <c r="J229" s="35"/>
      <c r="K229" s="39"/>
      <c r="L229" s="161"/>
      <c r="M229" s="35"/>
      <c r="N229" s="35"/>
      <c r="O229" s="35"/>
      <c r="P229" s="35"/>
      <c r="Q229" s="35"/>
      <c r="R229" s="39"/>
      <c r="S229" s="161"/>
      <c r="T229" s="167"/>
      <c r="U229" s="161"/>
      <c r="V229" s="35"/>
      <c r="W229" s="35"/>
      <c r="X229" s="35"/>
      <c r="Y229" s="35"/>
      <c r="Z229" s="35"/>
      <c r="AA229" s="39"/>
      <c r="AB229" s="161"/>
      <c r="AC229" s="35"/>
      <c r="AD229" s="35"/>
      <c r="AE229" s="35"/>
      <c r="AF229" s="35"/>
      <c r="AG229" s="35"/>
      <c r="AH229" s="35"/>
      <c r="AI229" s="39"/>
      <c r="AJ229" s="161"/>
      <c r="AK229" s="35"/>
      <c r="AL229" s="35"/>
      <c r="AM229" s="35"/>
      <c r="AN229" s="35"/>
      <c r="AO229" s="35"/>
      <c r="AP229" s="39"/>
      <c r="AQ229" s="161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  <c r="CR229" s="35"/>
      <c r="CS229" s="35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</row>
    <row r="230" spans="1:107" ht="12.75" customHeight="1" x14ac:dyDescent="0.2">
      <c r="A230" s="34" t="s">
        <v>792</v>
      </c>
      <c r="B230" s="35"/>
      <c r="C230" s="167">
        <f t="shared" si="7"/>
        <v>0</v>
      </c>
      <c r="D230" s="161"/>
      <c r="E230" s="35"/>
      <c r="F230" s="35"/>
      <c r="G230" s="35"/>
      <c r="H230" s="35"/>
      <c r="I230" s="35"/>
      <c r="J230" s="35"/>
      <c r="K230" s="39"/>
      <c r="L230" s="161"/>
      <c r="M230" s="35"/>
      <c r="N230" s="35"/>
      <c r="O230" s="35"/>
      <c r="P230" s="35"/>
      <c r="Q230" s="35"/>
      <c r="R230" s="39"/>
      <c r="S230" s="161"/>
      <c r="T230" s="39"/>
      <c r="U230" s="161"/>
      <c r="V230" s="35"/>
      <c r="W230" s="35"/>
      <c r="X230" s="35"/>
      <c r="Y230" s="35"/>
      <c r="Z230" s="35"/>
      <c r="AA230" s="39"/>
      <c r="AB230" s="161"/>
      <c r="AC230" s="35"/>
      <c r="AD230" s="35"/>
      <c r="AE230" s="35"/>
      <c r="AF230" s="35"/>
      <c r="AG230" s="35"/>
      <c r="AH230" s="35"/>
      <c r="AI230" s="39"/>
      <c r="AJ230" s="161"/>
      <c r="AK230" s="35"/>
      <c r="AL230" s="35"/>
      <c r="AM230" s="35"/>
      <c r="AN230" s="35"/>
      <c r="AO230" s="35"/>
      <c r="AP230" s="39"/>
      <c r="AQ230" s="161"/>
      <c r="AR230" s="35"/>
      <c r="AS230" s="35"/>
      <c r="AT230" s="35"/>
      <c r="AU230" s="35"/>
      <c r="AV230" s="35"/>
      <c r="AW230" s="35"/>
      <c r="AX230" s="35"/>
      <c r="AY230" s="35"/>
      <c r="AZ230" s="35"/>
      <c r="BA230" s="41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  <c r="CR230" s="35"/>
      <c r="CS230" s="35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</row>
    <row r="231" spans="1:107" ht="12.75" customHeight="1" x14ac:dyDescent="0.2">
      <c r="A231" s="34" t="s">
        <v>793</v>
      </c>
      <c r="B231" s="35"/>
      <c r="C231" s="167">
        <f t="shared" si="7"/>
        <v>0</v>
      </c>
      <c r="D231" s="161"/>
      <c r="E231" s="35"/>
      <c r="F231" s="35"/>
      <c r="G231" s="35"/>
      <c r="H231" s="35"/>
      <c r="I231" s="35"/>
      <c r="J231" s="35"/>
      <c r="K231" s="39"/>
      <c r="L231" s="161"/>
      <c r="M231" s="35"/>
      <c r="N231" s="35"/>
      <c r="O231" s="35"/>
      <c r="P231" s="35"/>
      <c r="Q231" s="35"/>
      <c r="R231" s="39"/>
      <c r="S231" s="161"/>
      <c r="T231" s="39"/>
      <c r="U231" s="161"/>
      <c r="V231" s="35"/>
      <c r="W231" s="35"/>
      <c r="X231" s="35"/>
      <c r="Y231" s="35"/>
      <c r="Z231" s="35"/>
      <c r="AA231" s="39"/>
      <c r="AB231" s="161"/>
      <c r="AC231" s="35"/>
      <c r="AD231" s="35"/>
      <c r="AE231" s="35"/>
      <c r="AF231" s="35"/>
      <c r="AG231" s="35"/>
      <c r="AH231" s="35"/>
      <c r="AI231" s="39"/>
      <c r="AJ231" s="161"/>
      <c r="AK231" s="35"/>
      <c r="AL231" s="35"/>
      <c r="AM231" s="35"/>
      <c r="AN231" s="35"/>
      <c r="AO231" s="35"/>
      <c r="AP231" s="39"/>
      <c r="AQ231" s="161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41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  <c r="CR231" s="35"/>
      <c r="CS231" s="35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</row>
    <row r="232" spans="1:107" ht="12.75" customHeight="1" x14ac:dyDescent="0.2">
      <c r="A232" s="34" t="s">
        <v>794</v>
      </c>
      <c r="B232" s="35"/>
      <c r="C232" s="167">
        <f t="shared" si="7"/>
        <v>0</v>
      </c>
      <c r="D232" s="161"/>
      <c r="E232" s="35"/>
      <c r="F232" s="35"/>
      <c r="G232" s="35"/>
      <c r="H232" s="35"/>
      <c r="I232" s="35"/>
      <c r="J232" s="35"/>
      <c r="K232" s="39"/>
      <c r="L232" s="161"/>
      <c r="M232" s="35"/>
      <c r="N232" s="35"/>
      <c r="O232" s="35"/>
      <c r="P232" s="35"/>
      <c r="Q232" s="35"/>
      <c r="R232" s="39"/>
      <c r="S232" s="161"/>
      <c r="T232" s="39"/>
      <c r="U232" s="161"/>
      <c r="V232" s="35"/>
      <c r="W232" s="35"/>
      <c r="X232" s="35"/>
      <c r="Y232" s="35"/>
      <c r="Z232" s="35"/>
      <c r="AA232" s="39"/>
      <c r="AB232" s="161"/>
      <c r="AC232" s="35"/>
      <c r="AD232" s="35"/>
      <c r="AE232" s="35"/>
      <c r="AF232" s="35"/>
      <c r="AG232" s="35"/>
      <c r="AH232" s="35"/>
      <c r="AI232" s="39"/>
      <c r="AJ232" s="161"/>
      <c r="AK232" s="35"/>
      <c r="AL232" s="35"/>
      <c r="AM232" s="35"/>
      <c r="AN232" s="35"/>
      <c r="AO232" s="35"/>
      <c r="AP232" s="39"/>
      <c r="AQ232" s="161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41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  <c r="CN232" s="35"/>
      <c r="CO232" s="35"/>
      <c r="CP232" s="35"/>
      <c r="CQ232" s="35"/>
      <c r="CR232" s="35"/>
      <c r="CS232" s="35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</row>
    <row r="233" spans="1:107" ht="12.75" customHeight="1" x14ac:dyDescent="0.2">
      <c r="A233" s="34" t="s">
        <v>795</v>
      </c>
      <c r="B233" s="35"/>
      <c r="C233" s="167">
        <f t="shared" si="7"/>
        <v>0</v>
      </c>
      <c r="D233" s="161"/>
      <c r="E233" s="35"/>
      <c r="F233" s="35"/>
      <c r="G233" s="35"/>
      <c r="H233" s="35"/>
      <c r="I233" s="35"/>
      <c r="J233" s="35"/>
      <c r="K233" s="39"/>
      <c r="L233" s="161"/>
      <c r="M233" s="35"/>
      <c r="N233" s="35"/>
      <c r="O233" s="35"/>
      <c r="P233" s="35"/>
      <c r="Q233" s="35"/>
      <c r="R233" s="39"/>
      <c r="S233" s="161"/>
      <c r="T233" s="39"/>
      <c r="U233" s="161"/>
      <c r="V233" s="35"/>
      <c r="W233" s="35"/>
      <c r="X233" s="35"/>
      <c r="Y233" s="35"/>
      <c r="Z233" s="35"/>
      <c r="AA233" s="39"/>
      <c r="AB233" s="161"/>
      <c r="AC233" s="35"/>
      <c r="AD233" s="35"/>
      <c r="AE233" s="35"/>
      <c r="AF233" s="35"/>
      <c r="AG233" s="35"/>
      <c r="AH233" s="35"/>
      <c r="AI233" s="39"/>
      <c r="AJ233" s="161"/>
      <c r="AK233" s="35"/>
      <c r="AL233" s="35"/>
      <c r="AM233" s="35"/>
      <c r="AN233" s="35"/>
      <c r="AO233" s="35"/>
      <c r="AP233" s="39"/>
      <c r="AQ233" s="161"/>
      <c r="AR233" s="35"/>
      <c r="AS233" s="35"/>
      <c r="AT233" s="35"/>
      <c r="AU233" s="35"/>
      <c r="AV233" s="35"/>
      <c r="AW233" s="35"/>
      <c r="AX233" s="35"/>
      <c r="AY233" s="35"/>
      <c r="AZ233" s="35"/>
      <c r="BA233" s="41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  <c r="CN233" s="35"/>
      <c r="CO233" s="35"/>
      <c r="CP233" s="35"/>
      <c r="CQ233" s="35"/>
      <c r="CR233" s="35"/>
      <c r="CS233" s="35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</row>
    <row r="234" spans="1:107" ht="12.75" customHeight="1" x14ac:dyDescent="0.2">
      <c r="A234" s="34" t="s">
        <v>796</v>
      </c>
      <c r="B234" s="35"/>
      <c r="C234" s="167">
        <f t="shared" si="7"/>
        <v>0</v>
      </c>
      <c r="D234" s="161"/>
      <c r="E234" s="35"/>
      <c r="F234" s="35"/>
      <c r="G234" s="35"/>
      <c r="H234" s="35"/>
      <c r="I234" s="35"/>
      <c r="J234" s="35"/>
      <c r="K234" s="39"/>
      <c r="L234" s="161"/>
      <c r="M234" s="35"/>
      <c r="N234" s="35"/>
      <c r="O234" s="35"/>
      <c r="P234" s="35"/>
      <c r="Q234" s="35"/>
      <c r="R234" s="39"/>
      <c r="S234" s="161"/>
      <c r="T234" s="39"/>
      <c r="U234" s="161"/>
      <c r="V234" s="35"/>
      <c r="W234" s="35"/>
      <c r="X234" s="35"/>
      <c r="Y234" s="35"/>
      <c r="Z234" s="35"/>
      <c r="AA234" s="39"/>
      <c r="AB234" s="161"/>
      <c r="AC234" s="35"/>
      <c r="AD234" s="35"/>
      <c r="AE234" s="35"/>
      <c r="AF234" s="35"/>
      <c r="AG234" s="35"/>
      <c r="AH234" s="35"/>
      <c r="AI234" s="39"/>
      <c r="AJ234" s="161"/>
      <c r="AK234" s="35"/>
      <c r="AL234" s="35"/>
      <c r="AM234" s="35"/>
      <c r="AN234" s="35"/>
      <c r="AO234" s="35"/>
      <c r="AP234" s="39"/>
      <c r="AQ234" s="161"/>
      <c r="AR234" s="35"/>
      <c r="AS234" s="35"/>
      <c r="AT234" s="35"/>
      <c r="AU234" s="35"/>
      <c r="AV234" s="35"/>
      <c r="AW234" s="35"/>
      <c r="AX234" s="35"/>
      <c r="AY234" s="35"/>
      <c r="AZ234" s="35"/>
      <c r="BA234" s="41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  <c r="CN234" s="35"/>
      <c r="CO234" s="35"/>
      <c r="CP234" s="35"/>
      <c r="CQ234" s="35"/>
      <c r="CR234" s="35"/>
      <c r="CS234" s="35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</row>
    <row r="235" spans="1:107" ht="12.75" customHeight="1" x14ac:dyDescent="0.2">
      <c r="A235" s="34" t="s">
        <v>797</v>
      </c>
      <c r="B235" s="35"/>
      <c r="C235" s="167">
        <f t="shared" si="7"/>
        <v>0</v>
      </c>
      <c r="D235" s="161"/>
      <c r="E235" s="35"/>
      <c r="F235" s="35"/>
      <c r="G235" s="35"/>
      <c r="H235" s="35"/>
      <c r="I235" s="35"/>
      <c r="J235" s="35"/>
      <c r="K235" s="39"/>
      <c r="L235" s="161"/>
      <c r="M235" s="35"/>
      <c r="N235" s="35"/>
      <c r="O235" s="35"/>
      <c r="P235" s="35"/>
      <c r="Q235" s="35"/>
      <c r="R235" s="39"/>
      <c r="S235" s="161"/>
      <c r="T235" s="39"/>
      <c r="U235" s="161"/>
      <c r="V235" s="35"/>
      <c r="W235" s="35"/>
      <c r="X235" s="35"/>
      <c r="Y235" s="35"/>
      <c r="Z235" s="35"/>
      <c r="AA235" s="39"/>
      <c r="AB235" s="161"/>
      <c r="AC235" s="35"/>
      <c r="AD235" s="35"/>
      <c r="AE235" s="35"/>
      <c r="AF235" s="35"/>
      <c r="AG235" s="35"/>
      <c r="AH235" s="35"/>
      <c r="AI235" s="39"/>
      <c r="AJ235" s="161"/>
      <c r="AK235" s="35"/>
      <c r="AL235" s="35"/>
      <c r="AM235" s="35"/>
      <c r="AN235" s="35"/>
      <c r="AO235" s="35"/>
      <c r="AP235" s="39"/>
      <c r="AQ235" s="161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41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  <c r="CN235" s="35"/>
      <c r="CO235" s="35"/>
      <c r="CP235" s="35"/>
      <c r="CQ235" s="35"/>
      <c r="CR235" s="35"/>
      <c r="CS235" s="35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</row>
    <row r="236" spans="1:107" ht="12.75" customHeight="1" x14ac:dyDescent="0.2">
      <c r="A236" s="34" t="s">
        <v>798</v>
      </c>
      <c r="B236" s="35"/>
      <c r="C236" s="167">
        <f t="shared" si="7"/>
        <v>0</v>
      </c>
      <c r="D236" s="161"/>
      <c r="E236" s="35"/>
      <c r="F236" s="35"/>
      <c r="G236" s="35"/>
      <c r="H236" s="35"/>
      <c r="I236" s="35"/>
      <c r="J236" s="35"/>
      <c r="K236" s="39"/>
      <c r="L236" s="161"/>
      <c r="M236" s="35"/>
      <c r="N236" s="35"/>
      <c r="O236" s="35"/>
      <c r="P236" s="35"/>
      <c r="Q236" s="35"/>
      <c r="R236" s="39"/>
      <c r="S236" s="161"/>
      <c r="T236" s="39"/>
      <c r="U236" s="161"/>
      <c r="V236" s="35"/>
      <c r="W236" s="35"/>
      <c r="X236" s="35"/>
      <c r="Y236" s="35"/>
      <c r="Z236" s="35"/>
      <c r="AA236" s="39"/>
      <c r="AB236" s="161"/>
      <c r="AC236" s="35"/>
      <c r="AD236" s="35"/>
      <c r="AE236" s="35"/>
      <c r="AF236" s="35"/>
      <c r="AG236" s="35"/>
      <c r="AH236" s="35"/>
      <c r="AI236" s="39"/>
      <c r="AJ236" s="161"/>
      <c r="AK236" s="35"/>
      <c r="AL236" s="35"/>
      <c r="AM236" s="35"/>
      <c r="AN236" s="35"/>
      <c r="AO236" s="35"/>
      <c r="AP236" s="39"/>
      <c r="AQ236" s="161"/>
      <c r="AR236" s="35"/>
      <c r="AS236" s="35"/>
      <c r="AT236" s="35"/>
      <c r="AU236" s="35"/>
      <c r="AV236" s="35"/>
      <c r="AW236" s="41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  <c r="CN236" s="35"/>
      <c r="CO236" s="35"/>
      <c r="CP236" s="35"/>
      <c r="CQ236" s="35"/>
      <c r="CR236" s="35"/>
      <c r="CS236" s="35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</row>
    <row r="237" spans="1:107" ht="12.75" customHeight="1" x14ac:dyDescent="0.2">
      <c r="A237" s="35"/>
      <c r="B237" s="34" t="s">
        <v>799</v>
      </c>
      <c r="C237" s="167">
        <f t="shared" si="7"/>
        <v>0</v>
      </c>
      <c r="D237" s="161"/>
      <c r="E237" s="35"/>
      <c r="F237" s="35"/>
      <c r="G237" s="35"/>
      <c r="H237" s="35"/>
      <c r="I237" s="35"/>
      <c r="J237" s="35"/>
      <c r="K237" s="39"/>
      <c r="L237" s="161"/>
      <c r="M237" s="35"/>
      <c r="N237" s="35"/>
      <c r="O237" s="35"/>
      <c r="P237" s="35"/>
      <c r="Q237" s="35"/>
      <c r="R237" s="167"/>
      <c r="S237" s="161"/>
      <c r="T237" s="39"/>
      <c r="U237" s="161"/>
      <c r="V237" s="35"/>
      <c r="W237" s="35"/>
      <c r="X237" s="35"/>
      <c r="Y237" s="35"/>
      <c r="Z237" s="35"/>
      <c r="AA237" s="39"/>
      <c r="AB237" s="161"/>
      <c r="AC237" s="35"/>
      <c r="AD237" s="35"/>
      <c r="AE237" s="35"/>
      <c r="AF237" s="35"/>
      <c r="AG237" s="35"/>
      <c r="AH237" s="35"/>
      <c r="AI237" s="39"/>
      <c r="AJ237" s="161"/>
      <c r="AK237" s="35"/>
      <c r="AL237" s="35"/>
      <c r="AM237" s="35"/>
      <c r="AN237" s="35"/>
      <c r="AO237" s="35"/>
      <c r="AP237" s="39"/>
      <c r="AQ237" s="161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  <c r="CN237" s="35"/>
      <c r="CO237" s="35"/>
      <c r="CP237" s="35"/>
      <c r="CQ237" s="35"/>
      <c r="CR237" s="35"/>
      <c r="CS237" s="35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</row>
  </sheetData>
  <mergeCells count="4">
    <mergeCell ref="AQ1:AW1"/>
    <mergeCell ref="AB1:AP1"/>
    <mergeCell ref="S1:AA1"/>
    <mergeCell ref="D1:R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B2" sqref="B2"/>
    </sheetView>
  </sheetViews>
  <sheetFormatPr defaultColWidth="12.19921875" defaultRowHeight="13.5" customHeight="1" x14ac:dyDescent="0.2"/>
  <cols>
    <col min="1" max="256" width="12.19921875" style="98" customWidth="1"/>
  </cols>
  <sheetData>
    <row r="1" spans="1:22" ht="15" customHeight="1" x14ac:dyDescent="0.2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9" t="s">
        <v>9</v>
      </c>
      <c r="K1" s="100" t="s">
        <v>10</v>
      </c>
      <c r="L1" s="100" t="s">
        <v>11</v>
      </c>
      <c r="M1" s="100" t="s">
        <v>12</v>
      </c>
      <c r="N1" s="101" t="s">
        <v>13</v>
      </c>
      <c r="O1" s="101" t="s">
        <v>14</v>
      </c>
      <c r="P1" s="100" t="s">
        <v>15</v>
      </c>
      <c r="Q1" s="100" t="s">
        <v>16</v>
      </c>
      <c r="R1" s="100" t="s">
        <v>17</v>
      </c>
      <c r="S1" s="19" t="s">
        <v>18</v>
      </c>
      <c r="T1" s="19" t="s">
        <v>19</v>
      </c>
      <c r="U1" s="20" t="s">
        <v>20</v>
      </c>
      <c r="V1" s="19" t="s">
        <v>21</v>
      </c>
    </row>
    <row r="2" spans="1:22" ht="14.65" customHeight="1" x14ac:dyDescent="0.2">
      <c r="A2" s="102" t="s">
        <v>104</v>
      </c>
      <c r="B2" s="102" t="s">
        <v>105</v>
      </c>
      <c r="C2" s="102" t="s">
        <v>28</v>
      </c>
      <c r="D2" s="102" t="s">
        <v>62</v>
      </c>
      <c r="E2" s="102" t="s">
        <v>106</v>
      </c>
      <c r="F2" s="102" t="s">
        <v>107</v>
      </c>
      <c r="G2" s="103" t="s">
        <v>108</v>
      </c>
      <c r="H2" s="104">
        <v>13.1</v>
      </c>
      <c r="I2" s="105">
        <v>8.1780000000000008</v>
      </c>
      <c r="J2" s="102" t="s">
        <v>109</v>
      </c>
      <c r="K2" s="106" t="str">
        <f>'mcd107'!C2</f>
        <v>Num. Obs.</v>
      </c>
      <c r="L2" s="106" t="str">
        <f>'mcd82'!C2</f>
        <v>Num. Obs.</v>
      </c>
      <c r="M2" s="106" t="str">
        <f>kpno4m!C2</f>
        <v>Num. Obs.</v>
      </c>
      <c r="N2" s="107">
        <f>SUM(K2:M2)</f>
        <v>0</v>
      </c>
      <c r="O2" s="107">
        <f>IF(((12-N2)&lt;0),0,(12-N2))</f>
        <v>12</v>
      </c>
      <c r="P2" s="106">
        <f>IF((N2&gt;0),1,0)</f>
        <v>0</v>
      </c>
      <c r="Q2" s="106">
        <f>IF((N2&gt;11),1,0)</f>
        <v>0</v>
      </c>
      <c r="R2" s="106">
        <v>0</v>
      </c>
      <c r="S2" s="108">
        <v>22</v>
      </c>
      <c r="T2" s="109"/>
      <c r="U2" s="20">
        <f>R2+S2+T2</f>
        <v>22</v>
      </c>
      <c r="V2" s="108" t="s">
        <v>67</v>
      </c>
    </row>
    <row r="3" spans="1:22" ht="14.45" customHeight="1" x14ac:dyDescent="0.2">
      <c r="A3" s="102" t="s">
        <v>131</v>
      </c>
      <c r="B3" s="102" t="s">
        <v>132</v>
      </c>
      <c r="C3" s="102" t="s">
        <v>46</v>
      </c>
      <c r="D3" s="102" t="s">
        <v>23</v>
      </c>
      <c r="E3" s="109"/>
      <c r="F3" s="102" t="s">
        <v>133</v>
      </c>
      <c r="G3" s="103" t="s">
        <v>134</v>
      </c>
      <c r="H3" s="37">
        <v>11.5</v>
      </c>
      <c r="I3" s="110">
        <v>8.0150000000000006</v>
      </c>
      <c r="J3" s="102" t="s">
        <v>88</v>
      </c>
      <c r="K3" s="106">
        <f>'mcd107'!C3</f>
        <v>2</v>
      </c>
      <c r="L3" s="106">
        <f>'mcd82'!C3</f>
        <v>0</v>
      </c>
      <c r="M3" s="106">
        <f>kpno4m!C3</f>
        <v>0</v>
      </c>
      <c r="N3" s="107">
        <f>SUM(K3:M3)</f>
        <v>2</v>
      </c>
      <c r="O3" s="107">
        <f>IF(((12-N3)&lt;0),0,(12-N3))</f>
        <v>10</v>
      </c>
      <c r="P3" s="106">
        <f>IF((N3&gt;0),1,0)</f>
        <v>1</v>
      </c>
      <c r="Q3" s="106">
        <f>IF((N3&gt;11),1,0)</f>
        <v>0</v>
      </c>
      <c r="R3" s="106">
        <v>17</v>
      </c>
      <c r="S3" s="108">
        <v>3</v>
      </c>
      <c r="T3" s="109"/>
      <c r="U3" s="20">
        <f>R3+S3+T3</f>
        <v>20</v>
      </c>
      <c r="V3" s="109"/>
    </row>
    <row r="4" spans="1:22" ht="14.45" customHeight="1" x14ac:dyDescent="0.2">
      <c r="A4" s="102" t="s">
        <v>140</v>
      </c>
      <c r="B4" s="102" t="s">
        <v>141</v>
      </c>
      <c r="C4" s="102" t="s">
        <v>28</v>
      </c>
      <c r="D4" s="102" t="s">
        <v>62</v>
      </c>
      <c r="E4" s="102" t="s">
        <v>142</v>
      </c>
      <c r="F4" s="102" t="s">
        <v>143</v>
      </c>
      <c r="G4" s="103" t="s">
        <v>144</v>
      </c>
      <c r="H4" s="37">
        <v>12.3</v>
      </c>
      <c r="I4" s="37">
        <v>8.27</v>
      </c>
      <c r="J4" s="111" t="s">
        <v>139</v>
      </c>
      <c r="K4" s="106">
        <f>'mcd107'!C4</f>
        <v>22</v>
      </c>
      <c r="L4" s="106">
        <f>'mcd82'!C4</f>
        <v>0</v>
      </c>
      <c r="M4" s="106">
        <f>kpno4m!C4</f>
        <v>0</v>
      </c>
      <c r="N4" s="107">
        <f>SUM(K4:M4)</f>
        <v>22</v>
      </c>
      <c r="O4" s="107">
        <f>IF(((12-N4)&lt;0),0,(12-N4))</f>
        <v>0</v>
      </c>
      <c r="P4" s="106">
        <f>IF((N4&gt;0),1,0)</f>
        <v>1</v>
      </c>
      <c r="Q4" s="106">
        <f>IF((N4&gt;11),1,0)</f>
        <v>1</v>
      </c>
      <c r="R4" s="106">
        <v>0</v>
      </c>
      <c r="S4" s="108">
        <v>22</v>
      </c>
      <c r="T4" s="109"/>
      <c r="U4" s="20">
        <f>R4+S4+T4</f>
        <v>22</v>
      </c>
      <c r="V4" s="109"/>
    </row>
    <row r="5" spans="1:22" ht="13.35" customHeight="1" x14ac:dyDescent="0.2">
      <c r="A5" s="112"/>
      <c r="B5" s="109"/>
      <c r="C5" s="109"/>
      <c r="D5" s="109"/>
      <c r="E5" s="109"/>
      <c r="F5" s="109"/>
      <c r="G5" s="109"/>
      <c r="H5" s="113"/>
      <c r="I5" s="113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6" spans="1:22" ht="13.35" customHeight="1" x14ac:dyDescent="0.2">
      <c r="A6" s="112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ht="13.35" customHeight="1" x14ac:dyDescent="0.2">
      <c r="A7" s="112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2" ht="13.35" customHeight="1" x14ac:dyDescent="0.2">
      <c r="A8" s="112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1:22" ht="13.35" customHeight="1" x14ac:dyDescent="0.2">
      <c r="A9" s="112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1:22" ht="13.35" customHeight="1" x14ac:dyDescent="0.2">
      <c r="A10" s="112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</sheetData>
  <pageMargins left="0.75" right="0.75" top="1" bottom="1" header="0.5" footer="0.5"/>
  <pageSetup scale="25"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B2" sqref="B2"/>
    </sheetView>
  </sheetViews>
  <sheetFormatPr defaultColWidth="12.19921875" defaultRowHeight="13.5" customHeight="1" x14ac:dyDescent="0.2"/>
  <cols>
    <col min="1" max="256" width="12.19921875" style="114" customWidth="1"/>
  </cols>
  <sheetData>
    <row r="1" spans="1:22" ht="15" customHeight="1" x14ac:dyDescent="0.2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9" t="s">
        <v>9</v>
      </c>
      <c r="K1" s="100" t="s">
        <v>10</v>
      </c>
      <c r="L1" s="100" t="s">
        <v>11</v>
      </c>
      <c r="M1" s="100" t="s">
        <v>12</v>
      </c>
      <c r="N1" s="101" t="s">
        <v>13</v>
      </c>
      <c r="O1" s="101" t="s">
        <v>14</v>
      </c>
      <c r="P1" s="100" t="s">
        <v>15</v>
      </c>
      <c r="Q1" s="100" t="s">
        <v>16</v>
      </c>
      <c r="R1" s="100" t="s">
        <v>17</v>
      </c>
      <c r="S1" s="19" t="s">
        <v>18</v>
      </c>
      <c r="T1" s="19" t="s">
        <v>19</v>
      </c>
      <c r="U1" s="20" t="s">
        <v>20</v>
      </c>
      <c r="V1" s="19" t="s">
        <v>21</v>
      </c>
    </row>
    <row r="2" spans="1:22" ht="14.65" customHeight="1" x14ac:dyDescent="0.2">
      <c r="A2" s="102" t="s">
        <v>39</v>
      </c>
      <c r="B2" s="102" t="s">
        <v>40</v>
      </c>
      <c r="C2" s="102" t="s">
        <v>28</v>
      </c>
      <c r="D2" s="102" t="s">
        <v>23</v>
      </c>
      <c r="E2" s="109"/>
      <c r="F2" s="102" t="s">
        <v>41</v>
      </c>
      <c r="G2" s="103" t="s">
        <v>42</v>
      </c>
      <c r="H2" s="104">
        <v>13.8</v>
      </c>
      <c r="I2" s="105">
        <v>7.7930000000000001</v>
      </c>
      <c r="J2" s="102" t="s">
        <v>43</v>
      </c>
      <c r="K2" s="106" t="str">
        <f>'mcd107'!C2</f>
        <v>Num. Obs.</v>
      </c>
      <c r="L2" s="106" t="str">
        <f>'mcd82'!C2</f>
        <v>Num. Obs.</v>
      </c>
      <c r="M2" s="106" t="str">
        <f>kpno4m!C2</f>
        <v>Num. Obs.</v>
      </c>
      <c r="N2" s="107">
        <f>SUM(K2:M2)</f>
        <v>0</v>
      </c>
      <c r="O2" s="107">
        <f>IF(((12-N2)&lt;0),0,(12-N2))</f>
        <v>12</v>
      </c>
      <c r="P2" s="106">
        <f>IF((N2&gt;0),1,0)</f>
        <v>0</v>
      </c>
      <c r="Q2" s="106">
        <f>IF((N2&gt;11),1,0)</f>
        <v>0</v>
      </c>
      <c r="R2" s="106">
        <v>8</v>
      </c>
      <c r="S2" s="108">
        <v>14</v>
      </c>
      <c r="T2" s="109">
        <v>33</v>
      </c>
      <c r="U2" s="20">
        <f>R2+S2+T2</f>
        <v>55</v>
      </c>
      <c r="V2" s="109"/>
    </row>
    <row r="3" spans="1:22" ht="14.45" customHeight="1" x14ac:dyDescent="0.2">
      <c r="A3" s="102" t="s">
        <v>325</v>
      </c>
      <c r="B3" s="102" t="s">
        <v>326</v>
      </c>
      <c r="C3" s="102" t="s">
        <v>46</v>
      </c>
      <c r="D3" s="102" t="s">
        <v>23</v>
      </c>
      <c r="E3" s="109"/>
      <c r="F3" s="102" t="s">
        <v>327</v>
      </c>
      <c r="G3" s="102" t="s">
        <v>328</v>
      </c>
      <c r="H3" s="115">
        <v>12</v>
      </c>
      <c r="I3" s="116">
        <v>7.2930000000000001</v>
      </c>
      <c r="J3" s="102" t="s">
        <v>54</v>
      </c>
      <c r="K3" s="106">
        <f>'mcd107'!C3</f>
        <v>2</v>
      </c>
      <c r="L3" s="106">
        <f>'mcd82'!C3</f>
        <v>0</v>
      </c>
      <c r="M3" s="106">
        <f>kpno4m!C3</f>
        <v>0</v>
      </c>
      <c r="N3" s="107">
        <f>SUM(K3:M3)</f>
        <v>2</v>
      </c>
      <c r="O3" s="107">
        <f>IF(((12-N3)&lt;0),0,(12-N3))</f>
        <v>10</v>
      </c>
      <c r="P3" s="106">
        <f>IF((N3&gt;0),1,0)</f>
        <v>1</v>
      </c>
      <c r="Q3" s="106">
        <f>IF((N3&gt;11),1,0)</f>
        <v>0</v>
      </c>
      <c r="R3" s="106">
        <v>19</v>
      </c>
      <c r="S3" s="108">
        <v>1</v>
      </c>
      <c r="T3" s="109">
        <v>54</v>
      </c>
      <c r="U3" s="20">
        <f>R3+S3+T3</f>
        <v>74</v>
      </c>
      <c r="V3" s="108" t="s">
        <v>67</v>
      </c>
    </row>
    <row r="4" spans="1:22" ht="16.350000000000001" customHeight="1" x14ac:dyDescent="0.2">
      <c r="A4" s="102" t="s">
        <v>574</v>
      </c>
      <c r="B4" s="117">
        <v>397</v>
      </c>
      <c r="C4" s="109"/>
      <c r="D4" s="102"/>
      <c r="E4" s="109"/>
      <c r="F4" s="102" t="s">
        <v>575</v>
      </c>
      <c r="G4" s="102" t="s">
        <v>689</v>
      </c>
      <c r="H4" s="116">
        <v>12.01</v>
      </c>
      <c r="I4" s="116">
        <v>8.85</v>
      </c>
      <c r="J4" s="102" t="s">
        <v>54</v>
      </c>
      <c r="K4" s="106">
        <v>31</v>
      </c>
      <c r="L4" s="106">
        <v>13</v>
      </c>
      <c r="M4" s="106">
        <f>kpno4m!C8</f>
        <v>0</v>
      </c>
      <c r="N4" s="107">
        <f>SUM(K4:M4)</f>
        <v>44</v>
      </c>
      <c r="O4" s="107">
        <f>IF(((12-N4)&lt;0),0,(12-N4))</f>
        <v>0</v>
      </c>
      <c r="P4" s="106">
        <f>IF((N4&gt;0),1,0)</f>
        <v>1</v>
      </c>
      <c r="Q4" s="106">
        <f>IF((N4&gt;11),1,0)</f>
        <v>1</v>
      </c>
      <c r="R4" s="108">
        <v>8</v>
      </c>
      <c r="S4" s="108">
        <v>1</v>
      </c>
      <c r="T4" s="118">
        <v>51</v>
      </c>
      <c r="U4" s="20">
        <f>R4+S4+T4</f>
        <v>60</v>
      </c>
      <c r="V4" s="108" t="s">
        <v>577</v>
      </c>
    </row>
    <row r="5" spans="1:22" ht="14.45" customHeight="1" x14ac:dyDescent="0.2">
      <c r="A5" s="102" t="s">
        <v>621</v>
      </c>
      <c r="B5" s="102" t="s">
        <v>622</v>
      </c>
      <c r="C5" s="102" t="s">
        <v>46</v>
      </c>
      <c r="D5" s="102" t="s">
        <v>23</v>
      </c>
      <c r="E5" s="109"/>
      <c r="F5" s="102" t="s">
        <v>623</v>
      </c>
      <c r="G5" s="102" t="s">
        <v>624</v>
      </c>
      <c r="H5" s="116">
        <v>12.18</v>
      </c>
      <c r="I5" s="116">
        <v>8.23</v>
      </c>
      <c r="J5" s="102" t="s">
        <v>54</v>
      </c>
      <c r="K5" s="106">
        <f>'mcd107'!C8</f>
        <v>0</v>
      </c>
      <c r="L5" s="106">
        <f>'mcd82'!C8</f>
        <v>12</v>
      </c>
      <c r="M5" s="106">
        <f>kpno4m!C8</f>
        <v>0</v>
      </c>
      <c r="N5" s="107">
        <f>SUM(K5:M5)</f>
        <v>12</v>
      </c>
      <c r="O5" s="107">
        <f>IF(((12-N5)&lt;0),0,(12-N5))</f>
        <v>0</v>
      </c>
      <c r="P5" s="106">
        <f>IF((N5&gt;0),1,0)</f>
        <v>1</v>
      </c>
      <c r="Q5" s="106">
        <f>IF((N5&gt;11),1,0)</f>
        <v>1</v>
      </c>
      <c r="R5" s="108">
        <v>10</v>
      </c>
      <c r="S5" s="108">
        <v>1</v>
      </c>
      <c r="T5" s="109">
        <v>50</v>
      </c>
      <c r="U5" s="20">
        <f>R5+S5+T5</f>
        <v>61</v>
      </c>
      <c r="V5" s="108" t="s">
        <v>67</v>
      </c>
    </row>
    <row r="6" spans="1:22" ht="14.45" customHeight="1" x14ac:dyDescent="0.2">
      <c r="A6" s="102" t="s">
        <v>625</v>
      </c>
      <c r="B6" s="102" t="s">
        <v>626</v>
      </c>
      <c r="C6" s="102" t="s">
        <v>46</v>
      </c>
      <c r="D6" s="102" t="s">
        <v>23</v>
      </c>
      <c r="E6" s="109"/>
      <c r="F6" s="102" t="s">
        <v>627</v>
      </c>
      <c r="G6" s="102" t="s">
        <v>628</v>
      </c>
      <c r="H6" s="116">
        <v>12.08</v>
      </c>
      <c r="I6" s="116">
        <v>8.4220000000000006</v>
      </c>
      <c r="J6" s="102" t="s">
        <v>54</v>
      </c>
      <c r="K6" s="106">
        <f>'mcd107'!C9</f>
        <v>0</v>
      </c>
      <c r="L6" s="106">
        <f>'mcd82'!C9</f>
        <v>0</v>
      </c>
      <c r="M6" s="106">
        <f>kpno4m!C9</f>
        <v>0</v>
      </c>
      <c r="N6" s="107">
        <f>SUM(K6:M6)</f>
        <v>0</v>
      </c>
      <c r="O6" s="107">
        <f>IF(((12-N6)&lt;0),0,(12-N6))</f>
        <v>12</v>
      </c>
      <c r="P6" s="106">
        <f>IF((N6&gt;0),1,0)</f>
        <v>0</v>
      </c>
      <c r="Q6" s="106">
        <f>IF((N6&gt;11),1,0)</f>
        <v>0</v>
      </c>
      <c r="R6" s="108">
        <v>3</v>
      </c>
      <c r="S6" s="108">
        <v>11</v>
      </c>
      <c r="T6" s="109">
        <v>44</v>
      </c>
      <c r="U6" s="20">
        <f>R6+S6+T6</f>
        <v>58</v>
      </c>
      <c r="V6" s="109"/>
    </row>
    <row r="7" spans="1:22" ht="14.45" customHeight="1" x14ac:dyDescent="0.2">
      <c r="A7" s="119" t="s">
        <v>676</v>
      </c>
      <c r="B7" s="120"/>
      <c r="C7" s="120"/>
      <c r="D7" s="120"/>
      <c r="E7" s="120"/>
      <c r="F7" s="120" t="s">
        <v>677</v>
      </c>
      <c r="G7" s="120" t="s">
        <v>678</v>
      </c>
      <c r="H7" s="121">
        <v>8.06</v>
      </c>
      <c r="I7" s="121">
        <v>6.52</v>
      </c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>
        <v>39</v>
      </c>
      <c r="U7" s="120"/>
      <c r="V7" s="120"/>
    </row>
    <row r="8" spans="1:22" ht="14.45" customHeight="1" x14ac:dyDescent="0.2">
      <c r="A8" s="119" t="s">
        <v>679</v>
      </c>
      <c r="B8" s="120"/>
      <c r="C8" s="120"/>
      <c r="D8" s="120"/>
      <c r="E8" s="120"/>
      <c r="F8" s="120" t="s">
        <v>680</v>
      </c>
      <c r="G8" s="120" t="s">
        <v>681</v>
      </c>
      <c r="H8" s="121">
        <v>7.63</v>
      </c>
      <c r="I8" s="121">
        <v>6.42</v>
      </c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>
        <v>34</v>
      </c>
      <c r="U8" s="120"/>
      <c r="V8" s="120"/>
    </row>
    <row r="9" spans="1:22" ht="14.45" customHeight="1" x14ac:dyDescent="0.2">
      <c r="A9" s="119" t="s">
        <v>682</v>
      </c>
      <c r="B9" s="120"/>
      <c r="C9" s="120"/>
      <c r="D9" s="120"/>
      <c r="E9" s="120"/>
      <c r="F9" s="120" t="s">
        <v>683</v>
      </c>
      <c r="G9" s="120" t="s">
        <v>684</v>
      </c>
      <c r="H9" s="121">
        <v>8.91</v>
      </c>
      <c r="I9" s="121">
        <v>6.91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>
        <v>42</v>
      </c>
      <c r="U9" s="120"/>
      <c r="V9" s="120"/>
    </row>
    <row r="10" spans="1:22" ht="14.45" customHeight="1" x14ac:dyDescent="0.2">
      <c r="A10" s="119" t="s">
        <v>685</v>
      </c>
      <c r="B10" s="120"/>
      <c r="C10" s="120"/>
      <c r="D10" s="120"/>
      <c r="E10" s="120"/>
      <c r="F10" s="120" t="s">
        <v>686</v>
      </c>
      <c r="G10" s="120" t="s">
        <v>687</v>
      </c>
      <c r="H10" s="121">
        <v>8.0299999999999994</v>
      </c>
      <c r="I10" s="121">
        <v>6.53</v>
      </c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>
        <v>39</v>
      </c>
      <c r="U10" s="120"/>
      <c r="V10" s="120"/>
    </row>
    <row r="11" spans="1:22" ht="14.45" customHeight="1" x14ac:dyDescent="0.2">
      <c r="A11" s="119" t="s">
        <v>688</v>
      </c>
      <c r="B11" s="120"/>
      <c r="C11" s="120"/>
      <c r="D11" s="120"/>
      <c r="E11" s="120"/>
      <c r="F11" s="120" t="s">
        <v>690</v>
      </c>
      <c r="G11" s="120" t="s">
        <v>691</v>
      </c>
      <c r="H11" s="122"/>
      <c r="I11" s="122">
        <v>5.8719999999999999</v>
      </c>
      <c r="J11" s="120"/>
      <c r="K11" s="120"/>
      <c r="L11" s="120"/>
      <c r="M11" s="120"/>
      <c r="N11" s="120"/>
      <c r="O11" s="120"/>
      <c r="P11" s="120"/>
      <c r="Q11" s="120"/>
      <c r="R11" s="120"/>
      <c r="S11" s="120">
        <v>6</v>
      </c>
      <c r="T11" s="120">
        <v>31</v>
      </c>
      <c r="U11" s="120">
        <f>R11+S11+T11</f>
        <v>37</v>
      </c>
      <c r="V11" s="120"/>
    </row>
    <row r="12" spans="1:22" ht="14.45" customHeight="1" x14ac:dyDescent="0.2">
      <c r="A12" s="102" t="s">
        <v>117</v>
      </c>
      <c r="B12" s="102" t="s">
        <v>118</v>
      </c>
      <c r="C12" s="102" t="s">
        <v>28</v>
      </c>
      <c r="D12" s="102" t="s">
        <v>62</v>
      </c>
      <c r="E12" s="102" t="s">
        <v>119</v>
      </c>
      <c r="F12" s="102" t="s">
        <v>120</v>
      </c>
      <c r="G12" s="103" t="s">
        <v>121</v>
      </c>
      <c r="H12" s="37">
        <v>11.9</v>
      </c>
      <c r="I12" s="57">
        <v>7.0960000000000001</v>
      </c>
      <c r="J12" s="111" t="s">
        <v>122</v>
      </c>
      <c r="K12" s="106">
        <f>'mcd107'!C18</f>
        <v>32</v>
      </c>
      <c r="L12" s="106">
        <f>'mcd82'!C18</f>
        <v>2</v>
      </c>
      <c r="M12" s="106">
        <f>kpno4m!C18</f>
        <v>0</v>
      </c>
      <c r="N12" s="107">
        <f>SUM(K12:M12)</f>
        <v>34</v>
      </c>
      <c r="O12" s="107">
        <f>IF(((12-N12)&lt;0),0,(12-N12))</f>
        <v>0</v>
      </c>
      <c r="P12" s="106">
        <f>IF((N12&gt;0),1,0)</f>
        <v>1</v>
      </c>
      <c r="Q12" s="106">
        <f>IF((N12&gt;11),1,0)</f>
        <v>1</v>
      </c>
      <c r="R12" s="106">
        <v>5</v>
      </c>
      <c r="S12" s="108">
        <v>1</v>
      </c>
      <c r="T12" s="109">
        <v>30</v>
      </c>
      <c r="U12" s="20">
        <f>R12+S12+T12</f>
        <v>36</v>
      </c>
      <c r="V12" s="108" t="s">
        <v>67</v>
      </c>
    </row>
  </sheetData>
  <pageMargins left="0.75" right="0.75" top="1" bottom="1" header="0.5" footer="0.5"/>
  <pageSetup scale="25"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1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B2" sqref="B2"/>
    </sheetView>
  </sheetViews>
  <sheetFormatPr defaultColWidth="17.3984375" defaultRowHeight="13.5" customHeight="1" x14ac:dyDescent="0.2"/>
  <cols>
    <col min="1" max="1" width="17.3984375" style="123" customWidth="1"/>
    <col min="2" max="21" width="12.19921875" style="123" customWidth="1"/>
    <col min="22" max="22" width="19.09765625" style="123" customWidth="1"/>
    <col min="23" max="256" width="17.3984375" style="123" customWidth="1"/>
  </cols>
  <sheetData>
    <row r="1" spans="1:22" ht="15" customHeight="1" x14ac:dyDescent="0.2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9" t="s">
        <v>9</v>
      </c>
      <c r="K1" s="100" t="s">
        <v>10</v>
      </c>
      <c r="L1" s="100" t="s">
        <v>11</v>
      </c>
      <c r="M1" s="100" t="s">
        <v>12</v>
      </c>
      <c r="N1" s="101" t="s">
        <v>13</v>
      </c>
      <c r="O1" s="101" t="s">
        <v>14</v>
      </c>
      <c r="P1" s="100" t="s">
        <v>15</v>
      </c>
      <c r="Q1" s="100" t="s">
        <v>16</v>
      </c>
      <c r="R1" s="100" t="s">
        <v>17</v>
      </c>
      <c r="S1" s="19" t="s">
        <v>18</v>
      </c>
      <c r="T1" s="19" t="s">
        <v>19</v>
      </c>
      <c r="U1" s="20" t="s">
        <v>20</v>
      </c>
      <c r="V1" s="19" t="s">
        <v>21</v>
      </c>
    </row>
    <row r="2" spans="1:22" ht="14.65" customHeight="1" x14ac:dyDescent="0.2">
      <c r="A2" s="102" t="s">
        <v>22</v>
      </c>
      <c r="B2" s="118"/>
      <c r="C2" s="118"/>
      <c r="D2" s="102" t="s">
        <v>23</v>
      </c>
      <c r="E2" s="118"/>
      <c r="F2" s="102" t="s">
        <v>24</v>
      </c>
      <c r="G2" s="102" t="s">
        <v>25</v>
      </c>
      <c r="H2" s="116">
        <v>5.22</v>
      </c>
      <c r="I2" s="116">
        <v>4.5369999999999999</v>
      </c>
      <c r="J2" s="118"/>
      <c r="K2" s="106" t="str">
        <f>'mcd107'!C2</f>
        <v>Num. Obs.</v>
      </c>
      <c r="L2" s="106" t="str">
        <f>'mcd82'!C2</f>
        <v>Num. Obs.</v>
      </c>
      <c r="M2" s="106" t="str">
        <f>kpno4m!C2</f>
        <v>Num. Obs.</v>
      </c>
      <c r="N2" s="107">
        <f t="shared" ref="N2:N33" si="0">SUM(K2:M2)</f>
        <v>0</v>
      </c>
      <c r="O2" s="107">
        <f t="shared" ref="O2:O33" si="1">IF(((12-N2)&lt;0),0,(12-N2))</f>
        <v>12</v>
      </c>
      <c r="P2" s="106">
        <f t="shared" ref="P2:P33" si="2">IF((N2&gt;0),1,0)</f>
        <v>0</v>
      </c>
      <c r="Q2" s="106">
        <f t="shared" ref="Q2:Q33" si="3">IF((N2&gt;11),1,0)</f>
        <v>0</v>
      </c>
      <c r="R2" s="106">
        <v>0</v>
      </c>
      <c r="S2" s="108"/>
      <c r="T2" s="108">
        <v>4</v>
      </c>
      <c r="U2" s="20">
        <f t="shared" ref="U2:U33" si="4">R2+S2+T2</f>
        <v>4</v>
      </c>
      <c r="V2" s="109"/>
    </row>
    <row r="3" spans="1:22" ht="14.45" customHeight="1" x14ac:dyDescent="0.2">
      <c r="A3" s="102" t="s">
        <v>50</v>
      </c>
      <c r="B3" s="102" t="s">
        <v>51</v>
      </c>
      <c r="C3" s="109"/>
      <c r="D3" s="102" t="s">
        <v>23</v>
      </c>
      <c r="E3" s="109"/>
      <c r="F3" s="102" t="s">
        <v>52</v>
      </c>
      <c r="G3" s="102" t="s">
        <v>53</v>
      </c>
      <c r="H3" s="116">
        <v>14.8</v>
      </c>
      <c r="I3" s="116">
        <v>8.7970000000000006</v>
      </c>
      <c r="J3" s="102" t="s">
        <v>54</v>
      </c>
      <c r="K3" s="106">
        <f>'mcd107'!C3</f>
        <v>2</v>
      </c>
      <c r="L3" s="106">
        <f>'mcd82'!C3</f>
        <v>0</v>
      </c>
      <c r="M3" s="106">
        <f>kpno4m!C3</f>
        <v>0</v>
      </c>
      <c r="N3" s="107">
        <f t="shared" si="0"/>
        <v>2</v>
      </c>
      <c r="O3" s="107">
        <f t="shared" si="1"/>
        <v>10</v>
      </c>
      <c r="P3" s="106">
        <f t="shared" si="2"/>
        <v>1</v>
      </c>
      <c r="Q3" s="106">
        <f t="shared" si="3"/>
        <v>0</v>
      </c>
      <c r="R3" s="106">
        <v>0</v>
      </c>
      <c r="S3" s="109"/>
      <c r="T3" s="109">
        <v>4</v>
      </c>
      <c r="U3" s="20">
        <f t="shared" si="4"/>
        <v>4</v>
      </c>
      <c r="V3" s="109"/>
    </row>
    <row r="4" spans="1:22" ht="14.45" customHeight="1" x14ac:dyDescent="0.2">
      <c r="A4" s="102" t="s">
        <v>55</v>
      </c>
      <c r="B4" s="102" t="s">
        <v>56</v>
      </c>
      <c r="C4" s="109"/>
      <c r="D4" s="102" t="s">
        <v>23</v>
      </c>
      <c r="E4" s="109"/>
      <c r="F4" s="102" t="s">
        <v>57</v>
      </c>
      <c r="G4" s="102" t="s">
        <v>58</v>
      </c>
      <c r="H4" s="124">
        <v>14.7</v>
      </c>
      <c r="I4" s="116">
        <v>8.2270000000000003</v>
      </c>
      <c r="J4" s="102" t="s">
        <v>54</v>
      </c>
      <c r="K4" s="106">
        <f>'mcd107'!C4</f>
        <v>22</v>
      </c>
      <c r="L4" s="106">
        <f>'mcd82'!C4</f>
        <v>0</v>
      </c>
      <c r="M4" s="106">
        <f>kpno4m!C4</f>
        <v>0</v>
      </c>
      <c r="N4" s="107">
        <f t="shared" si="0"/>
        <v>22</v>
      </c>
      <c r="O4" s="107">
        <f t="shared" si="1"/>
        <v>0</v>
      </c>
      <c r="P4" s="106">
        <f t="shared" si="2"/>
        <v>1</v>
      </c>
      <c r="Q4" s="106">
        <f t="shared" si="3"/>
        <v>1</v>
      </c>
      <c r="R4" s="106">
        <v>0</v>
      </c>
      <c r="S4" s="108"/>
      <c r="T4" s="108">
        <v>4</v>
      </c>
      <c r="U4" s="20">
        <f t="shared" si="4"/>
        <v>4</v>
      </c>
      <c r="V4" s="108" t="s">
        <v>59</v>
      </c>
    </row>
    <row r="5" spans="1:22" ht="14.45" customHeight="1" x14ac:dyDescent="0.2">
      <c r="A5" s="102" t="s">
        <v>110</v>
      </c>
      <c r="B5" s="102" t="s">
        <v>111</v>
      </c>
      <c r="C5" s="102" t="s">
        <v>46</v>
      </c>
      <c r="D5" s="102" t="s">
        <v>112</v>
      </c>
      <c r="E5" s="102" t="s">
        <v>113</v>
      </c>
      <c r="F5" s="102" t="s">
        <v>114</v>
      </c>
      <c r="G5" s="103" t="s">
        <v>115</v>
      </c>
      <c r="H5" s="37">
        <v>13.6</v>
      </c>
      <c r="I5" s="105">
        <v>8.391</v>
      </c>
      <c r="J5" s="102" t="s">
        <v>116</v>
      </c>
      <c r="K5" s="106">
        <f>'mcd107'!C5</f>
        <v>0</v>
      </c>
      <c r="L5" s="106">
        <f>'mcd82'!C5</f>
        <v>0</v>
      </c>
      <c r="M5" s="106">
        <f>kpno4m!C5</f>
        <v>6</v>
      </c>
      <c r="N5" s="107">
        <f t="shared" si="0"/>
        <v>6</v>
      </c>
      <c r="O5" s="107">
        <f t="shared" si="1"/>
        <v>6</v>
      </c>
      <c r="P5" s="106">
        <f t="shared" si="2"/>
        <v>1</v>
      </c>
      <c r="Q5" s="106">
        <f t="shared" si="3"/>
        <v>0</v>
      </c>
      <c r="R5" s="106">
        <v>0</v>
      </c>
      <c r="S5" s="109"/>
      <c r="T5" s="109">
        <v>4</v>
      </c>
      <c r="U5" s="20">
        <f t="shared" si="4"/>
        <v>4</v>
      </c>
      <c r="V5" s="109"/>
    </row>
    <row r="6" spans="1:22" ht="14.45" customHeight="1" x14ac:dyDescent="0.2">
      <c r="A6" s="102" t="s">
        <v>151</v>
      </c>
      <c r="B6" s="102" t="s">
        <v>152</v>
      </c>
      <c r="C6" s="102" t="s">
        <v>28</v>
      </c>
      <c r="D6" s="102" t="s">
        <v>62</v>
      </c>
      <c r="E6" s="102" t="s">
        <v>153</v>
      </c>
      <c r="F6" s="102" t="s">
        <v>154</v>
      </c>
      <c r="G6" s="103" t="s">
        <v>155</v>
      </c>
      <c r="H6" s="58" t="s">
        <v>156</v>
      </c>
      <c r="I6" s="105">
        <v>8.1210000000000004</v>
      </c>
      <c r="J6" s="118"/>
      <c r="K6" s="106">
        <f>'mcd107'!C6</f>
        <v>61</v>
      </c>
      <c r="L6" s="106">
        <f>'mcd82'!C6</f>
        <v>10</v>
      </c>
      <c r="M6" s="106">
        <f>kpno4m!C6</f>
        <v>6</v>
      </c>
      <c r="N6" s="107">
        <f t="shared" si="0"/>
        <v>77</v>
      </c>
      <c r="O6" s="107">
        <f t="shared" si="1"/>
        <v>0</v>
      </c>
      <c r="P6" s="106">
        <f t="shared" si="2"/>
        <v>1</v>
      </c>
      <c r="Q6" s="106">
        <f t="shared" si="3"/>
        <v>1</v>
      </c>
      <c r="R6" s="106">
        <v>0</v>
      </c>
      <c r="S6" s="109"/>
      <c r="T6" s="109">
        <v>4</v>
      </c>
      <c r="U6" s="20">
        <f t="shared" si="4"/>
        <v>4</v>
      </c>
      <c r="V6" s="109"/>
    </row>
    <row r="7" spans="1:22" ht="14.45" customHeight="1" x14ac:dyDescent="0.2">
      <c r="A7" s="102" t="s">
        <v>210</v>
      </c>
      <c r="B7" s="109"/>
      <c r="C7" s="109"/>
      <c r="D7" s="102" t="s">
        <v>23</v>
      </c>
      <c r="E7" s="109"/>
      <c r="F7" s="102" t="s">
        <v>211</v>
      </c>
      <c r="G7" s="102" t="s">
        <v>212</v>
      </c>
      <c r="H7" s="115">
        <v>10.59</v>
      </c>
      <c r="I7" s="116">
        <v>6.4130000000000003</v>
      </c>
      <c r="J7" s="102" t="s">
        <v>116</v>
      </c>
      <c r="K7" s="106">
        <f>'mcd107'!C7</f>
        <v>38</v>
      </c>
      <c r="L7" s="106">
        <f>'mcd82'!C7</f>
        <v>0</v>
      </c>
      <c r="M7" s="106">
        <f>kpno4m!C7</f>
        <v>0</v>
      </c>
      <c r="N7" s="107">
        <f t="shared" si="0"/>
        <v>38</v>
      </c>
      <c r="O7" s="107">
        <f t="shared" si="1"/>
        <v>0</v>
      </c>
      <c r="P7" s="106">
        <f t="shared" si="2"/>
        <v>1</v>
      </c>
      <c r="Q7" s="106">
        <f t="shared" si="3"/>
        <v>1</v>
      </c>
      <c r="R7" s="106">
        <v>0</v>
      </c>
      <c r="S7" s="109"/>
      <c r="T7" s="109">
        <v>4</v>
      </c>
      <c r="U7" s="20">
        <f t="shared" si="4"/>
        <v>4</v>
      </c>
      <c r="V7" s="109"/>
    </row>
    <row r="8" spans="1:22" ht="14.45" customHeight="1" x14ac:dyDescent="0.2">
      <c r="A8" s="102" t="s">
        <v>220</v>
      </c>
      <c r="B8" s="109"/>
      <c r="C8" s="109"/>
      <c r="D8" s="102" t="s">
        <v>23</v>
      </c>
      <c r="E8" s="109"/>
      <c r="F8" s="102" t="s">
        <v>221</v>
      </c>
      <c r="G8" s="102" t="s">
        <v>222</v>
      </c>
      <c r="H8" s="124">
        <v>17.577000000000002</v>
      </c>
      <c r="I8" s="116">
        <v>10.632</v>
      </c>
      <c r="J8" s="102" t="s">
        <v>223</v>
      </c>
      <c r="K8" s="106">
        <f>'mcd107'!C8</f>
        <v>0</v>
      </c>
      <c r="L8" s="106">
        <f>'mcd82'!C8</f>
        <v>12</v>
      </c>
      <c r="M8" s="106">
        <f>kpno4m!C8</f>
        <v>0</v>
      </c>
      <c r="N8" s="107">
        <f t="shared" si="0"/>
        <v>12</v>
      </c>
      <c r="O8" s="107">
        <f t="shared" si="1"/>
        <v>0</v>
      </c>
      <c r="P8" s="106">
        <f t="shared" si="2"/>
        <v>1</v>
      </c>
      <c r="Q8" s="106">
        <f t="shared" si="3"/>
        <v>1</v>
      </c>
      <c r="R8" s="106">
        <v>0</v>
      </c>
      <c r="S8" s="109"/>
      <c r="T8" s="109">
        <v>4</v>
      </c>
      <c r="U8" s="20">
        <f t="shared" si="4"/>
        <v>4</v>
      </c>
      <c r="V8" s="109"/>
    </row>
    <row r="9" spans="1:22" ht="14.45" customHeight="1" x14ac:dyDescent="0.2">
      <c r="A9" s="102" t="s">
        <v>229</v>
      </c>
      <c r="B9" s="102" t="s">
        <v>230</v>
      </c>
      <c r="C9" s="109"/>
      <c r="D9" s="102" t="s">
        <v>62</v>
      </c>
      <c r="E9" s="102" t="s">
        <v>231</v>
      </c>
      <c r="F9" s="102" t="s">
        <v>232</v>
      </c>
      <c r="G9" s="103" t="s">
        <v>233</v>
      </c>
      <c r="H9" s="58" t="s">
        <v>234</v>
      </c>
      <c r="I9" s="105">
        <v>8.0540000000000003</v>
      </c>
      <c r="J9" s="102" t="s">
        <v>150</v>
      </c>
      <c r="K9" s="106">
        <f>'mcd107'!C9</f>
        <v>0</v>
      </c>
      <c r="L9" s="106">
        <f>'mcd82'!C9</f>
        <v>0</v>
      </c>
      <c r="M9" s="106">
        <f>kpno4m!C9</f>
        <v>0</v>
      </c>
      <c r="N9" s="107">
        <f t="shared" si="0"/>
        <v>0</v>
      </c>
      <c r="O9" s="107">
        <f t="shared" si="1"/>
        <v>12</v>
      </c>
      <c r="P9" s="106">
        <f t="shared" si="2"/>
        <v>0</v>
      </c>
      <c r="Q9" s="106">
        <f t="shared" si="3"/>
        <v>0</v>
      </c>
      <c r="R9" s="106">
        <v>0</v>
      </c>
      <c r="S9" s="109"/>
      <c r="T9" s="109">
        <v>4</v>
      </c>
      <c r="U9" s="20">
        <f t="shared" si="4"/>
        <v>4</v>
      </c>
      <c r="V9" s="109"/>
    </row>
    <row r="10" spans="1:22" ht="14.45" customHeight="1" x14ac:dyDescent="0.2">
      <c r="A10" s="102" t="s">
        <v>235</v>
      </c>
      <c r="B10" s="102" t="s">
        <v>236</v>
      </c>
      <c r="C10" s="109"/>
      <c r="D10" s="102" t="s">
        <v>62</v>
      </c>
      <c r="E10" s="102" t="s">
        <v>237</v>
      </c>
      <c r="F10" s="102" t="s">
        <v>232</v>
      </c>
      <c r="G10" s="103" t="s">
        <v>239</v>
      </c>
      <c r="H10" s="58" t="s">
        <v>240</v>
      </c>
      <c r="I10" s="105">
        <v>9.5310000000000006</v>
      </c>
      <c r="J10" s="102" t="s">
        <v>241</v>
      </c>
      <c r="K10" s="106">
        <f>'mcd107'!C10</f>
        <v>0</v>
      </c>
      <c r="L10" s="106">
        <f>'mcd82'!C10</f>
        <v>0</v>
      </c>
      <c r="M10" s="106">
        <f>kpno4m!C10</f>
        <v>0</v>
      </c>
      <c r="N10" s="107">
        <f t="shared" si="0"/>
        <v>0</v>
      </c>
      <c r="O10" s="107">
        <f t="shared" si="1"/>
        <v>12</v>
      </c>
      <c r="P10" s="106">
        <f t="shared" si="2"/>
        <v>0</v>
      </c>
      <c r="Q10" s="106">
        <f t="shared" si="3"/>
        <v>0</v>
      </c>
      <c r="R10" s="106">
        <v>0</v>
      </c>
      <c r="S10" s="109"/>
      <c r="T10" s="109">
        <v>4</v>
      </c>
      <c r="U10" s="20">
        <f t="shared" si="4"/>
        <v>4</v>
      </c>
      <c r="V10" s="109"/>
    </row>
    <row r="11" spans="1:22" ht="14.45" customHeight="1" x14ac:dyDescent="0.2">
      <c r="A11" s="102" t="s">
        <v>252</v>
      </c>
      <c r="B11" s="109"/>
      <c r="C11" s="109"/>
      <c r="D11" s="102" t="s">
        <v>23</v>
      </c>
      <c r="E11" s="109"/>
      <c r="F11" s="102" t="s">
        <v>253</v>
      </c>
      <c r="G11" s="102" t="s">
        <v>254</v>
      </c>
      <c r="H11" s="115">
        <v>10.31</v>
      </c>
      <c r="I11" s="116">
        <v>8.3350000000000009</v>
      </c>
      <c r="J11" s="102" t="s">
        <v>255</v>
      </c>
      <c r="K11" s="106">
        <f>'mcd107'!C11</f>
        <v>0</v>
      </c>
      <c r="L11" s="106">
        <f>'mcd82'!C11</f>
        <v>0</v>
      </c>
      <c r="M11" s="106">
        <f>kpno4m!C11</f>
        <v>0</v>
      </c>
      <c r="N11" s="107">
        <f t="shared" si="0"/>
        <v>0</v>
      </c>
      <c r="O11" s="107">
        <f t="shared" si="1"/>
        <v>12</v>
      </c>
      <c r="P11" s="106">
        <f t="shared" si="2"/>
        <v>0</v>
      </c>
      <c r="Q11" s="106">
        <f t="shared" si="3"/>
        <v>0</v>
      </c>
      <c r="R11" s="106">
        <v>0</v>
      </c>
      <c r="S11" s="109"/>
      <c r="T11" s="109">
        <v>4</v>
      </c>
      <c r="U11" s="20">
        <f t="shared" si="4"/>
        <v>4</v>
      </c>
      <c r="V11" s="109"/>
    </row>
    <row r="12" spans="1:22" ht="14.45" customHeight="1" x14ac:dyDescent="0.2">
      <c r="A12" s="102" t="s">
        <v>256</v>
      </c>
      <c r="B12" s="109"/>
      <c r="C12" s="109"/>
      <c r="D12" s="102" t="s">
        <v>23</v>
      </c>
      <c r="E12" s="109"/>
      <c r="F12" s="102" t="s">
        <v>257</v>
      </c>
      <c r="G12" s="102" t="s">
        <v>258</v>
      </c>
      <c r="H12" s="116">
        <v>11.1</v>
      </c>
      <c r="I12" s="124">
        <v>9.1590000000000007</v>
      </c>
      <c r="J12" s="102" t="s">
        <v>259</v>
      </c>
      <c r="K12" s="106">
        <f>'mcd107'!C12</f>
        <v>0</v>
      </c>
      <c r="L12" s="106">
        <f>'mcd82'!C12</f>
        <v>0</v>
      </c>
      <c r="M12" s="106">
        <f>kpno4m!C12</f>
        <v>0</v>
      </c>
      <c r="N12" s="107">
        <f t="shared" si="0"/>
        <v>0</v>
      </c>
      <c r="O12" s="107">
        <f t="shared" si="1"/>
        <v>12</v>
      </c>
      <c r="P12" s="106">
        <f t="shared" si="2"/>
        <v>0</v>
      </c>
      <c r="Q12" s="106">
        <f t="shared" si="3"/>
        <v>0</v>
      </c>
      <c r="R12" s="106">
        <v>0</v>
      </c>
      <c r="S12" s="109"/>
      <c r="T12" s="109">
        <v>4</v>
      </c>
      <c r="U12" s="20">
        <f t="shared" si="4"/>
        <v>4</v>
      </c>
      <c r="V12" s="109"/>
    </row>
    <row r="13" spans="1:22" ht="14.45" customHeight="1" x14ac:dyDescent="0.2">
      <c r="A13" s="102" t="s">
        <v>260</v>
      </c>
      <c r="B13" s="109"/>
      <c r="C13" s="109"/>
      <c r="D13" s="102" t="s">
        <v>23</v>
      </c>
      <c r="E13" s="109"/>
      <c r="F13" s="102" t="s">
        <v>261</v>
      </c>
      <c r="G13" s="102" t="s">
        <v>262</v>
      </c>
      <c r="H13" s="125">
        <v>11.92</v>
      </c>
      <c r="I13" s="57">
        <v>9.6690000000000005</v>
      </c>
      <c r="J13" s="111" t="s">
        <v>263</v>
      </c>
      <c r="K13" s="106">
        <f>'mcd107'!C13</f>
        <v>3</v>
      </c>
      <c r="L13" s="106">
        <f>'mcd82'!C13</f>
        <v>0</v>
      </c>
      <c r="M13" s="106">
        <f>kpno4m!C13</f>
        <v>0</v>
      </c>
      <c r="N13" s="107">
        <f t="shared" si="0"/>
        <v>3</v>
      </c>
      <c r="O13" s="107">
        <f t="shared" si="1"/>
        <v>9</v>
      </c>
      <c r="P13" s="106">
        <f t="shared" si="2"/>
        <v>1</v>
      </c>
      <c r="Q13" s="106">
        <f t="shared" si="3"/>
        <v>0</v>
      </c>
      <c r="R13" s="106">
        <v>0</v>
      </c>
      <c r="S13" s="109"/>
      <c r="T13" s="109">
        <v>3</v>
      </c>
      <c r="U13" s="20">
        <f t="shared" si="4"/>
        <v>3</v>
      </c>
      <c r="V13" s="109"/>
    </row>
    <row r="14" spans="1:22" ht="14.45" customHeight="1" x14ac:dyDescent="0.2">
      <c r="A14" s="102" t="s">
        <v>264</v>
      </c>
      <c r="B14" s="109"/>
      <c r="C14" s="109"/>
      <c r="D14" s="102" t="s">
        <v>23</v>
      </c>
      <c r="E14" s="109"/>
      <c r="F14" s="102" t="s">
        <v>265</v>
      </c>
      <c r="G14" s="102" t="s">
        <v>266</v>
      </c>
      <c r="H14" s="116">
        <v>12.12</v>
      </c>
      <c r="I14" s="115">
        <v>9.859</v>
      </c>
      <c r="J14" s="102" t="s">
        <v>267</v>
      </c>
      <c r="K14" s="106">
        <f>'mcd107'!C14</f>
        <v>2</v>
      </c>
      <c r="L14" s="106">
        <f>'mcd82'!C14</f>
        <v>0</v>
      </c>
      <c r="M14" s="106">
        <f>kpno4m!C14</f>
        <v>0</v>
      </c>
      <c r="N14" s="107">
        <f t="shared" si="0"/>
        <v>2</v>
      </c>
      <c r="O14" s="107">
        <f t="shared" si="1"/>
        <v>10</v>
      </c>
      <c r="P14" s="106">
        <f t="shared" si="2"/>
        <v>1</v>
      </c>
      <c r="Q14" s="106">
        <f t="shared" si="3"/>
        <v>0</v>
      </c>
      <c r="R14" s="106">
        <v>0</v>
      </c>
      <c r="S14" s="109"/>
      <c r="T14" s="109">
        <v>3</v>
      </c>
      <c r="U14" s="20">
        <f t="shared" si="4"/>
        <v>3</v>
      </c>
      <c r="V14" s="109"/>
    </row>
    <row r="15" spans="1:22" ht="14.45" customHeight="1" x14ac:dyDescent="0.2">
      <c r="A15" s="102" t="s">
        <v>268</v>
      </c>
      <c r="B15" s="109"/>
      <c r="C15" s="109"/>
      <c r="D15" s="102" t="s">
        <v>23</v>
      </c>
      <c r="E15" s="109"/>
      <c r="F15" s="102" t="s">
        <v>269</v>
      </c>
      <c r="G15" s="102" t="s">
        <v>270</v>
      </c>
      <c r="H15" s="116">
        <v>12.02</v>
      </c>
      <c r="I15" s="116">
        <v>9.34</v>
      </c>
      <c r="J15" s="102" t="s">
        <v>271</v>
      </c>
      <c r="K15" s="106">
        <f>'mcd107'!C15</f>
        <v>7</v>
      </c>
      <c r="L15" s="106">
        <f>'mcd82'!C15</f>
        <v>0</v>
      </c>
      <c r="M15" s="106">
        <f>kpno4m!C15</f>
        <v>7</v>
      </c>
      <c r="N15" s="107">
        <f t="shared" si="0"/>
        <v>14</v>
      </c>
      <c r="O15" s="107">
        <f t="shared" si="1"/>
        <v>0</v>
      </c>
      <c r="P15" s="106">
        <f t="shared" si="2"/>
        <v>1</v>
      </c>
      <c r="Q15" s="106">
        <f t="shared" si="3"/>
        <v>1</v>
      </c>
      <c r="R15" s="106">
        <v>0</v>
      </c>
      <c r="S15" s="109"/>
      <c r="T15" s="109">
        <v>3</v>
      </c>
      <c r="U15" s="20">
        <f t="shared" si="4"/>
        <v>3</v>
      </c>
      <c r="V15" s="126"/>
    </row>
    <row r="16" spans="1:22" ht="14.45" customHeight="1" x14ac:dyDescent="0.2">
      <c r="A16" s="102" t="s">
        <v>272</v>
      </c>
      <c r="B16" s="109"/>
      <c r="C16" s="109"/>
      <c r="D16" s="102" t="s">
        <v>23</v>
      </c>
      <c r="E16" s="109"/>
      <c r="F16" s="102" t="s">
        <v>273</v>
      </c>
      <c r="G16" s="102" t="s">
        <v>274</v>
      </c>
      <c r="H16" s="116">
        <v>11.47</v>
      </c>
      <c r="I16" s="116">
        <v>9.5340000000000007</v>
      </c>
      <c r="J16" s="102" t="s">
        <v>263</v>
      </c>
      <c r="K16" s="106">
        <f>'mcd107'!C16</f>
        <v>0</v>
      </c>
      <c r="L16" s="106">
        <f>'mcd82'!C16</f>
        <v>0</v>
      </c>
      <c r="M16" s="106">
        <f>kpno4m!C16</f>
        <v>13</v>
      </c>
      <c r="N16" s="107">
        <f t="shared" si="0"/>
        <v>13</v>
      </c>
      <c r="O16" s="107">
        <f t="shared" si="1"/>
        <v>0</v>
      </c>
      <c r="P16" s="106">
        <f t="shared" si="2"/>
        <v>1</v>
      </c>
      <c r="Q16" s="106">
        <f t="shared" si="3"/>
        <v>1</v>
      </c>
      <c r="R16" s="106">
        <v>0</v>
      </c>
      <c r="S16" s="109"/>
      <c r="T16" s="109">
        <v>3</v>
      </c>
      <c r="U16" s="20">
        <f t="shared" si="4"/>
        <v>3</v>
      </c>
      <c r="V16" s="109"/>
    </row>
    <row r="17" spans="1:22" ht="14.45" customHeight="1" x14ac:dyDescent="0.2">
      <c r="A17" s="102" t="s">
        <v>275</v>
      </c>
      <c r="B17" s="109"/>
      <c r="C17" s="109"/>
      <c r="D17" s="102" t="s">
        <v>23</v>
      </c>
      <c r="E17" s="109"/>
      <c r="F17" s="102" t="s">
        <v>276</v>
      </c>
      <c r="G17" s="102" t="s">
        <v>277</v>
      </c>
      <c r="H17" s="116">
        <v>9.58</v>
      </c>
      <c r="I17" s="116">
        <v>8.282</v>
      </c>
      <c r="J17" s="102" t="s">
        <v>278</v>
      </c>
      <c r="K17" s="106">
        <f>'mcd107'!C17</f>
        <v>0</v>
      </c>
      <c r="L17" s="106">
        <f>'mcd82'!C17</f>
        <v>14</v>
      </c>
      <c r="M17" s="106">
        <f>kpno4m!C17</f>
        <v>0</v>
      </c>
      <c r="N17" s="107">
        <f t="shared" si="0"/>
        <v>14</v>
      </c>
      <c r="O17" s="107">
        <f t="shared" si="1"/>
        <v>0</v>
      </c>
      <c r="P17" s="106">
        <f t="shared" si="2"/>
        <v>1</v>
      </c>
      <c r="Q17" s="106">
        <f t="shared" si="3"/>
        <v>1</v>
      </c>
      <c r="R17" s="106">
        <v>0</v>
      </c>
      <c r="S17" s="109"/>
      <c r="T17" s="109">
        <v>4</v>
      </c>
      <c r="U17" s="20">
        <f t="shared" si="4"/>
        <v>4</v>
      </c>
      <c r="V17" s="109"/>
    </row>
    <row r="18" spans="1:22" ht="14.45" customHeight="1" x14ac:dyDescent="0.2">
      <c r="A18" s="102" t="s">
        <v>279</v>
      </c>
      <c r="B18" s="109"/>
      <c r="C18" s="109"/>
      <c r="D18" s="102" t="s">
        <v>23</v>
      </c>
      <c r="E18" s="109"/>
      <c r="F18" s="102" t="s">
        <v>280</v>
      </c>
      <c r="G18" s="102" t="s">
        <v>281</v>
      </c>
      <c r="H18" s="116">
        <v>10.48</v>
      </c>
      <c r="I18" s="124">
        <v>8.9529999999999994</v>
      </c>
      <c r="J18" s="102" t="s">
        <v>282</v>
      </c>
      <c r="K18" s="106">
        <f>'mcd107'!C18</f>
        <v>32</v>
      </c>
      <c r="L18" s="106">
        <f>'mcd82'!C18</f>
        <v>2</v>
      </c>
      <c r="M18" s="106">
        <f>kpno4m!C18</f>
        <v>0</v>
      </c>
      <c r="N18" s="107">
        <f t="shared" si="0"/>
        <v>34</v>
      </c>
      <c r="O18" s="107">
        <f t="shared" si="1"/>
        <v>0</v>
      </c>
      <c r="P18" s="106">
        <f t="shared" si="2"/>
        <v>1</v>
      </c>
      <c r="Q18" s="106">
        <f t="shared" si="3"/>
        <v>1</v>
      </c>
      <c r="R18" s="106">
        <v>0</v>
      </c>
      <c r="S18" s="109"/>
      <c r="T18" s="109">
        <v>3</v>
      </c>
      <c r="U18" s="20">
        <f t="shared" si="4"/>
        <v>3</v>
      </c>
      <c r="V18" s="109"/>
    </row>
    <row r="19" spans="1:22" ht="14.45" customHeight="1" x14ac:dyDescent="0.2">
      <c r="A19" s="102" t="s">
        <v>283</v>
      </c>
      <c r="B19" s="109"/>
      <c r="C19" s="109"/>
      <c r="D19" s="102" t="s">
        <v>23</v>
      </c>
      <c r="E19" s="109"/>
      <c r="F19" s="102" t="s">
        <v>284</v>
      </c>
      <c r="G19" s="102" t="s">
        <v>285</v>
      </c>
      <c r="H19" s="127">
        <v>9.8699999999999992</v>
      </c>
      <c r="I19" s="57">
        <v>8.5739999999999998</v>
      </c>
      <c r="J19" s="111" t="s">
        <v>286</v>
      </c>
      <c r="K19" s="106">
        <f>'mcd107'!C19</f>
        <v>11</v>
      </c>
      <c r="L19" s="106">
        <f>'mcd82'!C19</f>
        <v>0</v>
      </c>
      <c r="M19" s="106">
        <f>kpno4m!C19</f>
        <v>8</v>
      </c>
      <c r="N19" s="107">
        <f t="shared" si="0"/>
        <v>19</v>
      </c>
      <c r="O19" s="107">
        <f t="shared" si="1"/>
        <v>0</v>
      </c>
      <c r="P19" s="106">
        <f t="shared" si="2"/>
        <v>1</v>
      </c>
      <c r="Q19" s="106">
        <f t="shared" si="3"/>
        <v>1</v>
      </c>
      <c r="R19" s="106">
        <v>0</v>
      </c>
      <c r="S19" s="109"/>
      <c r="T19" s="109">
        <v>3</v>
      </c>
      <c r="U19" s="20">
        <f t="shared" si="4"/>
        <v>3</v>
      </c>
      <c r="V19" s="109"/>
    </row>
    <row r="20" spans="1:22" ht="14.45" customHeight="1" x14ac:dyDescent="0.2">
      <c r="A20" s="102" t="s">
        <v>287</v>
      </c>
      <c r="B20" s="109"/>
      <c r="C20" s="109"/>
      <c r="D20" s="102" t="s">
        <v>23</v>
      </c>
      <c r="E20" s="109"/>
      <c r="F20" s="102" t="s">
        <v>288</v>
      </c>
      <c r="G20" s="103" t="s">
        <v>289</v>
      </c>
      <c r="H20" s="37">
        <v>10.36</v>
      </c>
      <c r="I20" s="57">
        <v>8.891</v>
      </c>
      <c r="J20" s="111" t="s">
        <v>290</v>
      </c>
      <c r="K20" s="106">
        <f>'mcd107'!C20</f>
        <v>10</v>
      </c>
      <c r="L20" s="106">
        <f>'mcd82'!C20</f>
        <v>0</v>
      </c>
      <c r="M20" s="106">
        <f>kpno4m!C20</f>
        <v>7</v>
      </c>
      <c r="N20" s="107">
        <f t="shared" si="0"/>
        <v>17</v>
      </c>
      <c r="O20" s="107">
        <f t="shared" si="1"/>
        <v>0</v>
      </c>
      <c r="P20" s="106">
        <f t="shared" si="2"/>
        <v>1</v>
      </c>
      <c r="Q20" s="106">
        <f t="shared" si="3"/>
        <v>1</v>
      </c>
      <c r="R20" s="106">
        <v>0</v>
      </c>
      <c r="S20" s="109"/>
      <c r="T20" s="109">
        <v>3</v>
      </c>
      <c r="U20" s="20">
        <f t="shared" si="4"/>
        <v>3</v>
      </c>
      <c r="V20" s="109"/>
    </row>
    <row r="21" spans="1:22" ht="14.45" customHeight="1" x14ac:dyDescent="0.2">
      <c r="A21" s="102" t="s">
        <v>291</v>
      </c>
      <c r="B21" s="109"/>
      <c r="C21" s="109"/>
      <c r="D21" s="102" t="s">
        <v>23</v>
      </c>
      <c r="E21" s="109"/>
      <c r="F21" s="102" t="s">
        <v>288</v>
      </c>
      <c r="G21" s="103" t="s">
        <v>292</v>
      </c>
      <c r="H21" s="37">
        <v>10.11</v>
      </c>
      <c r="I21" s="57">
        <v>8.7360000000000007</v>
      </c>
      <c r="J21" s="111" t="s">
        <v>293</v>
      </c>
      <c r="K21" s="106">
        <f>'mcd107'!C21</f>
        <v>29</v>
      </c>
      <c r="L21" s="106">
        <f>'mcd82'!C21</f>
        <v>1</v>
      </c>
      <c r="M21" s="106">
        <f>kpno4m!C21</f>
        <v>4</v>
      </c>
      <c r="N21" s="107">
        <f t="shared" si="0"/>
        <v>34</v>
      </c>
      <c r="O21" s="107">
        <f t="shared" si="1"/>
        <v>0</v>
      </c>
      <c r="P21" s="106">
        <f t="shared" si="2"/>
        <v>1</v>
      </c>
      <c r="Q21" s="106">
        <f t="shared" si="3"/>
        <v>1</v>
      </c>
      <c r="R21" s="106">
        <v>0</v>
      </c>
      <c r="S21" s="109"/>
      <c r="T21" s="109">
        <v>3</v>
      </c>
      <c r="U21" s="20">
        <f t="shared" si="4"/>
        <v>3</v>
      </c>
      <c r="V21" s="109"/>
    </row>
    <row r="22" spans="1:22" ht="14.45" customHeight="1" x14ac:dyDescent="0.2">
      <c r="A22" s="102" t="s">
        <v>294</v>
      </c>
      <c r="B22" s="109"/>
      <c r="C22" s="109"/>
      <c r="D22" s="102" t="s">
        <v>23</v>
      </c>
      <c r="E22" s="109"/>
      <c r="F22" s="102" t="s">
        <v>295</v>
      </c>
      <c r="G22" s="102" t="s">
        <v>296</v>
      </c>
      <c r="H22" s="115">
        <v>10.199999999999999</v>
      </c>
      <c r="I22" s="115">
        <v>8.6630000000000003</v>
      </c>
      <c r="J22" s="102" t="s">
        <v>286</v>
      </c>
      <c r="K22" s="106">
        <f>'mcd107'!C22</f>
        <v>17</v>
      </c>
      <c r="L22" s="106">
        <f>'mcd82'!C22</f>
        <v>0</v>
      </c>
      <c r="M22" s="106">
        <f>kpno4m!C22</f>
        <v>12</v>
      </c>
      <c r="N22" s="107">
        <f t="shared" si="0"/>
        <v>29</v>
      </c>
      <c r="O22" s="107">
        <f t="shared" si="1"/>
        <v>0</v>
      </c>
      <c r="P22" s="106">
        <f t="shared" si="2"/>
        <v>1</v>
      </c>
      <c r="Q22" s="106">
        <f t="shared" si="3"/>
        <v>1</v>
      </c>
      <c r="R22" s="106">
        <v>0</v>
      </c>
      <c r="S22" s="109"/>
      <c r="T22" s="109">
        <v>4</v>
      </c>
      <c r="U22" s="20">
        <f t="shared" si="4"/>
        <v>4</v>
      </c>
      <c r="V22" s="109"/>
    </row>
    <row r="23" spans="1:22" ht="14.45" customHeight="1" x14ac:dyDescent="0.2">
      <c r="A23" s="102" t="s">
        <v>297</v>
      </c>
      <c r="B23" s="109"/>
      <c r="C23" s="109"/>
      <c r="D23" s="102" t="s">
        <v>23</v>
      </c>
      <c r="E23" s="109"/>
      <c r="F23" s="102" t="s">
        <v>298</v>
      </c>
      <c r="G23" s="102" t="s">
        <v>299</v>
      </c>
      <c r="H23" s="116">
        <v>11.53</v>
      </c>
      <c r="I23" s="116">
        <v>9.5500000000000007</v>
      </c>
      <c r="J23" s="102" t="s">
        <v>300</v>
      </c>
      <c r="K23" s="106">
        <f>'mcd107'!C23</f>
        <v>5</v>
      </c>
      <c r="L23" s="106">
        <f>'mcd82'!C23</f>
        <v>0</v>
      </c>
      <c r="M23" s="106">
        <f>kpno4m!C23</f>
        <v>11</v>
      </c>
      <c r="N23" s="107">
        <f t="shared" si="0"/>
        <v>16</v>
      </c>
      <c r="O23" s="107">
        <f t="shared" si="1"/>
        <v>0</v>
      </c>
      <c r="P23" s="106">
        <f t="shared" si="2"/>
        <v>1</v>
      </c>
      <c r="Q23" s="106">
        <f t="shared" si="3"/>
        <v>1</v>
      </c>
      <c r="R23" s="106">
        <v>0</v>
      </c>
      <c r="S23" s="109"/>
      <c r="T23" s="109">
        <v>3</v>
      </c>
      <c r="U23" s="20">
        <f t="shared" si="4"/>
        <v>3</v>
      </c>
      <c r="V23" s="109"/>
    </row>
    <row r="24" spans="1:22" ht="14.45" customHeight="1" x14ac:dyDescent="0.2">
      <c r="A24" s="102" t="s">
        <v>301</v>
      </c>
      <c r="B24" s="109"/>
      <c r="C24" s="109"/>
      <c r="D24" s="102" t="s">
        <v>23</v>
      </c>
      <c r="E24" s="109"/>
      <c r="F24" s="102" t="s">
        <v>302</v>
      </c>
      <c r="G24" s="102" t="s">
        <v>303</v>
      </c>
      <c r="H24" s="116">
        <v>11.4</v>
      </c>
      <c r="I24" s="124">
        <v>9.4689999999999994</v>
      </c>
      <c r="J24" s="102" t="s">
        <v>304</v>
      </c>
      <c r="K24" s="106">
        <f>'mcd107'!C24</f>
        <v>44</v>
      </c>
      <c r="L24" s="106">
        <f>'mcd82'!C24</f>
        <v>8</v>
      </c>
      <c r="M24" s="106">
        <f>kpno4m!C24</f>
        <v>0</v>
      </c>
      <c r="N24" s="107">
        <f t="shared" si="0"/>
        <v>52</v>
      </c>
      <c r="O24" s="107">
        <f t="shared" si="1"/>
        <v>0</v>
      </c>
      <c r="P24" s="106">
        <f t="shared" si="2"/>
        <v>1</v>
      </c>
      <c r="Q24" s="106">
        <f t="shared" si="3"/>
        <v>1</v>
      </c>
      <c r="R24" s="106">
        <v>0</v>
      </c>
      <c r="S24" s="109"/>
      <c r="T24" s="109">
        <v>3</v>
      </c>
      <c r="U24" s="20">
        <f t="shared" si="4"/>
        <v>3</v>
      </c>
      <c r="V24" s="109"/>
    </row>
    <row r="25" spans="1:22" ht="14.45" customHeight="1" x14ac:dyDescent="0.2">
      <c r="A25" s="102" t="s">
        <v>305</v>
      </c>
      <c r="B25" s="109"/>
      <c r="C25" s="109"/>
      <c r="D25" s="102" t="s">
        <v>23</v>
      </c>
      <c r="E25" s="109"/>
      <c r="F25" s="102" t="s">
        <v>306</v>
      </c>
      <c r="G25" s="102" t="s">
        <v>307</v>
      </c>
      <c r="H25" s="127">
        <v>10.38</v>
      </c>
      <c r="I25" s="57">
        <v>8.8659999999999997</v>
      </c>
      <c r="J25" s="111" t="s">
        <v>290</v>
      </c>
      <c r="K25" s="106">
        <f>'mcd107'!C25</f>
        <v>20</v>
      </c>
      <c r="L25" s="106">
        <f>'mcd82'!C25</f>
        <v>0</v>
      </c>
      <c r="M25" s="106">
        <f>kpno4m!C25</f>
        <v>0</v>
      </c>
      <c r="N25" s="107">
        <f t="shared" si="0"/>
        <v>20</v>
      </c>
      <c r="O25" s="107">
        <f t="shared" si="1"/>
        <v>0</v>
      </c>
      <c r="P25" s="106">
        <f t="shared" si="2"/>
        <v>1</v>
      </c>
      <c r="Q25" s="106">
        <f t="shared" si="3"/>
        <v>1</v>
      </c>
      <c r="R25" s="106">
        <v>0</v>
      </c>
      <c r="S25" s="109"/>
      <c r="T25" s="109">
        <v>4</v>
      </c>
      <c r="U25" s="20">
        <f t="shared" si="4"/>
        <v>4</v>
      </c>
      <c r="V25" s="109"/>
    </row>
    <row r="26" spans="1:22" ht="14.45" customHeight="1" x14ac:dyDescent="0.2">
      <c r="A26" s="102" t="s">
        <v>313</v>
      </c>
      <c r="B26" s="102" t="s">
        <v>314</v>
      </c>
      <c r="C26" s="102" t="s">
        <v>28</v>
      </c>
      <c r="D26" s="102" t="s">
        <v>62</v>
      </c>
      <c r="E26" s="102" t="s">
        <v>315</v>
      </c>
      <c r="F26" s="102" t="s">
        <v>125</v>
      </c>
      <c r="G26" s="103" t="s">
        <v>316</v>
      </c>
      <c r="H26" s="37">
        <v>13.4</v>
      </c>
      <c r="I26" s="128">
        <v>8.3840000000000003</v>
      </c>
      <c r="J26" s="118"/>
      <c r="K26" s="106">
        <f>'mcd107'!C26</f>
        <v>16</v>
      </c>
      <c r="L26" s="106">
        <f>'mcd82'!C26</f>
        <v>1</v>
      </c>
      <c r="M26" s="106">
        <f>kpno4m!C26</f>
        <v>7</v>
      </c>
      <c r="N26" s="107">
        <f t="shared" si="0"/>
        <v>24</v>
      </c>
      <c r="O26" s="107">
        <f t="shared" si="1"/>
        <v>0</v>
      </c>
      <c r="P26" s="106">
        <f t="shared" si="2"/>
        <v>1</v>
      </c>
      <c r="Q26" s="106">
        <f t="shared" si="3"/>
        <v>1</v>
      </c>
      <c r="R26" s="106">
        <v>0</v>
      </c>
      <c r="S26" s="109"/>
      <c r="T26" s="109">
        <v>4</v>
      </c>
      <c r="U26" s="20">
        <f t="shared" si="4"/>
        <v>4</v>
      </c>
      <c r="V26" s="109"/>
    </row>
    <row r="27" spans="1:22" ht="14.45" customHeight="1" x14ac:dyDescent="0.2">
      <c r="A27" s="102" t="s">
        <v>329</v>
      </c>
      <c r="B27" s="102" t="s">
        <v>330</v>
      </c>
      <c r="C27" s="109"/>
      <c r="D27" s="102" t="s">
        <v>62</v>
      </c>
      <c r="E27" s="102" t="s">
        <v>331</v>
      </c>
      <c r="F27" s="102" t="s">
        <v>332</v>
      </c>
      <c r="G27" s="103" t="s">
        <v>333</v>
      </c>
      <c r="H27" s="62">
        <v>14</v>
      </c>
      <c r="I27" s="110">
        <v>7.9059999999999997</v>
      </c>
      <c r="J27" s="102" t="s">
        <v>334</v>
      </c>
      <c r="K27" s="106">
        <f>'mcd107'!C27</f>
        <v>5</v>
      </c>
      <c r="L27" s="106">
        <f>'mcd82'!C27</f>
        <v>0</v>
      </c>
      <c r="M27" s="106">
        <f>kpno4m!C27</f>
        <v>6</v>
      </c>
      <c r="N27" s="107">
        <f t="shared" si="0"/>
        <v>11</v>
      </c>
      <c r="O27" s="107">
        <f t="shared" si="1"/>
        <v>1</v>
      </c>
      <c r="P27" s="106">
        <f t="shared" si="2"/>
        <v>1</v>
      </c>
      <c r="Q27" s="106">
        <f t="shared" si="3"/>
        <v>0</v>
      </c>
      <c r="R27" s="108">
        <v>0</v>
      </c>
      <c r="S27" s="109"/>
      <c r="T27" s="109">
        <v>4</v>
      </c>
      <c r="U27" s="20">
        <f t="shared" si="4"/>
        <v>4</v>
      </c>
      <c r="V27" s="109"/>
    </row>
    <row r="28" spans="1:22" ht="14.45" customHeight="1" x14ac:dyDescent="0.2">
      <c r="A28" s="102" t="s">
        <v>344</v>
      </c>
      <c r="B28" s="109"/>
      <c r="C28" s="109"/>
      <c r="D28" s="102" t="s">
        <v>62</v>
      </c>
      <c r="E28" s="102" t="s">
        <v>331</v>
      </c>
      <c r="F28" s="102" t="s">
        <v>345</v>
      </c>
      <c r="G28" s="102" t="s">
        <v>346</v>
      </c>
      <c r="H28" s="129"/>
      <c r="I28" s="57">
        <v>7.7770000000000001</v>
      </c>
      <c r="J28" s="111" t="s">
        <v>334</v>
      </c>
      <c r="K28" s="106">
        <f>'mcd107'!C28</f>
        <v>0</v>
      </c>
      <c r="L28" s="106">
        <f>'mcd82'!C28</f>
        <v>0</v>
      </c>
      <c r="M28" s="106">
        <f>kpno4m!C28</f>
        <v>5</v>
      </c>
      <c r="N28" s="107">
        <f t="shared" si="0"/>
        <v>5</v>
      </c>
      <c r="O28" s="107">
        <f t="shared" si="1"/>
        <v>7</v>
      </c>
      <c r="P28" s="106">
        <f t="shared" si="2"/>
        <v>1</v>
      </c>
      <c r="Q28" s="106">
        <f t="shared" si="3"/>
        <v>0</v>
      </c>
      <c r="R28" s="108">
        <v>0</v>
      </c>
      <c r="S28" s="109"/>
      <c r="T28" s="109">
        <v>4</v>
      </c>
      <c r="U28" s="20">
        <f t="shared" si="4"/>
        <v>4</v>
      </c>
      <c r="V28" s="109"/>
    </row>
    <row r="29" spans="1:22" ht="14.45" customHeight="1" x14ac:dyDescent="0.2">
      <c r="A29" s="102" t="s">
        <v>351</v>
      </c>
      <c r="B29" s="109"/>
      <c r="C29" s="109"/>
      <c r="D29" s="102" t="s">
        <v>62</v>
      </c>
      <c r="E29" s="102" t="s">
        <v>352</v>
      </c>
      <c r="F29" s="102" t="s">
        <v>353</v>
      </c>
      <c r="G29" s="102" t="s">
        <v>354</v>
      </c>
      <c r="H29" s="109"/>
      <c r="I29" s="115">
        <v>11.026</v>
      </c>
      <c r="J29" s="102" t="s">
        <v>355</v>
      </c>
      <c r="K29" s="106">
        <f>'mcd107'!C29</f>
        <v>0</v>
      </c>
      <c r="L29" s="106">
        <f>'mcd82'!C29</f>
        <v>0</v>
      </c>
      <c r="M29" s="106">
        <f>kpno4m!C29</f>
        <v>5</v>
      </c>
      <c r="N29" s="107">
        <f t="shared" si="0"/>
        <v>5</v>
      </c>
      <c r="O29" s="107">
        <f t="shared" si="1"/>
        <v>7</v>
      </c>
      <c r="P29" s="106">
        <f t="shared" si="2"/>
        <v>1</v>
      </c>
      <c r="Q29" s="106">
        <f t="shared" si="3"/>
        <v>0</v>
      </c>
      <c r="R29" s="108">
        <v>0</v>
      </c>
      <c r="S29" s="109"/>
      <c r="T29" s="109">
        <v>3</v>
      </c>
      <c r="U29" s="20">
        <f t="shared" si="4"/>
        <v>3</v>
      </c>
      <c r="V29" s="109"/>
    </row>
    <row r="30" spans="1:22" ht="14.45" customHeight="1" x14ac:dyDescent="0.2">
      <c r="A30" s="102" t="s">
        <v>361</v>
      </c>
      <c r="B30" s="109"/>
      <c r="C30" s="109"/>
      <c r="D30" s="102" t="s">
        <v>62</v>
      </c>
      <c r="E30" s="102" t="s">
        <v>362</v>
      </c>
      <c r="F30" s="102" t="s">
        <v>363</v>
      </c>
      <c r="G30" s="102" t="s">
        <v>364</v>
      </c>
      <c r="H30" s="109"/>
      <c r="I30" s="124">
        <v>11.6</v>
      </c>
      <c r="J30" s="118"/>
      <c r="K30" s="106">
        <f>'mcd107'!C30</f>
        <v>0</v>
      </c>
      <c r="L30" s="106">
        <f>'mcd82'!C30</f>
        <v>0</v>
      </c>
      <c r="M30" s="106">
        <f>kpno4m!C30</f>
        <v>5</v>
      </c>
      <c r="N30" s="107">
        <f t="shared" si="0"/>
        <v>5</v>
      </c>
      <c r="O30" s="107">
        <f t="shared" si="1"/>
        <v>7</v>
      </c>
      <c r="P30" s="106">
        <f t="shared" si="2"/>
        <v>1</v>
      </c>
      <c r="Q30" s="106">
        <f t="shared" si="3"/>
        <v>0</v>
      </c>
      <c r="R30" s="108">
        <v>0</v>
      </c>
      <c r="S30" s="109"/>
      <c r="T30" s="109">
        <v>4</v>
      </c>
      <c r="U30" s="20">
        <f t="shared" si="4"/>
        <v>4</v>
      </c>
      <c r="V30" s="109"/>
    </row>
    <row r="31" spans="1:22" ht="14.45" customHeight="1" x14ac:dyDescent="0.2">
      <c r="A31" s="102" t="s">
        <v>399</v>
      </c>
      <c r="B31" s="102" t="s">
        <v>400</v>
      </c>
      <c r="C31" s="109"/>
      <c r="D31" s="102" t="s">
        <v>23</v>
      </c>
      <c r="E31" s="109"/>
      <c r="F31" s="102" t="s">
        <v>401</v>
      </c>
      <c r="G31" s="102" t="s">
        <v>402</v>
      </c>
      <c r="H31" s="125">
        <v>17</v>
      </c>
      <c r="I31" s="57">
        <v>9.1170000000000009</v>
      </c>
      <c r="J31" s="130"/>
      <c r="K31" s="106">
        <f>'mcd107'!C32</f>
        <v>0</v>
      </c>
      <c r="L31" s="106">
        <f>'mcd82'!C32</f>
        <v>0</v>
      </c>
      <c r="M31" s="106">
        <f>kpno4m!C32</f>
        <v>0</v>
      </c>
      <c r="N31" s="107">
        <f t="shared" si="0"/>
        <v>0</v>
      </c>
      <c r="O31" s="107">
        <f t="shared" si="1"/>
        <v>12</v>
      </c>
      <c r="P31" s="106">
        <f t="shared" si="2"/>
        <v>0</v>
      </c>
      <c r="Q31" s="106">
        <f t="shared" si="3"/>
        <v>0</v>
      </c>
      <c r="R31" s="108">
        <v>0</v>
      </c>
      <c r="S31" s="109"/>
      <c r="T31" s="109">
        <v>3</v>
      </c>
      <c r="U31" s="20">
        <f t="shared" si="4"/>
        <v>3</v>
      </c>
      <c r="V31" s="109"/>
    </row>
    <row r="32" spans="1:22" ht="14.45" customHeight="1" x14ac:dyDescent="0.2">
      <c r="A32" s="102" t="s">
        <v>411</v>
      </c>
      <c r="B32" s="102" t="s">
        <v>412</v>
      </c>
      <c r="C32" s="102" t="s">
        <v>46</v>
      </c>
      <c r="D32" s="102" t="s">
        <v>62</v>
      </c>
      <c r="E32" s="102" t="s">
        <v>413</v>
      </c>
      <c r="F32" s="102" t="s">
        <v>414</v>
      </c>
      <c r="G32" s="102" t="s">
        <v>415</v>
      </c>
      <c r="H32" s="116">
        <v>11.73</v>
      </c>
      <c r="I32" s="115">
        <v>7.423</v>
      </c>
      <c r="J32" s="102" t="s">
        <v>93</v>
      </c>
      <c r="K32" s="106">
        <f>'mcd107'!C33</f>
        <v>1</v>
      </c>
      <c r="L32" s="106">
        <f>'mcd82'!C33</f>
        <v>0</v>
      </c>
      <c r="M32" s="106">
        <f>kpno4m!C33</f>
        <v>12</v>
      </c>
      <c r="N32" s="107">
        <f t="shared" si="0"/>
        <v>13</v>
      </c>
      <c r="O32" s="107">
        <f t="shared" si="1"/>
        <v>0</v>
      </c>
      <c r="P32" s="106">
        <f t="shared" si="2"/>
        <v>1</v>
      </c>
      <c r="Q32" s="106">
        <f t="shared" si="3"/>
        <v>1</v>
      </c>
      <c r="R32" s="108">
        <v>0</v>
      </c>
      <c r="S32" s="109"/>
      <c r="T32" s="109" t="s">
        <v>692</v>
      </c>
      <c r="U32" s="20" t="e">
        <f t="shared" si="4"/>
        <v>#VALUE!</v>
      </c>
      <c r="V32" s="109"/>
    </row>
    <row r="33" spans="1:22" ht="14.45" customHeight="1" x14ac:dyDescent="0.2">
      <c r="A33" s="102" t="s">
        <v>421</v>
      </c>
      <c r="B33" s="102" t="s">
        <v>422</v>
      </c>
      <c r="C33" s="102" t="s">
        <v>46</v>
      </c>
      <c r="D33" s="102" t="s">
        <v>23</v>
      </c>
      <c r="E33" s="109"/>
      <c r="F33" s="102" t="s">
        <v>423</v>
      </c>
      <c r="G33" s="102" t="s">
        <v>424</v>
      </c>
      <c r="H33" s="124">
        <v>13.26</v>
      </c>
      <c r="I33" s="116">
        <v>9.0540000000000003</v>
      </c>
      <c r="J33" s="102" t="s">
        <v>83</v>
      </c>
      <c r="K33" s="106">
        <f>'mcd107'!C34</f>
        <v>0</v>
      </c>
      <c r="L33" s="106">
        <f>'mcd82'!C34</f>
        <v>0</v>
      </c>
      <c r="M33" s="106">
        <f>kpno4m!C34</f>
        <v>5</v>
      </c>
      <c r="N33" s="107">
        <f t="shared" si="0"/>
        <v>5</v>
      </c>
      <c r="O33" s="107">
        <f t="shared" si="1"/>
        <v>7</v>
      </c>
      <c r="P33" s="106">
        <f t="shared" si="2"/>
        <v>1</v>
      </c>
      <c r="Q33" s="106">
        <f t="shared" si="3"/>
        <v>0</v>
      </c>
      <c r="R33" s="108">
        <v>0</v>
      </c>
      <c r="S33" s="109"/>
      <c r="T33" s="109">
        <v>4</v>
      </c>
      <c r="U33" s="20">
        <f t="shared" si="4"/>
        <v>4</v>
      </c>
      <c r="V33" s="109"/>
    </row>
    <row r="34" spans="1:22" ht="14.45" customHeight="1" x14ac:dyDescent="0.2">
      <c r="A34" s="102" t="s">
        <v>430</v>
      </c>
      <c r="B34" s="102" t="s">
        <v>431</v>
      </c>
      <c r="C34" s="102" t="s">
        <v>46</v>
      </c>
      <c r="D34" s="102" t="s">
        <v>112</v>
      </c>
      <c r="E34" s="102" t="s">
        <v>432</v>
      </c>
      <c r="F34" s="102" t="s">
        <v>433</v>
      </c>
      <c r="G34" s="103" t="s">
        <v>434</v>
      </c>
      <c r="H34" s="37">
        <v>15.01</v>
      </c>
      <c r="I34" s="110">
        <v>7.9450000000000003</v>
      </c>
      <c r="J34" s="102" t="s">
        <v>66</v>
      </c>
      <c r="K34" s="106">
        <f>'mcd107'!C36</f>
        <v>11</v>
      </c>
      <c r="L34" s="106">
        <f>'mcd82'!C36</f>
        <v>0</v>
      </c>
      <c r="M34" s="106">
        <f>kpno4m!C36</f>
        <v>5</v>
      </c>
      <c r="N34" s="107">
        <f t="shared" ref="N34:N65" si="5">SUM(K34:M34)</f>
        <v>16</v>
      </c>
      <c r="O34" s="107">
        <f t="shared" ref="O34:O65" si="6">IF(((12-N34)&lt;0),0,(12-N34))</f>
        <v>0</v>
      </c>
      <c r="P34" s="106">
        <f t="shared" ref="P34:P63" si="7">IF((N34&gt;0),1,0)</f>
        <v>1</v>
      </c>
      <c r="Q34" s="106">
        <f t="shared" ref="Q34:Q63" si="8">IF((N34&gt;11),1,0)</f>
        <v>1</v>
      </c>
      <c r="R34" s="108">
        <v>0</v>
      </c>
      <c r="S34" s="109"/>
      <c r="T34" s="109">
        <v>5</v>
      </c>
      <c r="U34" s="20">
        <f t="shared" ref="U34:U65" si="9">R34+S34+T34</f>
        <v>5</v>
      </c>
      <c r="V34" s="109"/>
    </row>
    <row r="35" spans="1:22" ht="14.45" customHeight="1" x14ac:dyDescent="0.2">
      <c r="A35" s="102" t="s">
        <v>435</v>
      </c>
      <c r="B35" s="102" t="s">
        <v>436</v>
      </c>
      <c r="C35" s="102" t="s">
        <v>46</v>
      </c>
      <c r="D35" s="102" t="s">
        <v>62</v>
      </c>
      <c r="E35" s="102" t="s">
        <v>437</v>
      </c>
      <c r="F35" s="102" t="s">
        <v>438</v>
      </c>
      <c r="G35" s="103" t="s">
        <v>439</v>
      </c>
      <c r="H35" s="37">
        <v>11.41</v>
      </c>
      <c r="I35" s="57">
        <v>9.0719999999999992</v>
      </c>
      <c r="J35" s="111" t="s">
        <v>99</v>
      </c>
      <c r="K35" s="106">
        <f>'mcd107'!C38</f>
        <v>2</v>
      </c>
      <c r="L35" s="106">
        <f>'mcd82'!C38</f>
        <v>6</v>
      </c>
      <c r="M35" s="106">
        <f>kpno4m!C38</f>
        <v>5</v>
      </c>
      <c r="N35" s="107">
        <f t="shared" si="5"/>
        <v>13</v>
      </c>
      <c r="O35" s="107">
        <f t="shared" si="6"/>
        <v>0</v>
      </c>
      <c r="P35" s="106">
        <f t="shared" si="7"/>
        <v>1</v>
      </c>
      <c r="Q35" s="106">
        <f t="shared" si="8"/>
        <v>1</v>
      </c>
      <c r="R35" s="108">
        <v>0</v>
      </c>
      <c r="S35" s="109"/>
      <c r="T35" s="109">
        <v>4</v>
      </c>
      <c r="U35" s="20">
        <f t="shared" si="9"/>
        <v>4</v>
      </c>
      <c r="V35" s="109"/>
    </row>
    <row r="36" spans="1:22" ht="14.45" customHeight="1" x14ac:dyDescent="0.2">
      <c r="A36" s="102" t="s">
        <v>440</v>
      </c>
      <c r="B36" s="102" t="s">
        <v>441</v>
      </c>
      <c r="C36" s="102" t="s">
        <v>46</v>
      </c>
      <c r="D36" s="102" t="s">
        <v>62</v>
      </c>
      <c r="E36" s="102" t="s">
        <v>442</v>
      </c>
      <c r="F36" s="102" t="s">
        <v>443</v>
      </c>
      <c r="G36" s="102" t="s">
        <v>444</v>
      </c>
      <c r="H36" s="131">
        <v>12.31</v>
      </c>
      <c r="I36" s="57">
        <v>9.8620000000000001</v>
      </c>
      <c r="J36" s="111" t="s">
        <v>445</v>
      </c>
      <c r="K36" s="106">
        <f>'mcd107'!C39</f>
        <v>20</v>
      </c>
      <c r="L36" s="106">
        <f>'mcd82'!C39</f>
        <v>2</v>
      </c>
      <c r="M36" s="106">
        <f>kpno4m!C39</f>
        <v>0</v>
      </c>
      <c r="N36" s="107">
        <f t="shared" si="5"/>
        <v>22</v>
      </c>
      <c r="O36" s="107">
        <f t="shared" si="6"/>
        <v>0</v>
      </c>
      <c r="P36" s="106">
        <f t="shared" si="7"/>
        <v>1</v>
      </c>
      <c r="Q36" s="106">
        <f t="shared" si="8"/>
        <v>1</v>
      </c>
      <c r="R36" s="108">
        <v>0</v>
      </c>
      <c r="S36" s="109"/>
      <c r="T36" s="109">
        <v>4</v>
      </c>
      <c r="U36" s="20">
        <f t="shared" si="9"/>
        <v>4</v>
      </c>
      <c r="V36" s="109"/>
    </row>
    <row r="37" spans="1:22" ht="14.45" customHeight="1" x14ac:dyDescent="0.2">
      <c r="A37" s="102" t="s">
        <v>446</v>
      </c>
      <c r="B37" s="102" t="s">
        <v>447</v>
      </c>
      <c r="C37" s="102" t="s">
        <v>46</v>
      </c>
      <c r="D37" s="102" t="s">
        <v>62</v>
      </c>
      <c r="E37" s="102" t="s">
        <v>442</v>
      </c>
      <c r="F37" s="102" t="s">
        <v>448</v>
      </c>
      <c r="G37" s="102" t="s">
        <v>449</v>
      </c>
      <c r="H37" s="116">
        <v>11.85</v>
      </c>
      <c r="I37" s="115">
        <v>9.5760000000000005</v>
      </c>
      <c r="J37" s="102" t="s">
        <v>450</v>
      </c>
      <c r="K37" s="106">
        <f>'mcd107'!C40</f>
        <v>21</v>
      </c>
      <c r="L37" s="106">
        <f>'mcd82'!C40</f>
        <v>0</v>
      </c>
      <c r="M37" s="106">
        <f>kpno4m!C40</f>
        <v>0</v>
      </c>
      <c r="N37" s="107">
        <f t="shared" si="5"/>
        <v>21</v>
      </c>
      <c r="O37" s="107">
        <f t="shared" si="6"/>
        <v>0</v>
      </c>
      <c r="P37" s="106">
        <f t="shared" si="7"/>
        <v>1</v>
      </c>
      <c r="Q37" s="106">
        <f t="shared" si="8"/>
        <v>1</v>
      </c>
      <c r="R37" s="108">
        <v>0</v>
      </c>
      <c r="S37" s="109"/>
      <c r="T37" s="109">
        <v>4</v>
      </c>
      <c r="U37" s="20">
        <f t="shared" si="9"/>
        <v>4</v>
      </c>
      <c r="V37" s="109"/>
    </row>
    <row r="38" spans="1:22" ht="14.45" customHeight="1" x14ac:dyDescent="0.2">
      <c r="A38" s="102" t="s">
        <v>451</v>
      </c>
      <c r="B38" s="102" t="s">
        <v>452</v>
      </c>
      <c r="C38" s="102" t="s">
        <v>46</v>
      </c>
      <c r="D38" s="102" t="s">
        <v>62</v>
      </c>
      <c r="E38" s="102" t="s">
        <v>453</v>
      </c>
      <c r="F38" s="102" t="s">
        <v>454</v>
      </c>
      <c r="G38" s="102" t="s">
        <v>455</v>
      </c>
      <c r="H38" s="116">
        <v>13.79</v>
      </c>
      <c r="I38" s="116">
        <v>11.095000000000001</v>
      </c>
      <c r="J38" s="102" t="s">
        <v>150</v>
      </c>
      <c r="K38" s="106">
        <f>'mcd107'!C41</f>
        <v>0</v>
      </c>
      <c r="L38" s="106">
        <f>'mcd82'!C41</f>
        <v>0</v>
      </c>
      <c r="M38" s="106">
        <f>kpno4m!C41</f>
        <v>0</v>
      </c>
      <c r="N38" s="107">
        <f t="shared" si="5"/>
        <v>0</v>
      </c>
      <c r="O38" s="107">
        <f t="shared" si="6"/>
        <v>12</v>
      </c>
      <c r="P38" s="106">
        <f t="shared" si="7"/>
        <v>0</v>
      </c>
      <c r="Q38" s="106">
        <f t="shared" si="8"/>
        <v>0</v>
      </c>
      <c r="R38" s="108">
        <v>0</v>
      </c>
      <c r="S38" s="109"/>
      <c r="T38" s="109">
        <v>3</v>
      </c>
      <c r="U38" s="20">
        <f t="shared" si="9"/>
        <v>3</v>
      </c>
      <c r="V38" s="109"/>
    </row>
    <row r="39" spans="1:22" ht="14.45" customHeight="1" x14ac:dyDescent="0.2">
      <c r="A39" s="102" t="s">
        <v>456</v>
      </c>
      <c r="B39" s="102" t="s">
        <v>457</v>
      </c>
      <c r="C39" s="102" t="s">
        <v>46</v>
      </c>
      <c r="D39" s="102" t="s">
        <v>62</v>
      </c>
      <c r="E39" s="102" t="s">
        <v>453</v>
      </c>
      <c r="F39" s="102" t="s">
        <v>454</v>
      </c>
      <c r="G39" s="102" t="s">
        <v>458</v>
      </c>
      <c r="H39" s="116">
        <v>12.67</v>
      </c>
      <c r="I39" s="124">
        <v>10.211</v>
      </c>
      <c r="J39" s="102" t="s">
        <v>394</v>
      </c>
      <c r="K39" s="106">
        <f>'mcd107'!C42</f>
        <v>0</v>
      </c>
      <c r="L39" s="106">
        <f>'mcd82'!C42</f>
        <v>0</v>
      </c>
      <c r="M39" s="106">
        <f>kpno4m!C42</f>
        <v>0</v>
      </c>
      <c r="N39" s="107">
        <f t="shared" si="5"/>
        <v>0</v>
      </c>
      <c r="O39" s="107">
        <f t="shared" si="6"/>
        <v>12</v>
      </c>
      <c r="P39" s="106">
        <f t="shared" si="7"/>
        <v>0</v>
      </c>
      <c r="Q39" s="106">
        <f t="shared" si="8"/>
        <v>0</v>
      </c>
      <c r="R39" s="108">
        <v>0</v>
      </c>
      <c r="S39" s="109"/>
      <c r="T39" s="109">
        <v>3</v>
      </c>
      <c r="U39" s="20">
        <f t="shared" si="9"/>
        <v>3</v>
      </c>
      <c r="V39" s="109"/>
    </row>
    <row r="40" spans="1:22" ht="14.45" customHeight="1" x14ac:dyDescent="0.2">
      <c r="A40" s="102" t="s">
        <v>459</v>
      </c>
      <c r="B40" s="102" t="s">
        <v>460</v>
      </c>
      <c r="C40" s="102" t="s">
        <v>46</v>
      </c>
      <c r="D40" s="102" t="s">
        <v>62</v>
      </c>
      <c r="E40" s="102" t="s">
        <v>461</v>
      </c>
      <c r="F40" s="102" t="s">
        <v>462</v>
      </c>
      <c r="G40" s="102" t="s">
        <v>463</v>
      </c>
      <c r="H40" s="127">
        <v>12.91</v>
      </c>
      <c r="I40" s="57">
        <v>10.161</v>
      </c>
      <c r="J40" s="111" t="s">
        <v>394</v>
      </c>
      <c r="K40" s="106">
        <f>'mcd107'!C43</f>
        <v>0</v>
      </c>
      <c r="L40" s="106">
        <f>'mcd82'!C43</f>
        <v>0</v>
      </c>
      <c r="M40" s="106">
        <f>kpno4m!C43</f>
        <v>0</v>
      </c>
      <c r="N40" s="107">
        <f t="shared" si="5"/>
        <v>0</v>
      </c>
      <c r="O40" s="107">
        <f t="shared" si="6"/>
        <v>12</v>
      </c>
      <c r="P40" s="106">
        <f t="shared" si="7"/>
        <v>0</v>
      </c>
      <c r="Q40" s="106">
        <f t="shared" si="8"/>
        <v>0</v>
      </c>
      <c r="R40" s="108">
        <v>0</v>
      </c>
      <c r="S40" s="109"/>
      <c r="T40" s="109">
        <v>3</v>
      </c>
      <c r="U40" s="20">
        <f t="shared" si="9"/>
        <v>3</v>
      </c>
      <c r="V40" s="109"/>
    </row>
    <row r="41" spans="1:22" ht="14.45" customHeight="1" x14ac:dyDescent="0.2">
      <c r="A41" s="102" t="s">
        <v>464</v>
      </c>
      <c r="B41" s="102" t="s">
        <v>465</v>
      </c>
      <c r="C41" s="102" t="s">
        <v>46</v>
      </c>
      <c r="D41" s="102" t="s">
        <v>62</v>
      </c>
      <c r="E41" s="102" t="s">
        <v>461</v>
      </c>
      <c r="F41" s="102" t="s">
        <v>466</v>
      </c>
      <c r="G41" s="103" t="s">
        <v>467</v>
      </c>
      <c r="H41" s="37">
        <v>12.86</v>
      </c>
      <c r="I41" s="57">
        <v>10.161</v>
      </c>
      <c r="J41" s="111" t="s">
        <v>394</v>
      </c>
      <c r="K41" s="106">
        <f>'mcd107'!C44</f>
        <v>0</v>
      </c>
      <c r="L41" s="106">
        <f>'mcd82'!C44</f>
        <v>0</v>
      </c>
      <c r="M41" s="106">
        <f>kpno4m!C44</f>
        <v>0</v>
      </c>
      <c r="N41" s="107">
        <f t="shared" si="5"/>
        <v>0</v>
      </c>
      <c r="O41" s="107">
        <f t="shared" si="6"/>
        <v>12</v>
      </c>
      <c r="P41" s="106">
        <f t="shared" si="7"/>
        <v>0</v>
      </c>
      <c r="Q41" s="106">
        <f t="shared" si="8"/>
        <v>0</v>
      </c>
      <c r="R41" s="108">
        <v>0</v>
      </c>
      <c r="S41" s="109"/>
      <c r="T41" s="109">
        <v>3</v>
      </c>
      <c r="U41" s="20">
        <f t="shared" si="9"/>
        <v>3</v>
      </c>
      <c r="V41" s="109"/>
    </row>
    <row r="42" spans="1:22" ht="14.45" customHeight="1" x14ac:dyDescent="0.2">
      <c r="A42" s="102" t="s">
        <v>468</v>
      </c>
      <c r="B42" s="102" t="s">
        <v>469</v>
      </c>
      <c r="C42" s="109"/>
      <c r="D42" s="102" t="s">
        <v>62</v>
      </c>
      <c r="E42" s="102" t="s">
        <v>470</v>
      </c>
      <c r="F42" s="102" t="s">
        <v>471</v>
      </c>
      <c r="G42" s="102" t="s">
        <v>472</v>
      </c>
      <c r="H42" s="115">
        <v>14.17</v>
      </c>
      <c r="I42" s="132">
        <v>9.532</v>
      </c>
      <c r="J42" s="102" t="s">
        <v>334</v>
      </c>
      <c r="K42" s="106">
        <f>'mcd107'!C45</f>
        <v>2</v>
      </c>
      <c r="L42" s="106">
        <f>'mcd82'!C45</f>
        <v>0</v>
      </c>
      <c r="M42" s="106">
        <f>kpno4m!C45</f>
        <v>13</v>
      </c>
      <c r="N42" s="107">
        <f t="shared" si="5"/>
        <v>15</v>
      </c>
      <c r="O42" s="107">
        <f t="shared" si="6"/>
        <v>0</v>
      </c>
      <c r="P42" s="106">
        <f t="shared" si="7"/>
        <v>1</v>
      </c>
      <c r="Q42" s="106">
        <f t="shared" si="8"/>
        <v>1</v>
      </c>
      <c r="R42" s="108">
        <v>0</v>
      </c>
      <c r="S42" s="109"/>
      <c r="T42" s="109">
        <v>3</v>
      </c>
      <c r="U42" s="20">
        <f t="shared" si="9"/>
        <v>3</v>
      </c>
      <c r="V42" s="109"/>
    </row>
    <row r="43" spans="1:22" ht="14.45" customHeight="1" x14ac:dyDescent="0.2">
      <c r="A43" s="102" t="s">
        <v>473</v>
      </c>
      <c r="B43" s="102" t="s">
        <v>474</v>
      </c>
      <c r="C43" s="109"/>
      <c r="D43" s="102" t="s">
        <v>62</v>
      </c>
      <c r="E43" s="102" t="s">
        <v>470</v>
      </c>
      <c r="F43" s="102" t="s">
        <v>475</v>
      </c>
      <c r="G43" s="102" t="s">
        <v>476</v>
      </c>
      <c r="H43" s="125">
        <v>14.52</v>
      </c>
      <c r="I43" s="57">
        <v>9.4640000000000004</v>
      </c>
      <c r="J43" s="111" t="s">
        <v>477</v>
      </c>
      <c r="K43" s="106">
        <f>'mcd107'!C46</f>
        <v>2</v>
      </c>
      <c r="L43" s="106">
        <f>'mcd82'!C46</f>
        <v>13</v>
      </c>
      <c r="M43" s="106">
        <f>kpno4m!C46</f>
        <v>0</v>
      </c>
      <c r="N43" s="107">
        <f t="shared" si="5"/>
        <v>15</v>
      </c>
      <c r="O43" s="107">
        <f t="shared" si="6"/>
        <v>0</v>
      </c>
      <c r="P43" s="106">
        <f t="shared" si="7"/>
        <v>1</v>
      </c>
      <c r="Q43" s="106">
        <f t="shared" si="8"/>
        <v>1</v>
      </c>
      <c r="R43" s="108">
        <v>0</v>
      </c>
      <c r="S43" s="109"/>
      <c r="T43" s="109" t="s">
        <v>693</v>
      </c>
      <c r="U43" s="20" t="e">
        <f t="shared" si="9"/>
        <v>#VALUE!</v>
      </c>
      <c r="V43" s="109"/>
    </row>
    <row r="44" spans="1:22" ht="14.45" customHeight="1" x14ac:dyDescent="0.2">
      <c r="A44" s="102" t="s">
        <v>478</v>
      </c>
      <c r="B44" s="102" t="s">
        <v>479</v>
      </c>
      <c r="C44" s="109"/>
      <c r="D44" s="102" t="s">
        <v>62</v>
      </c>
      <c r="E44" s="102" t="s">
        <v>480</v>
      </c>
      <c r="F44" s="102" t="s">
        <v>481</v>
      </c>
      <c r="G44" s="102" t="s">
        <v>482</v>
      </c>
      <c r="H44" s="116">
        <v>15.09</v>
      </c>
      <c r="I44" s="115">
        <v>10.101000000000001</v>
      </c>
      <c r="J44" s="102" t="s">
        <v>180</v>
      </c>
      <c r="K44" s="106">
        <f>'mcd107'!C47</f>
        <v>0</v>
      </c>
      <c r="L44" s="106">
        <f>'mcd82'!C47</f>
        <v>10</v>
      </c>
      <c r="M44" s="106">
        <f>kpno4m!C47</f>
        <v>0</v>
      </c>
      <c r="N44" s="107">
        <f t="shared" si="5"/>
        <v>10</v>
      </c>
      <c r="O44" s="107">
        <f t="shared" si="6"/>
        <v>2</v>
      </c>
      <c r="P44" s="106">
        <f t="shared" si="7"/>
        <v>1</v>
      </c>
      <c r="Q44" s="106">
        <f t="shared" si="8"/>
        <v>0</v>
      </c>
      <c r="R44" s="108">
        <v>0</v>
      </c>
      <c r="S44" s="109"/>
      <c r="T44" s="109">
        <v>3</v>
      </c>
      <c r="U44" s="20">
        <f t="shared" si="9"/>
        <v>3</v>
      </c>
      <c r="V44" s="109"/>
    </row>
    <row r="45" spans="1:22" ht="14.45" customHeight="1" x14ac:dyDescent="0.2">
      <c r="A45" s="102" t="s">
        <v>483</v>
      </c>
      <c r="B45" s="102" t="s">
        <v>484</v>
      </c>
      <c r="C45" s="109"/>
      <c r="D45" s="102" t="s">
        <v>62</v>
      </c>
      <c r="E45" s="102" t="s">
        <v>480</v>
      </c>
      <c r="F45" s="102" t="s">
        <v>481</v>
      </c>
      <c r="G45" s="102" t="s">
        <v>485</v>
      </c>
      <c r="H45" s="116">
        <v>14.97</v>
      </c>
      <c r="I45" s="116">
        <v>9.9659999999999993</v>
      </c>
      <c r="J45" s="102" t="s">
        <v>180</v>
      </c>
      <c r="K45" s="106">
        <f>'mcd107'!C48</f>
        <v>23</v>
      </c>
      <c r="L45" s="106">
        <f>'mcd82'!C48</f>
        <v>0</v>
      </c>
      <c r="M45" s="106">
        <f>kpno4m!C48</f>
        <v>0</v>
      </c>
      <c r="N45" s="107">
        <f t="shared" si="5"/>
        <v>23</v>
      </c>
      <c r="O45" s="107">
        <f t="shared" si="6"/>
        <v>0</v>
      </c>
      <c r="P45" s="106">
        <f t="shared" si="7"/>
        <v>1</v>
      </c>
      <c r="Q45" s="106">
        <f t="shared" si="8"/>
        <v>1</v>
      </c>
      <c r="R45" s="108">
        <v>0</v>
      </c>
      <c r="S45" s="109"/>
      <c r="T45" s="109">
        <v>3</v>
      </c>
      <c r="U45" s="20">
        <f t="shared" si="9"/>
        <v>3</v>
      </c>
      <c r="V45" s="109"/>
    </row>
    <row r="46" spans="1:22" ht="14.45" customHeight="1" x14ac:dyDescent="0.2">
      <c r="A46" s="102" t="s">
        <v>486</v>
      </c>
      <c r="B46" s="102" t="s">
        <v>487</v>
      </c>
      <c r="C46" s="109"/>
      <c r="D46" s="102" t="s">
        <v>23</v>
      </c>
      <c r="E46" s="109"/>
      <c r="F46" s="102" t="s">
        <v>488</v>
      </c>
      <c r="G46" s="102" t="s">
        <v>489</v>
      </c>
      <c r="H46" s="116">
        <v>14.67</v>
      </c>
      <c r="I46" s="116">
        <v>10.055999999999999</v>
      </c>
      <c r="J46" s="102" t="s">
        <v>334</v>
      </c>
      <c r="K46" s="106">
        <f>'mcd107'!C49</f>
        <v>17</v>
      </c>
      <c r="L46" s="106">
        <f>'mcd82'!C49</f>
        <v>0</v>
      </c>
      <c r="M46" s="106">
        <f>kpno4m!C49</f>
        <v>0</v>
      </c>
      <c r="N46" s="107">
        <f t="shared" si="5"/>
        <v>17</v>
      </c>
      <c r="O46" s="107">
        <f t="shared" si="6"/>
        <v>0</v>
      </c>
      <c r="P46" s="106">
        <f t="shared" si="7"/>
        <v>1</v>
      </c>
      <c r="Q46" s="106">
        <f t="shared" si="8"/>
        <v>1</v>
      </c>
      <c r="R46" s="108">
        <v>0</v>
      </c>
      <c r="S46" s="109"/>
      <c r="T46" s="109">
        <v>3</v>
      </c>
      <c r="U46" s="20">
        <f t="shared" si="9"/>
        <v>3</v>
      </c>
      <c r="V46" s="109"/>
    </row>
    <row r="47" spans="1:22" ht="14.45" customHeight="1" x14ac:dyDescent="0.2">
      <c r="A47" s="102" t="s">
        <v>490</v>
      </c>
      <c r="B47" s="102" t="s">
        <v>491</v>
      </c>
      <c r="C47" s="109"/>
      <c r="D47" s="102" t="s">
        <v>23</v>
      </c>
      <c r="E47" s="109"/>
      <c r="F47" s="102" t="s">
        <v>492</v>
      </c>
      <c r="G47" s="102" t="s">
        <v>493</v>
      </c>
      <c r="H47" s="124">
        <v>13.26</v>
      </c>
      <c r="I47" s="116">
        <v>10.464</v>
      </c>
      <c r="J47" s="102" t="s">
        <v>99</v>
      </c>
      <c r="K47" s="106">
        <f>'mcd107'!C50</f>
        <v>15</v>
      </c>
      <c r="L47" s="106">
        <f>'mcd82'!C50</f>
        <v>14</v>
      </c>
      <c r="M47" s="106">
        <f>kpno4m!C50</f>
        <v>0</v>
      </c>
      <c r="N47" s="107">
        <f t="shared" si="5"/>
        <v>29</v>
      </c>
      <c r="O47" s="107">
        <f t="shared" si="6"/>
        <v>0</v>
      </c>
      <c r="P47" s="106">
        <f t="shared" si="7"/>
        <v>1</v>
      </c>
      <c r="Q47" s="106">
        <f t="shared" si="8"/>
        <v>1</v>
      </c>
      <c r="R47" s="108">
        <v>0</v>
      </c>
      <c r="S47" s="109"/>
      <c r="T47" s="109">
        <v>3</v>
      </c>
      <c r="U47" s="20">
        <f t="shared" si="9"/>
        <v>3</v>
      </c>
      <c r="V47" s="109"/>
    </row>
    <row r="48" spans="1:22" ht="14.45" customHeight="1" x14ac:dyDescent="0.2">
      <c r="A48" s="102" t="s">
        <v>494</v>
      </c>
      <c r="B48" s="102" t="s">
        <v>495</v>
      </c>
      <c r="C48" s="102" t="s">
        <v>46</v>
      </c>
      <c r="D48" s="102" t="s">
        <v>23</v>
      </c>
      <c r="E48" s="109"/>
      <c r="F48" s="102" t="s">
        <v>496</v>
      </c>
      <c r="G48" s="103" t="s">
        <v>497</v>
      </c>
      <c r="H48" s="37">
        <v>12.412000000000001</v>
      </c>
      <c r="I48" s="105">
        <v>9.27</v>
      </c>
      <c r="J48" s="102" t="s">
        <v>54</v>
      </c>
      <c r="K48" s="106">
        <f>'mcd107'!C51</f>
        <v>27</v>
      </c>
      <c r="L48" s="106">
        <f>'mcd82'!C51</f>
        <v>4</v>
      </c>
      <c r="M48" s="106">
        <f>kpno4m!C51</f>
        <v>0</v>
      </c>
      <c r="N48" s="107">
        <f t="shared" si="5"/>
        <v>31</v>
      </c>
      <c r="O48" s="107">
        <f t="shared" si="6"/>
        <v>0</v>
      </c>
      <c r="P48" s="106">
        <f t="shared" si="7"/>
        <v>1</v>
      </c>
      <c r="Q48" s="106">
        <f t="shared" si="8"/>
        <v>1</v>
      </c>
      <c r="R48" s="108">
        <v>0</v>
      </c>
      <c r="S48" s="109"/>
      <c r="T48" s="109">
        <v>3</v>
      </c>
      <c r="U48" s="20">
        <f t="shared" si="9"/>
        <v>3</v>
      </c>
      <c r="V48" s="109"/>
    </row>
    <row r="49" spans="1:22" ht="14.45" customHeight="1" x14ac:dyDescent="0.2">
      <c r="A49" s="102" t="s">
        <v>498</v>
      </c>
      <c r="B49" s="102" t="s">
        <v>499</v>
      </c>
      <c r="C49" s="102" t="s">
        <v>46</v>
      </c>
      <c r="D49" s="102" t="s">
        <v>23</v>
      </c>
      <c r="E49" s="109"/>
      <c r="F49" s="102" t="s">
        <v>500</v>
      </c>
      <c r="G49" s="103" t="s">
        <v>501</v>
      </c>
      <c r="H49" s="37">
        <v>12.51</v>
      </c>
      <c r="I49" s="105">
        <v>9.4969999999999999</v>
      </c>
      <c r="J49" s="102" t="s">
        <v>99</v>
      </c>
      <c r="K49" s="106">
        <f>'mcd107'!C52</f>
        <v>14</v>
      </c>
      <c r="L49" s="106">
        <f>'mcd82'!C52</f>
        <v>6</v>
      </c>
      <c r="M49" s="106">
        <f>kpno4m!C52</f>
        <v>0</v>
      </c>
      <c r="N49" s="107">
        <f t="shared" si="5"/>
        <v>20</v>
      </c>
      <c r="O49" s="107">
        <f t="shared" si="6"/>
        <v>0</v>
      </c>
      <c r="P49" s="106">
        <f t="shared" si="7"/>
        <v>1</v>
      </c>
      <c r="Q49" s="106">
        <f t="shared" si="8"/>
        <v>1</v>
      </c>
      <c r="R49" s="108">
        <v>0</v>
      </c>
      <c r="S49" s="109"/>
      <c r="T49" s="109">
        <v>3</v>
      </c>
      <c r="U49" s="20">
        <f t="shared" si="9"/>
        <v>3</v>
      </c>
      <c r="V49" s="109"/>
    </row>
    <row r="50" spans="1:22" ht="14.45" customHeight="1" x14ac:dyDescent="0.2">
      <c r="A50" s="102" t="s">
        <v>502</v>
      </c>
      <c r="B50" s="102" t="s">
        <v>503</v>
      </c>
      <c r="C50" s="102" t="s">
        <v>46</v>
      </c>
      <c r="D50" s="102" t="s">
        <v>23</v>
      </c>
      <c r="E50" s="109"/>
      <c r="F50" s="102" t="s">
        <v>504</v>
      </c>
      <c r="G50" s="103" t="s">
        <v>505</v>
      </c>
      <c r="H50" s="37">
        <v>12.69</v>
      </c>
      <c r="I50" s="105">
        <v>9.8989999999999991</v>
      </c>
      <c r="J50" s="102" t="s">
        <v>506</v>
      </c>
      <c r="K50" s="106">
        <f>'mcd107'!C53</f>
        <v>28</v>
      </c>
      <c r="L50" s="106">
        <f>'mcd82'!C53</f>
        <v>5</v>
      </c>
      <c r="M50" s="106">
        <f>kpno4m!C53</f>
        <v>0</v>
      </c>
      <c r="N50" s="107">
        <f t="shared" si="5"/>
        <v>33</v>
      </c>
      <c r="O50" s="107">
        <f t="shared" si="6"/>
        <v>0</v>
      </c>
      <c r="P50" s="106">
        <f t="shared" si="7"/>
        <v>1</v>
      </c>
      <c r="Q50" s="106">
        <f t="shared" si="8"/>
        <v>1</v>
      </c>
      <c r="R50" s="108">
        <v>0</v>
      </c>
      <c r="S50" s="109"/>
      <c r="T50" s="109">
        <v>3</v>
      </c>
      <c r="U50" s="20">
        <f t="shared" si="9"/>
        <v>3</v>
      </c>
      <c r="V50" s="109"/>
    </row>
    <row r="51" spans="1:22" ht="14.45" customHeight="1" x14ac:dyDescent="0.2">
      <c r="A51" s="102" t="s">
        <v>507</v>
      </c>
      <c r="B51" s="102" t="s">
        <v>508</v>
      </c>
      <c r="C51" s="109"/>
      <c r="D51" s="102" t="s">
        <v>62</v>
      </c>
      <c r="E51" s="102" t="s">
        <v>509</v>
      </c>
      <c r="F51" s="102" t="s">
        <v>510</v>
      </c>
      <c r="G51" s="102" t="s">
        <v>511</v>
      </c>
      <c r="H51" s="132">
        <v>14.03</v>
      </c>
      <c r="I51" s="116">
        <v>9.08</v>
      </c>
      <c r="J51" s="102" t="s">
        <v>334</v>
      </c>
      <c r="K51" s="106">
        <f>'mcd107'!C54</f>
        <v>22</v>
      </c>
      <c r="L51" s="106">
        <f>'mcd82'!C54</f>
        <v>0</v>
      </c>
      <c r="M51" s="106">
        <f>kpno4m!C54</f>
        <v>0</v>
      </c>
      <c r="N51" s="107">
        <f t="shared" si="5"/>
        <v>22</v>
      </c>
      <c r="O51" s="107">
        <f t="shared" si="6"/>
        <v>0</v>
      </c>
      <c r="P51" s="106">
        <f t="shared" si="7"/>
        <v>1</v>
      </c>
      <c r="Q51" s="106">
        <f t="shared" si="8"/>
        <v>1</v>
      </c>
      <c r="R51" s="108">
        <v>0</v>
      </c>
      <c r="S51" s="109"/>
      <c r="T51" s="109">
        <v>3</v>
      </c>
      <c r="U51" s="20">
        <f t="shared" si="9"/>
        <v>3</v>
      </c>
      <c r="V51" s="109"/>
    </row>
    <row r="52" spans="1:22" ht="14.45" customHeight="1" x14ac:dyDescent="0.2">
      <c r="A52" s="102" t="s">
        <v>512</v>
      </c>
      <c r="B52" s="102" t="s">
        <v>513</v>
      </c>
      <c r="C52" s="102" t="s">
        <v>46</v>
      </c>
      <c r="D52" s="102" t="s">
        <v>62</v>
      </c>
      <c r="E52" s="102" t="s">
        <v>514</v>
      </c>
      <c r="F52" s="102" t="s">
        <v>515</v>
      </c>
      <c r="G52" s="103" t="s">
        <v>516</v>
      </c>
      <c r="H52" s="37">
        <v>11.72</v>
      </c>
      <c r="I52" s="110">
        <v>8.1289999999999996</v>
      </c>
      <c r="J52" s="102" t="s">
        <v>99</v>
      </c>
      <c r="K52" s="106">
        <f>'mcd107'!C55</f>
        <v>22</v>
      </c>
      <c r="L52" s="106">
        <f>'mcd82'!C55</f>
        <v>0</v>
      </c>
      <c r="M52" s="106">
        <f>kpno4m!C55</f>
        <v>0</v>
      </c>
      <c r="N52" s="107">
        <f t="shared" si="5"/>
        <v>22</v>
      </c>
      <c r="O52" s="107">
        <f t="shared" si="6"/>
        <v>0</v>
      </c>
      <c r="P52" s="106">
        <f t="shared" si="7"/>
        <v>1</v>
      </c>
      <c r="Q52" s="106">
        <f t="shared" si="8"/>
        <v>1</v>
      </c>
      <c r="R52" s="108">
        <v>0</v>
      </c>
      <c r="S52" s="109"/>
      <c r="T52" s="109" t="s">
        <v>694</v>
      </c>
      <c r="U52" s="20" t="e">
        <f t="shared" si="9"/>
        <v>#VALUE!</v>
      </c>
      <c r="V52" s="109"/>
    </row>
    <row r="53" spans="1:22" ht="14.45" customHeight="1" x14ac:dyDescent="0.2">
      <c r="A53" s="102" t="s">
        <v>523</v>
      </c>
      <c r="B53" s="109"/>
      <c r="C53" s="109"/>
      <c r="D53" s="102" t="s">
        <v>62</v>
      </c>
      <c r="E53" s="102" t="s">
        <v>524</v>
      </c>
      <c r="F53" s="102" t="s">
        <v>525</v>
      </c>
      <c r="G53" s="102" t="s">
        <v>526</v>
      </c>
      <c r="H53" s="131">
        <v>13</v>
      </c>
      <c r="I53" s="37">
        <v>8.5500000000000007</v>
      </c>
      <c r="J53" s="111" t="s">
        <v>54</v>
      </c>
      <c r="K53" s="106">
        <f>'mcd107'!C56</f>
        <v>14</v>
      </c>
      <c r="L53" s="106">
        <f>'mcd82'!C56</f>
        <v>6</v>
      </c>
      <c r="M53" s="106">
        <f>kpno4m!C56</f>
        <v>0</v>
      </c>
      <c r="N53" s="107">
        <f t="shared" si="5"/>
        <v>20</v>
      </c>
      <c r="O53" s="107">
        <f t="shared" si="6"/>
        <v>0</v>
      </c>
      <c r="P53" s="106">
        <f t="shared" si="7"/>
        <v>1</v>
      </c>
      <c r="Q53" s="106">
        <f t="shared" si="8"/>
        <v>1</v>
      </c>
      <c r="R53" s="108">
        <v>0</v>
      </c>
      <c r="S53" s="109"/>
      <c r="T53" s="109">
        <v>3</v>
      </c>
      <c r="U53" s="20">
        <f t="shared" si="9"/>
        <v>3</v>
      </c>
      <c r="V53" s="109"/>
    </row>
    <row r="54" spans="1:22" ht="14.45" customHeight="1" x14ac:dyDescent="0.2">
      <c r="A54" s="102" t="s">
        <v>532</v>
      </c>
      <c r="B54" s="102" t="s">
        <v>533</v>
      </c>
      <c r="C54" s="109"/>
      <c r="D54" s="102" t="s">
        <v>23</v>
      </c>
      <c r="E54" s="109"/>
      <c r="F54" s="102" t="s">
        <v>534</v>
      </c>
      <c r="G54" s="102" t="s">
        <v>535</v>
      </c>
      <c r="H54" s="124">
        <v>13.5</v>
      </c>
      <c r="I54" s="132">
        <v>9.7889999999999997</v>
      </c>
      <c r="J54" s="102" t="s">
        <v>180</v>
      </c>
      <c r="K54" s="106">
        <f>'mcd107'!C57</f>
        <v>12</v>
      </c>
      <c r="L54" s="106">
        <f>'mcd82'!C57</f>
        <v>0</v>
      </c>
      <c r="M54" s="106">
        <f>kpno4m!C57</f>
        <v>0</v>
      </c>
      <c r="N54" s="107">
        <f t="shared" si="5"/>
        <v>12</v>
      </c>
      <c r="O54" s="107">
        <f t="shared" si="6"/>
        <v>0</v>
      </c>
      <c r="P54" s="106">
        <f t="shared" si="7"/>
        <v>1</v>
      </c>
      <c r="Q54" s="106">
        <f t="shared" si="8"/>
        <v>1</v>
      </c>
      <c r="R54" s="108">
        <v>0</v>
      </c>
      <c r="S54" s="109"/>
      <c r="T54" s="109">
        <v>3</v>
      </c>
      <c r="U54" s="20">
        <f t="shared" si="9"/>
        <v>3</v>
      </c>
      <c r="V54" s="109"/>
    </row>
    <row r="55" spans="1:22" ht="14.45" customHeight="1" x14ac:dyDescent="0.2">
      <c r="A55" s="102" t="s">
        <v>556</v>
      </c>
      <c r="B55" s="102" t="s">
        <v>557</v>
      </c>
      <c r="C55" s="109"/>
      <c r="D55" s="102" t="s">
        <v>62</v>
      </c>
      <c r="E55" s="109"/>
      <c r="F55" s="102" t="s">
        <v>554</v>
      </c>
      <c r="G55" s="103" t="s">
        <v>558</v>
      </c>
      <c r="H55" s="62">
        <v>13.67</v>
      </c>
      <c r="I55" s="37">
        <v>8.9190000000000005</v>
      </c>
      <c r="J55" s="111" t="s">
        <v>203</v>
      </c>
      <c r="K55" s="106">
        <v>0</v>
      </c>
      <c r="L55" s="106">
        <f>'mcd82'!C58</f>
        <v>0</v>
      </c>
      <c r="M55" s="106">
        <f>kpno4m!C58</f>
        <v>0</v>
      </c>
      <c r="N55" s="107">
        <f t="shared" si="5"/>
        <v>0</v>
      </c>
      <c r="O55" s="107">
        <f t="shared" si="6"/>
        <v>12</v>
      </c>
      <c r="P55" s="106">
        <f t="shared" si="7"/>
        <v>0</v>
      </c>
      <c r="Q55" s="106">
        <f t="shared" si="8"/>
        <v>0</v>
      </c>
      <c r="R55" s="108">
        <v>0</v>
      </c>
      <c r="S55" s="109"/>
      <c r="T55" s="109">
        <v>4</v>
      </c>
      <c r="U55" s="20">
        <f t="shared" si="9"/>
        <v>4</v>
      </c>
      <c r="V55" s="109"/>
    </row>
    <row r="56" spans="1:22" ht="14.45" customHeight="1" x14ac:dyDescent="0.2">
      <c r="A56" s="102" t="s">
        <v>591</v>
      </c>
      <c r="B56" s="102" t="s">
        <v>592</v>
      </c>
      <c r="C56" s="102" t="s">
        <v>46</v>
      </c>
      <c r="D56" s="102" t="s">
        <v>112</v>
      </c>
      <c r="E56" s="102" t="s">
        <v>593</v>
      </c>
      <c r="F56" s="102" t="s">
        <v>81</v>
      </c>
      <c r="G56" s="103" t="s">
        <v>594</v>
      </c>
      <c r="H56" s="37">
        <v>10.75</v>
      </c>
      <c r="I56" s="133">
        <v>7.6289999999999996</v>
      </c>
      <c r="J56" s="102" t="s">
        <v>99</v>
      </c>
      <c r="K56" s="106">
        <f>'mcd107'!C59</f>
        <v>14</v>
      </c>
      <c r="L56" s="106">
        <f>'mcd82'!C59</f>
        <v>5</v>
      </c>
      <c r="M56" s="106">
        <f>kpno4m!C59</f>
        <v>0</v>
      </c>
      <c r="N56" s="107">
        <f t="shared" si="5"/>
        <v>19</v>
      </c>
      <c r="O56" s="107">
        <f t="shared" si="6"/>
        <v>0</v>
      </c>
      <c r="P56" s="106">
        <f t="shared" si="7"/>
        <v>1</v>
      </c>
      <c r="Q56" s="106">
        <f t="shared" si="8"/>
        <v>1</v>
      </c>
      <c r="R56" s="108">
        <v>0</v>
      </c>
      <c r="S56" s="109"/>
      <c r="T56" s="109">
        <v>3</v>
      </c>
      <c r="U56" s="20">
        <f t="shared" si="9"/>
        <v>3</v>
      </c>
      <c r="V56" s="109"/>
    </row>
    <row r="57" spans="1:22" ht="14.45" customHeight="1" x14ac:dyDescent="0.2">
      <c r="A57" s="102" t="s">
        <v>595</v>
      </c>
      <c r="B57" s="102" t="s">
        <v>596</v>
      </c>
      <c r="C57" s="109"/>
      <c r="D57" s="109"/>
      <c r="E57" s="109"/>
      <c r="F57" s="102" t="s">
        <v>597</v>
      </c>
      <c r="G57" s="103" t="s">
        <v>598</v>
      </c>
      <c r="H57" s="62">
        <v>13.65</v>
      </c>
      <c r="I57" s="37">
        <v>8.52</v>
      </c>
      <c r="J57" s="111" t="s">
        <v>66</v>
      </c>
      <c r="K57" s="106">
        <f>'mcd107'!C60</f>
        <v>23</v>
      </c>
      <c r="L57" s="106">
        <f>'mcd82'!C60</f>
        <v>0</v>
      </c>
      <c r="M57" s="106">
        <f>kpno4m!C60</f>
        <v>0</v>
      </c>
      <c r="N57" s="107">
        <f t="shared" si="5"/>
        <v>23</v>
      </c>
      <c r="O57" s="107">
        <f t="shared" si="6"/>
        <v>0</v>
      </c>
      <c r="P57" s="106">
        <f t="shared" si="7"/>
        <v>1</v>
      </c>
      <c r="Q57" s="106">
        <f t="shared" si="8"/>
        <v>1</v>
      </c>
      <c r="R57" s="108">
        <v>0</v>
      </c>
      <c r="S57" s="109"/>
      <c r="T57" s="109">
        <v>3</v>
      </c>
      <c r="U57" s="20">
        <f t="shared" si="9"/>
        <v>3</v>
      </c>
      <c r="V57" s="109"/>
    </row>
    <row r="58" spans="1:22" ht="14.45" customHeight="1" x14ac:dyDescent="0.2">
      <c r="A58" s="102" t="s">
        <v>599</v>
      </c>
      <c r="B58" s="102" t="s">
        <v>600</v>
      </c>
      <c r="C58" s="102" t="s">
        <v>170</v>
      </c>
      <c r="D58" s="102" t="s">
        <v>62</v>
      </c>
      <c r="E58" s="102" t="s">
        <v>601</v>
      </c>
      <c r="F58" s="102" t="s">
        <v>597</v>
      </c>
      <c r="G58" s="103" t="s">
        <v>598</v>
      </c>
      <c r="H58" s="37">
        <v>13.55</v>
      </c>
      <c r="I58" s="37">
        <v>8.6539999999999999</v>
      </c>
      <c r="J58" s="111" t="s">
        <v>180</v>
      </c>
      <c r="K58" s="106">
        <f>'mcd107'!C61</f>
        <v>23</v>
      </c>
      <c r="L58" s="106">
        <f>'mcd82'!C61</f>
        <v>0</v>
      </c>
      <c r="M58" s="106">
        <f>kpno4m!C61</f>
        <v>0</v>
      </c>
      <c r="N58" s="107">
        <f t="shared" si="5"/>
        <v>23</v>
      </c>
      <c r="O58" s="107">
        <f t="shared" si="6"/>
        <v>0</v>
      </c>
      <c r="P58" s="106">
        <f t="shared" si="7"/>
        <v>1</v>
      </c>
      <c r="Q58" s="106">
        <f t="shared" si="8"/>
        <v>1</v>
      </c>
      <c r="R58" s="108">
        <v>0</v>
      </c>
      <c r="S58" s="109"/>
      <c r="T58" s="109">
        <v>3</v>
      </c>
      <c r="U58" s="20">
        <f t="shared" si="9"/>
        <v>3</v>
      </c>
      <c r="V58" s="109"/>
    </row>
    <row r="59" spans="1:22" ht="14.45" customHeight="1" x14ac:dyDescent="0.2">
      <c r="A59" s="102" t="s">
        <v>640</v>
      </c>
      <c r="B59" s="102" t="s">
        <v>641</v>
      </c>
      <c r="C59" s="109"/>
      <c r="D59" s="102" t="s">
        <v>62</v>
      </c>
      <c r="E59" s="102" t="s">
        <v>642</v>
      </c>
      <c r="F59" s="102" t="s">
        <v>643</v>
      </c>
      <c r="G59" s="103" t="s">
        <v>644</v>
      </c>
      <c r="H59" s="58" t="s">
        <v>645</v>
      </c>
      <c r="I59" s="128">
        <v>8.7680000000000007</v>
      </c>
      <c r="J59" s="102" t="s">
        <v>646</v>
      </c>
      <c r="K59" s="106">
        <f>'mcd107'!C62</f>
        <v>0</v>
      </c>
      <c r="L59" s="106">
        <f>'mcd82'!C62</f>
        <v>0</v>
      </c>
      <c r="M59" s="106">
        <f>kpno4m!C62</f>
        <v>0</v>
      </c>
      <c r="N59" s="107">
        <f t="shared" si="5"/>
        <v>0</v>
      </c>
      <c r="O59" s="107">
        <f t="shared" si="6"/>
        <v>12</v>
      </c>
      <c r="P59" s="106">
        <f t="shared" si="7"/>
        <v>0</v>
      </c>
      <c r="Q59" s="106">
        <f t="shared" si="8"/>
        <v>0</v>
      </c>
      <c r="R59" s="108">
        <v>0</v>
      </c>
      <c r="S59" s="108"/>
      <c r="T59" s="108">
        <v>4</v>
      </c>
      <c r="U59" s="20">
        <f t="shared" si="9"/>
        <v>4</v>
      </c>
      <c r="V59" s="109"/>
    </row>
    <row r="60" spans="1:22" ht="14.45" customHeight="1" x14ac:dyDescent="0.2">
      <c r="A60" s="102" t="s">
        <v>647</v>
      </c>
      <c r="B60" s="102" t="s">
        <v>648</v>
      </c>
      <c r="C60" s="102" t="s">
        <v>46</v>
      </c>
      <c r="D60" s="102" t="s">
        <v>62</v>
      </c>
      <c r="E60" s="102" t="s">
        <v>649</v>
      </c>
      <c r="F60" s="102" t="s">
        <v>650</v>
      </c>
      <c r="G60" s="103" t="s">
        <v>651</v>
      </c>
      <c r="H60" s="58" t="s">
        <v>652</v>
      </c>
      <c r="I60" s="105">
        <v>8.1059999999999999</v>
      </c>
      <c r="J60" s="102" t="s">
        <v>116</v>
      </c>
      <c r="K60" s="106">
        <f>'mcd107'!C63</f>
        <v>11</v>
      </c>
      <c r="L60" s="106">
        <f>'mcd82'!C63</f>
        <v>0</v>
      </c>
      <c r="M60" s="106">
        <f>kpno4m!C63</f>
        <v>0</v>
      </c>
      <c r="N60" s="107">
        <f t="shared" si="5"/>
        <v>11</v>
      </c>
      <c r="O60" s="107">
        <f t="shared" si="6"/>
        <v>1</v>
      </c>
      <c r="P60" s="106">
        <f t="shared" si="7"/>
        <v>1</v>
      </c>
      <c r="Q60" s="106">
        <f t="shared" si="8"/>
        <v>0</v>
      </c>
      <c r="R60" s="108">
        <v>0</v>
      </c>
      <c r="S60" s="109"/>
      <c r="T60" s="109">
        <v>4</v>
      </c>
      <c r="U60" s="20">
        <f t="shared" si="9"/>
        <v>4</v>
      </c>
      <c r="V60" s="109"/>
    </row>
    <row r="61" spans="1:22" ht="14.45" customHeight="1" x14ac:dyDescent="0.2">
      <c r="A61" s="102" t="s">
        <v>653</v>
      </c>
      <c r="B61" s="102" t="s">
        <v>654</v>
      </c>
      <c r="C61" s="102" t="s">
        <v>28</v>
      </c>
      <c r="D61" s="102" t="s">
        <v>62</v>
      </c>
      <c r="E61" s="102" t="s">
        <v>80</v>
      </c>
      <c r="F61" s="102" t="s">
        <v>433</v>
      </c>
      <c r="G61" s="103" t="s">
        <v>655</v>
      </c>
      <c r="H61" s="58" t="s">
        <v>656</v>
      </c>
      <c r="I61" s="105">
        <v>7.9420000000000002</v>
      </c>
      <c r="J61" s="102" t="s">
        <v>99</v>
      </c>
      <c r="K61" s="106">
        <f>'mcd107'!C64</f>
        <v>0</v>
      </c>
      <c r="L61" s="106">
        <f>'mcd82'!C64</f>
        <v>0</v>
      </c>
      <c r="M61" s="106">
        <f>kpno4m!C64</f>
        <v>0</v>
      </c>
      <c r="N61" s="107">
        <f t="shared" si="5"/>
        <v>0</v>
      </c>
      <c r="O61" s="107">
        <f t="shared" si="6"/>
        <v>12</v>
      </c>
      <c r="P61" s="106">
        <f t="shared" si="7"/>
        <v>0</v>
      </c>
      <c r="Q61" s="106">
        <f t="shared" si="8"/>
        <v>0</v>
      </c>
      <c r="R61" s="108">
        <v>0</v>
      </c>
      <c r="S61" s="109"/>
      <c r="T61" s="109">
        <v>4</v>
      </c>
      <c r="U61" s="20">
        <f t="shared" si="9"/>
        <v>4</v>
      </c>
      <c r="V61" s="109"/>
    </row>
    <row r="62" spans="1:22" ht="14.45" customHeight="1" x14ac:dyDescent="0.2">
      <c r="A62" s="102" t="s">
        <v>657</v>
      </c>
      <c r="B62" s="102" t="s">
        <v>658</v>
      </c>
      <c r="C62" s="102" t="s">
        <v>46</v>
      </c>
      <c r="D62" s="102" t="s">
        <v>62</v>
      </c>
      <c r="E62" s="102" t="s">
        <v>237</v>
      </c>
      <c r="F62" s="102" t="s">
        <v>405</v>
      </c>
      <c r="G62" s="103" t="s">
        <v>659</v>
      </c>
      <c r="H62" s="37">
        <v>9</v>
      </c>
      <c r="I62" s="105">
        <v>8.9580000000000002</v>
      </c>
      <c r="J62" s="102" t="s">
        <v>660</v>
      </c>
      <c r="K62" s="106">
        <f>'mcd107'!C65</f>
        <v>18</v>
      </c>
      <c r="L62" s="106">
        <f>'mcd82'!C65</f>
        <v>6</v>
      </c>
      <c r="M62" s="106">
        <f>kpno4m!C65</f>
        <v>0</v>
      </c>
      <c r="N62" s="107">
        <f t="shared" si="5"/>
        <v>24</v>
      </c>
      <c r="O62" s="107">
        <f t="shared" si="6"/>
        <v>0</v>
      </c>
      <c r="P62" s="106">
        <f t="shared" si="7"/>
        <v>1</v>
      </c>
      <c r="Q62" s="106">
        <f t="shared" si="8"/>
        <v>1</v>
      </c>
      <c r="R62" s="108">
        <v>0</v>
      </c>
      <c r="S62" s="109"/>
      <c r="T62" s="109">
        <v>4</v>
      </c>
      <c r="U62" s="20">
        <f t="shared" si="9"/>
        <v>4</v>
      </c>
      <c r="V62" s="109"/>
    </row>
    <row r="63" spans="1:22" ht="14.45" customHeight="1" x14ac:dyDescent="0.2">
      <c r="A63" s="102" t="s">
        <v>661</v>
      </c>
      <c r="B63" s="102" t="s">
        <v>662</v>
      </c>
      <c r="C63" s="102" t="s">
        <v>46</v>
      </c>
      <c r="D63" s="102" t="s">
        <v>23</v>
      </c>
      <c r="E63" s="109"/>
      <c r="F63" s="102" t="s">
        <v>663</v>
      </c>
      <c r="G63" s="103" t="s">
        <v>664</v>
      </c>
      <c r="H63" s="37">
        <v>10.308</v>
      </c>
      <c r="I63" s="105">
        <v>7.7990000000000004</v>
      </c>
      <c r="J63" s="102" t="s">
        <v>665</v>
      </c>
      <c r="K63" s="106">
        <f>'mcd107'!C66</f>
        <v>54</v>
      </c>
      <c r="L63" s="106">
        <f>'mcd82'!C66</f>
        <v>11</v>
      </c>
      <c r="M63" s="106">
        <f>kpno4m!C66</f>
        <v>1</v>
      </c>
      <c r="N63" s="107">
        <f t="shared" si="5"/>
        <v>66</v>
      </c>
      <c r="O63" s="107">
        <f t="shared" si="6"/>
        <v>0</v>
      </c>
      <c r="P63" s="106">
        <f t="shared" si="7"/>
        <v>1</v>
      </c>
      <c r="Q63" s="106">
        <f t="shared" si="8"/>
        <v>1</v>
      </c>
      <c r="R63" s="108">
        <v>0</v>
      </c>
      <c r="S63" s="109"/>
      <c r="T63" s="109">
        <v>4</v>
      </c>
      <c r="U63" s="20">
        <f t="shared" si="9"/>
        <v>4</v>
      </c>
      <c r="V63" s="109"/>
    </row>
    <row r="64" spans="1:22" ht="13.35" customHeight="1" x14ac:dyDescent="0.2">
      <c r="A64" s="112"/>
      <c r="B64" s="109"/>
      <c r="C64" s="109"/>
      <c r="D64" s="109"/>
      <c r="E64" s="109"/>
      <c r="F64" s="109"/>
      <c r="G64" s="109"/>
      <c r="H64" s="113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</row>
    <row r="65" spans="1:22" ht="13.35" customHeight="1" x14ac:dyDescent="0.2">
      <c r="A65" s="112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</row>
    <row r="66" spans="1:22" ht="13.35" customHeight="1" x14ac:dyDescent="0.2">
      <c r="A66" s="112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 ht="13.35" customHeight="1" x14ac:dyDescent="0.2">
      <c r="A67" s="112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</row>
    <row r="68" spans="1:22" ht="13.35" customHeight="1" x14ac:dyDescent="0.2">
      <c r="A68" s="112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</row>
    <row r="69" spans="1:22" ht="13.35" customHeight="1" x14ac:dyDescent="0.2">
      <c r="A69" s="112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</row>
    <row r="70" spans="1:22" ht="13.35" customHeight="1" x14ac:dyDescent="0.2">
      <c r="A70" s="112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</row>
    <row r="71" spans="1:22" ht="13.35" customHeight="1" x14ac:dyDescent="0.2">
      <c r="A71" s="112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</row>
  </sheetData>
  <pageMargins left="0.75" right="0.75" top="1" bottom="1" header="0.5" footer="0.5"/>
  <pageSetup scale="25"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0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B2" sqref="B2"/>
    </sheetView>
  </sheetViews>
  <sheetFormatPr defaultColWidth="13.5" defaultRowHeight="13.5" customHeight="1" x14ac:dyDescent="0.2"/>
  <cols>
    <col min="1" max="1" width="13.5" style="134" customWidth="1"/>
    <col min="2" max="20" width="12.19921875" style="134" customWidth="1"/>
    <col min="21" max="21" width="11.59765625" style="134" customWidth="1"/>
    <col min="22" max="22" width="49.296875" style="134" customWidth="1"/>
    <col min="23" max="256" width="13.5" style="134" customWidth="1"/>
  </cols>
  <sheetData>
    <row r="1" spans="1:22" ht="14.65" customHeight="1" x14ac:dyDescent="0.2">
      <c r="A1" s="99"/>
      <c r="B1" s="99"/>
      <c r="C1" s="99"/>
      <c r="D1" s="99"/>
      <c r="E1" s="99"/>
      <c r="F1" s="99"/>
      <c r="G1" s="99"/>
      <c r="H1" s="135"/>
      <c r="I1" s="135"/>
      <c r="J1" s="99"/>
      <c r="K1" s="100"/>
      <c r="L1" s="100"/>
      <c r="M1" s="100"/>
      <c r="N1" s="101"/>
      <c r="O1" s="118"/>
      <c r="P1" s="118"/>
      <c r="Q1" s="118"/>
      <c r="R1" s="100"/>
      <c r="S1" s="108"/>
      <c r="T1" s="108"/>
      <c r="U1" s="136"/>
      <c r="V1" s="136"/>
    </row>
    <row r="2" spans="1:22" ht="15" customHeight="1" x14ac:dyDescent="0.2">
      <c r="A2" s="99" t="s">
        <v>0</v>
      </c>
      <c r="B2" s="99" t="s">
        <v>1</v>
      </c>
      <c r="C2" s="99" t="s">
        <v>2</v>
      </c>
      <c r="D2" s="99" t="s">
        <v>3</v>
      </c>
      <c r="E2" s="99" t="s">
        <v>4</v>
      </c>
      <c r="F2" s="99" t="s">
        <v>5</v>
      </c>
      <c r="G2" s="99" t="s">
        <v>6</v>
      </c>
      <c r="H2" s="137" t="s">
        <v>7</v>
      </c>
      <c r="I2" s="100" t="s">
        <v>8</v>
      </c>
      <c r="J2" s="99" t="s">
        <v>9</v>
      </c>
      <c r="K2" s="100" t="s">
        <v>10</v>
      </c>
      <c r="L2" s="100" t="s">
        <v>11</v>
      </c>
      <c r="M2" s="100" t="s">
        <v>12</v>
      </c>
      <c r="N2" s="101" t="s">
        <v>13</v>
      </c>
      <c r="O2" s="101" t="s">
        <v>14</v>
      </c>
      <c r="P2" s="100" t="s">
        <v>15</v>
      </c>
      <c r="Q2" s="100" t="s">
        <v>16</v>
      </c>
      <c r="R2" s="100" t="s">
        <v>17</v>
      </c>
      <c r="S2" s="19" t="s">
        <v>18</v>
      </c>
      <c r="T2" s="19" t="s">
        <v>19</v>
      </c>
      <c r="U2" s="20" t="s">
        <v>20</v>
      </c>
      <c r="V2" s="19" t="s">
        <v>21</v>
      </c>
    </row>
    <row r="3" spans="1:22" ht="14.65" customHeight="1" x14ac:dyDescent="0.2">
      <c r="A3" s="102" t="s">
        <v>26</v>
      </c>
      <c r="B3" s="102" t="s">
        <v>27</v>
      </c>
      <c r="C3" s="102" t="s">
        <v>28</v>
      </c>
      <c r="D3" s="102" t="s">
        <v>23</v>
      </c>
      <c r="E3" s="109"/>
      <c r="F3" s="102" t="s">
        <v>29</v>
      </c>
      <c r="G3" s="103" t="s">
        <v>30</v>
      </c>
      <c r="H3" s="37">
        <v>12.2</v>
      </c>
      <c r="I3" s="110">
        <v>8.0470000000000006</v>
      </c>
      <c r="J3" s="118"/>
      <c r="K3" s="106">
        <f>'mcd107'!C4</f>
        <v>22</v>
      </c>
      <c r="L3" s="106">
        <f>'mcd82'!C4</f>
        <v>0</v>
      </c>
      <c r="M3" s="106">
        <f>kpno4m!C4</f>
        <v>0</v>
      </c>
      <c r="N3" s="107">
        <f t="shared" ref="N3:N34" si="0">SUM(K3:M3)</f>
        <v>22</v>
      </c>
      <c r="O3" s="107">
        <f t="shared" ref="O3:O34" si="1">IF(((12-N3)&lt;0),0,(12-N3))</f>
        <v>0</v>
      </c>
      <c r="P3" s="106">
        <f t="shared" ref="P3:P34" si="2">IF((N3&gt;0),1,0)</f>
        <v>1</v>
      </c>
      <c r="Q3" s="106">
        <f t="shared" ref="Q3:Q34" si="3">IF((N3&gt;11),1,0)</f>
        <v>1</v>
      </c>
      <c r="R3" s="106">
        <v>0</v>
      </c>
      <c r="S3" s="108">
        <v>4</v>
      </c>
      <c r="T3" s="109">
        <v>4</v>
      </c>
      <c r="U3" s="20">
        <f t="shared" ref="U3:U34" si="4">R3+S3+T3</f>
        <v>8</v>
      </c>
      <c r="V3" s="109"/>
    </row>
    <row r="4" spans="1:22" ht="14.45" customHeight="1" x14ac:dyDescent="0.2">
      <c r="A4" s="102" t="s">
        <v>31</v>
      </c>
      <c r="B4" s="102" t="s">
        <v>32</v>
      </c>
      <c r="C4" s="102" t="s">
        <v>28</v>
      </c>
      <c r="D4" s="102" t="s">
        <v>23</v>
      </c>
      <c r="E4" s="109"/>
      <c r="F4" s="102" t="s">
        <v>33</v>
      </c>
      <c r="G4" s="103" t="s">
        <v>34</v>
      </c>
      <c r="H4" s="37">
        <v>7.05</v>
      </c>
      <c r="I4" s="37">
        <v>4.2300000000000004</v>
      </c>
      <c r="J4" s="130"/>
      <c r="K4" s="106">
        <f>'mcd107'!C5</f>
        <v>0</v>
      </c>
      <c r="L4" s="106">
        <f>'mcd82'!C5</f>
        <v>0</v>
      </c>
      <c r="M4" s="106">
        <f>kpno4m!C5</f>
        <v>6</v>
      </c>
      <c r="N4" s="107">
        <f t="shared" si="0"/>
        <v>6</v>
      </c>
      <c r="O4" s="107">
        <f t="shared" si="1"/>
        <v>6</v>
      </c>
      <c r="P4" s="106">
        <f t="shared" si="2"/>
        <v>1</v>
      </c>
      <c r="Q4" s="106">
        <f t="shared" si="3"/>
        <v>0</v>
      </c>
      <c r="R4" s="106">
        <v>0</v>
      </c>
      <c r="S4" s="108">
        <v>3</v>
      </c>
      <c r="T4" s="109">
        <v>3</v>
      </c>
      <c r="U4" s="20">
        <f t="shared" si="4"/>
        <v>6</v>
      </c>
      <c r="V4" s="109" t="s">
        <v>695</v>
      </c>
    </row>
    <row r="5" spans="1:22" ht="14.45" customHeight="1" x14ac:dyDescent="0.2">
      <c r="A5" s="102" t="s">
        <v>35</v>
      </c>
      <c r="B5" s="102" t="s">
        <v>36</v>
      </c>
      <c r="C5" s="102" t="s">
        <v>28</v>
      </c>
      <c r="D5" s="102" t="s">
        <v>23</v>
      </c>
      <c r="E5" s="109"/>
      <c r="F5" s="102" t="s">
        <v>37</v>
      </c>
      <c r="G5" s="103" t="s">
        <v>38</v>
      </c>
      <c r="H5" s="37">
        <v>10.7</v>
      </c>
      <c r="I5" s="128">
        <v>7.7359999999999998</v>
      </c>
      <c r="J5" s="118"/>
      <c r="K5" s="106">
        <f>'mcd107'!C6</f>
        <v>61</v>
      </c>
      <c r="L5" s="106">
        <f>'mcd82'!C6</f>
        <v>10</v>
      </c>
      <c r="M5" s="106">
        <f>kpno4m!C6</f>
        <v>6</v>
      </c>
      <c r="N5" s="107">
        <f t="shared" si="0"/>
        <v>77</v>
      </c>
      <c r="O5" s="107">
        <f t="shared" si="1"/>
        <v>0</v>
      </c>
      <c r="P5" s="106">
        <f t="shared" si="2"/>
        <v>1</v>
      </c>
      <c r="Q5" s="106">
        <f t="shared" si="3"/>
        <v>1</v>
      </c>
      <c r="R5" s="106">
        <v>30</v>
      </c>
      <c r="S5" s="108">
        <v>3</v>
      </c>
      <c r="T5" s="109">
        <v>3</v>
      </c>
      <c r="U5" s="20">
        <f t="shared" si="4"/>
        <v>36</v>
      </c>
      <c r="V5" s="109"/>
    </row>
    <row r="6" spans="1:22" ht="14.45" customHeight="1" x14ac:dyDescent="0.2">
      <c r="A6" s="102" t="s">
        <v>44</v>
      </c>
      <c r="B6" s="102" t="s">
        <v>45</v>
      </c>
      <c r="C6" s="102" t="s">
        <v>46</v>
      </c>
      <c r="D6" s="102" t="s">
        <v>23</v>
      </c>
      <c r="E6" s="109"/>
      <c r="F6" s="102" t="s">
        <v>47</v>
      </c>
      <c r="G6" s="103" t="s">
        <v>48</v>
      </c>
      <c r="H6" s="37">
        <v>11.157999999999999</v>
      </c>
      <c r="I6" s="110">
        <v>7.234</v>
      </c>
      <c r="J6" s="102" t="s">
        <v>49</v>
      </c>
      <c r="K6" s="106">
        <f>'mcd107'!C8</f>
        <v>0</v>
      </c>
      <c r="L6" s="106">
        <f>'mcd82'!C8</f>
        <v>12</v>
      </c>
      <c r="M6" s="106">
        <f>kpno4m!C8</f>
        <v>0</v>
      </c>
      <c r="N6" s="107">
        <f t="shared" si="0"/>
        <v>12</v>
      </c>
      <c r="O6" s="107">
        <f t="shared" si="1"/>
        <v>0</v>
      </c>
      <c r="P6" s="106">
        <f t="shared" si="2"/>
        <v>1</v>
      </c>
      <c r="Q6" s="106">
        <f t="shared" si="3"/>
        <v>1</v>
      </c>
      <c r="R6" s="106">
        <v>0</v>
      </c>
      <c r="S6" s="108">
        <v>2</v>
      </c>
      <c r="T6" s="109">
        <v>3</v>
      </c>
      <c r="U6" s="20">
        <f t="shared" si="4"/>
        <v>5</v>
      </c>
      <c r="V6" s="109"/>
    </row>
    <row r="7" spans="1:22" ht="14.45" customHeight="1" x14ac:dyDescent="0.2">
      <c r="A7" s="102" t="s">
        <v>60</v>
      </c>
      <c r="B7" s="102" t="s">
        <v>61</v>
      </c>
      <c r="C7" s="102" t="s">
        <v>28</v>
      </c>
      <c r="D7" s="102" t="s">
        <v>62</v>
      </c>
      <c r="E7" s="102" t="s">
        <v>63</v>
      </c>
      <c r="F7" s="102" t="s">
        <v>64</v>
      </c>
      <c r="G7" s="102" t="s">
        <v>65</v>
      </c>
      <c r="H7" s="138">
        <v>17.3</v>
      </c>
      <c r="I7" s="37">
        <v>8.4109999999999996</v>
      </c>
      <c r="J7" s="111" t="s">
        <v>66</v>
      </c>
      <c r="K7" s="106">
        <f>'mcd107'!C11</f>
        <v>0</v>
      </c>
      <c r="L7" s="106">
        <f>'mcd82'!C11</f>
        <v>0</v>
      </c>
      <c r="M7" s="106">
        <f>kpno4m!C11</f>
        <v>0</v>
      </c>
      <c r="N7" s="107">
        <f t="shared" si="0"/>
        <v>0</v>
      </c>
      <c r="O7" s="107">
        <f t="shared" si="1"/>
        <v>12</v>
      </c>
      <c r="P7" s="106">
        <f t="shared" si="2"/>
        <v>0</v>
      </c>
      <c r="Q7" s="106">
        <f t="shared" si="3"/>
        <v>0</v>
      </c>
      <c r="R7" s="106">
        <v>0</v>
      </c>
      <c r="S7" s="108">
        <v>1</v>
      </c>
      <c r="T7" s="109">
        <v>3</v>
      </c>
      <c r="U7" s="20">
        <f t="shared" si="4"/>
        <v>4</v>
      </c>
      <c r="V7" s="108" t="s">
        <v>696</v>
      </c>
    </row>
    <row r="8" spans="1:22" ht="14.45" customHeight="1" x14ac:dyDescent="0.2">
      <c r="A8" s="102" t="s">
        <v>68</v>
      </c>
      <c r="B8" s="102" t="s">
        <v>69</v>
      </c>
      <c r="C8" s="109"/>
      <c r="D8" s="102" t="s">
        <v>23</v>
      </c>
      <c r="E8" s="109"/>
      <c r="F8" s="102" t="s">
        <v>70</v>
      </c>
      <c r="G8" s="103" t="s">
        <v>71</v>
      </c>
      <c r="H8" s="37">
        <v>14.68</v>
      </c>
      <c r="I8" s="128">
        <v>8.6560000000000006</v>
      </c>
      <c r="J8" s="102" t="s">
        <v>72</v>
      </c>
      <c r="K8" s="106">
        <f>'mcd107'!C12</f>
        <v>0</v>
      </c>
      <c r="L8" s="106">
        <f>'mcd82'!C12</f>
        <v>0</v>
      </c>
      <c r="M8" s="106">
        <f>kpno4m!C12</f>
        <v>0</v>
      </c>
      <c r="N8" s="107">
        <f t="shared" si="0"/>
        <v>0</v>
      </c>
      <c r="O8" s="107">
        <f t="shared" si="1"/>
        <v>12</v>
      </c>
      <c r="P8" s="106">
        <f t="shared" si="2"/>
        <v>0</v>
      </c>
      <c r="Q8" s="106">
        <f t="shared" si="3"/>
        <v>0</v>
      </c>
      <c r="R8" s="106">
        <v>0</v>
      </c>
      <c r="S8" s="108">
        <v>3</v>
      </c>
      <c r="T8" s="109">
        <v>3</v>
      </c>
      <c r="U8" s="20">
        <f t="shared" si="4"/>
        <v>6</v>
      </c>
      <c r="V8" s="108" t="s">
        <v>67</v>
      </c>
    </row>
    <row r="9" spans="1:22" ht="14.45" customHeight="1" x14ac:dyDescent="0.2">
      <c r="A9" s="102" t="s">
        <v>73</v>
      </c>
      <c r="B9" s="102" t="s">
        <v>74</v>
      </c>
      <c r="C9" s="102" t="s">
        <v>28</v>
      </c>
      <c r="D9" s="102" t="s">
        <v>23</v>
      </c>
      <c r="E9" s="109"/>
      <c r="F9" s="102" t="s">
        <v>75</v>
      </c>
      <c r="G9" s="103" t="s">
        <v>76</v>
      </c>
      <c r="H9" s="37">
        <v>12.36</v>
      </c>
      <c r="I9" s="105">
        <v>7.1269999999999998</v>
      </c>
      <c r="J9" s="102" t="s">
        <v>77</v>
      </c>
      <c r="K9" s="106">
        <f>'mcd107'!C13</f>
        <v>3</v>
      </c>
      <c r="L9" s="106">
        <f>'mcd82'!C13</f>
        <v>0</v>
      </c>
      <c r="M9" s="106">
        <f>kpno4m!C13</f>
        <v>0</v>
      </c>
      <c r="N9" s="107">
        <f t="shared" si="0"/>
        <v>3</v>
      </c>
      <c r="O9" s="107">
        <f t="shared" si="1"/>
        <v>9</v>
      </c>
      <c r="P9" s="106">
        <f t="shared" si="2"/>
        <v>1</v>
      </c>
      <c r="Q9" s="106">
        <f t="shared" si="3"/>
        <v>0</v>
      </c>
      <c r="R9" s="106">
        <v>0</v>
      </c>
      <c r="S9" s="108">
        <v>2</v>
      </c>
      <c r="T9" s="109">
        <v>4</v>
      </c>
      <c r="U9" s="20">
        <f t="shared" si="4"/>
        <v>6</v>
      </c>
      <c r="V9" s="109"/>
    </row>
    <row r="10" spans="1:22" ht="14.45" customHeight="1" x14ac:dyDescent="0.2">
      <c r="A10" s="102" t="s">
        <v>78</v>
      </c>
      <c r="B10" s="102" t="s">
        <v>79</v>
      </c>
      <c r="C10" s="102" t="s">
        <v>46</v>
      </c>
      <c r="D10" s="102" t="s">
        <v>62</v>
      </c>
      <c r="E10" s="102" t="s">
        <v>80</v>
      </c>
      <c r="F10" s="102" t="s">
        <v>81</v>
      </c>
      <c r="G10" s="103" t="s">
        <v>82</v>
      </c>
      <c r="H10" s="37">
        <v>15.7</v>
      </c>
      <c r="I10" s="105">
        <v>9.3620000000000001</v>
      </c>
      <c r="J10" s="102" t="s">
        <v>83</v>
      </c>
      <c r="K10" s="106">
        <f>'mcd107'!C14</f>
        <v>2</v>
      </c>
      <c r="L10" s="106">
        <f>'mcd82'!C14</f>
        <v>0</v>
      </c>
      <c r="M10" s="106">
        <f>kpno4m!C14</f>
        <v>0</v>
      </c>
      <c r="N10" s="107">
        <f t="shared" si="0"/>
        <v>2</v>
      </c>
      <c r="O10" s="107">
        <f t="shared" si="1"/>
        <v>10</v>
      </c>
      <c r="P10" s="106">
        <f t="shared" si="2"/>
        <v>1</v>
      </c>
      <c r="Q10" s="106">
        <f t="shared" si="3"/>
        <v>0</v>
      </c>
      <c r="R10" s="106">
        <v>0</v>
      </c>
      <c r="S10" s="108">
        <v>1</v>
      </c>
      <c r="T10" s="109">
        <v>3</v>
      </c>
      <c r="U10" s="20">
        <f t="shared" si="4"/>
        <v>4</v>
      </c>
      <c r="V10" s="108" t="s">
        <v>67</v>
      </c>
    </row>
    <row r="11" spans="1:22" ht="14.45" customHeight="1" x14ac:dyDescent="0.2">
      <c r="A11" s="102" t="s">
        <v>84</v>
      </c>
      <c r="B11" s="102" t="s">
        <v>85</v>
      </c>
      <c r="C11" s="102" t="s">
        <v>28</v>
      </c>
      <c r="D11" s="102" t="s">
        <v>62</v>
      </c>
      <c r="E11" s="102" t="s">
        <v>86</v>
      </c>
      <c r="F11" s="102" t="s">
        <v>81</v>
      </c>
      <c r="G11" s="103" t="s">
        <v>87</v>
      </c>
      <c r="H11" s="37">
        <v>14.1</v>
      </c>
      <c r="I11" s="105">
        <v>7.8780000000000001</v>
      </c>
      <c r="J11" s="102" t="s">
        <v>88</v>
      </c>
      <c r="K11" s="106">
        <f>'mcd107'!C15</f>
        <v>7</v>
      </c>
      <c r="L11" s="106">
        <f>'mcd82'!C15</f>
        <v>0</v>
      </c>
      <c r="M11" s="106">
        <f>kpno4m!C15</f>
        <v>7</v>
      </c>
      <c r="N11" s="107">
        <f t="shared" si="0"/>
        <v>14</v>
      </c>
      <c r="O11" s="107">
        <f t="shared" si="1"/>
        <v>0</v>
      </c>
      <c r="P11" s="106">
        <f t="shared" si="2"/>
        <v>1</v>
      </c>
      <c r="Q11" s="106">
        <f t="shared" si="3"/>
        <v>1</v>
      </c>
      <c r="R11" s="106">
        <v>0</v>
      </c>
      <c r="S11" s="108">
        <v>1</v>
      </c>
      <c r="T11" s="109">
        <v>4</v>
      </c>
      <c r="U11" s="20">
        <f t="shared" si="4"/>
        <v>5</v>
      </c>
      <c r="V11" s="108" t="s">
        <v>67</v>
      </c>
    </row>
    <row r="12" spans="1:22" ht="14.45" customHeight="1" x14ac:dyDescent="0.2">
      <c r="A12" s="102" t="s">
        <v>89</v>
      </c>
      <c r="B12" s="102" t="s">
        <v>90</v>
      </c>
      <c r="C12" s="102" t="s">
        <v>28</v>
      </c>
      <c r="D12" s="102" t="s">
        <v>23</v>
      </c>
      <c r="E12" s="109"/>
      <c r="F12" s="102" t="s">
        <v>91</v>
      </c>
      <c r="G12" s="103" t="s">
        <v>92</v>
      </c>
      <c r="H12" s="37">
        <v>13.8</v>
      </c>
      <c r="I12" s="105">
        <v>7.7990000000000004</v>
      </c>
      <c r="J12" s="102" t="s">
        <v>93</v>
      </c>
      <c r="K12" s="106">
        <f>'mcd107'!C16</f>
        <v>0</v>
      </c>
      <c r="L12" s="106">
        <f>'mcd82'!C16</f>
        <v>0</v>
      </c>
      <c r="M12" s="106">
        <f>kpno4m!C16</f>
        <v>13</v>
      </c>
      <c r="N12" s="107">
        <f t="shared" si="0"/>
        <v>13</v>
      </c>
      <c r="O12" s="107">
        <f t="shared" si="1"/>
        <v>0</v>
      </c>
      <c r="P12" s="106">
        <f t="shared" si="2"/>
        <v>1</v>
      </c>
      <c r="Q12" s="106">
        <f t="shared" si="3"/>
        <v>1</v>
      </c>
      <c r="R12" s="106">
        <v>0</v>
      </c>
      <c r="S12" s="108">
        <v>2</v>
      </c>
      <c r="T12" s="109">
        <v>4</v>
      </c>
      <c r="U12" s="20">
        <f t="shared" si="4"/>
        <v>6</v>
      </c>
      <c r="V12" s="109"/>
    </row>
    <row r="13" spans="1:22" ht="14.45" customHeight="1" x14ac:dyDescent="0.2">
      <c r="A13" s="102" t="s">
        <v>94</v>
      </c>
      <c r="B13" s="102" t="s">
        <v>95</v>
      </c>
      <c r="C13" s="102" t="s">
        <v>28</v>
      </c>
      <c r="D13" s="102" t="s">
        <v>62</v>
      </c>
      <c r="E13" s="102" t="s">
        <v>96</v>
      </c>
      <c r="F13" s="102" t="s">
        <v>97</v>
      </c>
      <c r="G13" s="103" t="s">
        <v>98</v>
      </c>
      <c r="H13" s="37">
        <v>11.42</v>
      </c>
      <c r="I13" s="105">
        <v>6.734</v>
      </c>
      <c r="J13" s="102" t="s">
        <v>99</v>
      </c>
      <c r="K13" s="106">
        <f>'mcd107'!C17</f>
        <v>0</v>
      </c>
      <c r="L13" s="106">
        <f>'mcd82'!C17</f>
        <v>14</v>
      </c>
      <c r="M13" s="106">
        <f>kpno4m!C17</f>
        <v>0</v>
      </c>
      <c r="N13" s="107">
        <f t="shared" si="0"/>
        <v>14</v>
      </c>
      <c r="O13" s="107">
        <f t="shared" si="1"/>
        <v>0</v>
      </c>
      <c r="P13" s="106">
        <f t="shared" si="2"/>
        <v>1</v>
      </c>
      <c r="Q13" s="106">
        <f t="shared" si="3"/>
        <v>1</v>
      </c>
      <c r="R13" s="106">
        <v>0</v>
      </c>
      <c r="S13" s="108">
        <v>1</v>
      </c>
      <c r="T13" s="109">
        <v>3</v>
      </c>
      <c r="U13" s="20">
        <f t="shared" si="4"/>
        <v>4</v>
      </c>
      <c r="V13" s="108" t="s">
        <v>67</v>
      </c>
    </row>
    <row r="14" spans="1:22" ht="14.45" customHeight="1" x14ac:dyDescent="0.2">
      <c r="A14" s="102" t="s">
        <v>100</v>
      </c>
      <c r="B14" s="102" t="s">
        <v>101</v>
      </c>
      <c r="C14" s="102" t="s">
        <v>28</v>
      </c>
      <c r="D14" s="102" t="s">
        <v>23</v>
      </c>
      <c r="E14" s="109"/>
      <c r="F14" s="102" t="s">
        <v>102</v>
      </c>
      <c r="G14" s="103" t="s">
        <v>103</v>
      </c>
      <c r="H14" s="37">
        <v>10.5</v>
      </c>
      <c r="I14" s="105">
        <v>6.992</v>
      </c>
      <c r="J14" s="102" t="s">
        <v>43</v>
      </c>
      <c r="K14" s="106">
        <f>'mcd107'!C18</f>
        <v>32</v>
      </c>
      <c r="L14" s="106">
        <f>'mcd82'!C18</f>
        <v>2</v>
      </c>
      <c r="M14" s="106">
        <f>kpno4m!C18</f>
        <v>0</v>
      </c>
      <c r="N14" s="107">
        <f t="shared" si="0"/>
        <v>34</v>
      </c>
      <c r="O14" s="107">
        <f t="shared" si="1"/>
        <v>0</v>
      </c>
      <c r="P14" s="106">
        <f t="shared" si="2"/>
        <v>1</v>
      </c>
      <c r="Q14" s="106">
        <f t="shared" si="3"/>
        <v>1</v>
      </c>
      <c r="R14" s="106">
        <v>0</v>
      </c>
      <c r="S14" s="108">
        <v>4</v>
      </c>
      <c r="T14" s="109">
        <v>3</v>
      </c>
      <c r="U14" s="20">
        <f t="shared" si="4"/>
        <v>7</v>
      </c>
      <c r="V14" s="109"/>
    </row>
    <row r="15" spans="1:22" ht="14.45" customHeight="1" x14ac:dyDescent="0.2">
      <c r="A15" s="102" t="s">
        <v>123</v>
      </c>
      <c r="B15" s="102" t="s">
        <v>124</v>
      </c>
      <c r="C15" s="109"/>
      <c r="D15" s="102" t="s">
        <v>23</v>
      </c>
      <c r="E15" s="109"/>
      <c r="F15" s="102" t="s">
        <v>125</v>
      </c>
      <c r="G15" s="103" t="s">
        <v>126</v>
      </c>
      <c r="H15" s="37">
        <v>13.4</v>
      </c>
      <c r="I15" s="105">
        <v>7.96</v>
      </c>
      <c r="J15" s="102" t="s">
        <v>43</v>
      </c>
      <c r="K15" s="106">
        <f>'mcd107'!C22</f>
        <v>17</v>
      </c>
      <c r="L15" s="106">
        <f>'mcd82'!C22</f>
        <v>0</v>
      </c>
      <c r="M15" s="106">
        <f>kpno4m!C22</f>
        <v>12</v>
      </c>
      <c r="N15" s="107">
        <f t="shared" si="0"/>
        <v>29</v>
      </c>
      <c r="O15" s="107">
        <f t="shared" si="1"/>
        <v>0</v>
      </c>
      <c r="P15" s="106">
        <f t="shared" si="2"/>
        <v>1</v>
      </c>
      <c r="Q15" s="106">
        <f t="shared" si="3"/>
        <v>1</v>
      </c>
      <c r="R15" s="106">
        <v>0</v>
      </c>
      <c r="S15" s="108">
        <v>3</v>
      </c>
      <c r="T15" s="109">
        <v>3</v>
      </c>
      <c r="U15" s="20">
        <f t="shared" si="4"/>
        <v>6</v>
      </c>
      <c r="V15" s="109"/>
    </row>
    <row r="16" spans="1:22" ht="14.45" customHeight="1" x14ac:dyDescent="0.2">
      <c r="A16" s="102" t="s">
        <v>127</v>
      </c>
      <c r="B16" s="102" t="s">
        <v>128</v>
      </c>
      <c r="C16" s="102" t="s">
        <v>28</v>
      </c>
      <c r="D16" s="102" t="s">
        <v>23</v>
      </c>
      <c r="E16" s="109"/>
      <c r="F16" s="102" t="s">
        <v>129</v>
      </c>
      <c r="G16" s="103" t="s">
        <v>130</v>
      </c>
      <c r="H16" s="37">
        <v>14</v>
      </c>
      <c r="I16" s="105">
        <v>9.5220000000000002</v>
      </c>
      <c r="J16" s="102" t="s">
        <v>77</v>
      </c>
      <c r="K16" s="106">
        <f>'mcd107'!C23</f>
        <v>5</v>
      </c>
      <c r="L16" s="106">
        <f>'mcd82'!C23</f>
        <v>0</v>
      </c>
      <c r="M16" s="106">
        <f>kpno4m!C23</f>
        <v>11</v>
      </c>
      <c r="N16" s="107">
        <f t="shared" si="0"/>
        <v>16</v>
      </c>
      <c r="O16" s="107">
        <f t="shared" si="1"/>
        <v>0</v>
      </c>
      <c r="P16" s="106">
        <f t="shared" si="2"/>
        <v>1</v>
      </c>
      <c r="Q16" s="106">
        <f t="shared" si="3"/>
        <v>1</v>
      </c>
      <c r="R16" s="106">
        <v>0</v>
      </c>
      <c r="S16" s="108">
        <v>2</v>
      </c>
      <c r="T16" s="109">
        <v>4</v>
      </c>
      <c r="U16" s="20">
        <f t="shared" si="4"/>
        <v>6</v>
      </c>
      <c r="V16" s="109"/>
    </row>
    <row r="17" spans="1:22" ht="14.45" customHeight="1" x14ac:dyDescent="0.2">
      <c r="A17" s="102" t="s">
        <v>135</v>
      </c>
      <c r="B17" s="102" t="s">
        <v>136</v>
      </c>
      <c r="C17" s="102" t="s">
        <v>28</v>
      </c>
      <c r="D17" s="102" t="s">
        <v>23</v>
      </c>
      <c r="E17" s="109"/>
      <c r="F17" s="102" t="s">
        <v>137</v>
      </c>
      <c r="G17" s="103" t="s">
        <v>138</v>
      </c>
      <c r="H17" s="37">
        <v>10.5</v>
      </c>
      <c r="I17" s="105">
        <v>6.8739999999999997</v>
      </c>
      <c r="J17" s="102" t="s">
        <v>139</v>
      </c>
      <c r="K17" s="106">
        <f>'mcd107'!C25</f>
        <v>20</v>
      </c>
      <c r="L17" s="106">
        <f>'mcd82'!C25</f>
        <v>0</v>
      </c>
      <c r="M17" s="106">
        <f>kpno4m!C25</f>
        <v>0</v>
      </c>
      <c r="N17" s="107">
        <f t="shared" si="0"/>
        <v>20</v>
      </c>
      <c r="O17" s="107">
        <f t="shared" si="1"/>
        <v>0</v>
      </c>
      <c r="P17" s="106">
        <f t="shared" si="2"/>
        <v>1</v>
      </c>
      <c r="Q17" s="106">
        <f t="shared" si="3"/>
        <v>1</v>
      </c>
      <c r="R17" s="106">
        <v>0</v>
      </c>
      <c r="S17" s="108">
        <v>3</v>
      </c>
      <c r="T17" s="109">
        <v>3</v>
      </c>
      <c r="U17" s="20">
        <f t="shared" si="4"/>
        <v>6</v>
      </c>
      <c r="V17" s="109"/>
    </row>
    <row r="18" spans="1:22" ht="14.45" customHeight="1" x14ac:dyDescent="0.2">
      <c r="A18" s="102" t="s">
        <v>145</v>
      </c>
      <c r="B18" s="102" t="s">
        <v>146</v>
      </c>
      <c r="C18" s="102" t="s">
        <v>28</v>
      </c>
      <c r="D18" s="102" t="s">
        <v>62</v>
      </c>
      <c r="E18" s="102" t="s">
        <v>147</v>
      </c>
      <c r="F18" s="102" t="s">
        <v>148</v>
      </c>
      <c r="G18" s="103" t="s">
        <v>149</v>
      </c>
      <c r="H18" s="37">
        <v>13.8</v>
      </c>
      <c r="I18" s="105">
        <v>8.7629999999999999</v>
      </c>
      <c r="J18" s="102" t="s">
        <v>150</v>
      </c>
      <c r="K18" s="106">
        <f>'mcd107'!C27</f>
        <v>5</v>
      </c>
      <c r="L18" s="106">
        <f>'mcd82'!C27</f>
        <v>0</v>
      </c>
      <c r="M18" s="106">
        <f>kpno4m!C27</f>
        <v>6</v>
      </c>
      <c r="N18" s="107">
        <f t="shared" si="0"/>
        <v>11</v>
      </c>
      <c r="O18" s="107">
        <f t="shared" si="1"/>
        <v>1</v>
      </c>
      <c r="P18" s="106">
        <f t="shared" si="2"/>
        <v>1</v>
      </c>
      <c r="Q18" s="106">
        <f t="shared" si="3"/>
        <v>0</v>
      </c>
      <c r="R18" s="106">
        <v>0</v>
      </c>
      <c r="S18" s="108">
        <v>2</v>
      </c>
      <c r="T18" s="109">
        <v>4</v>
      </c>
      <c r="U18" s="20">
        <f t="shared" si="4"/>
        <v>6</v>
      </c>
      <c r="V18" s="109"/>
    </row>
    <row r="19" spans="1:22" ht="14.45" customHeight="1" x14ac:dyDescent="0.2">
      <c r="A19" s="102" t="s">
        <v>157</v>
      </c>
      <c r="B19" s="102" t="s">
        <v>158</v>
      </c>
      <c r="C19" s="102" t="s">
        <v>28</v>
      </c>
      <c r="D19" s="102" t="s">
        <v>62</v>
      </c>
      <c r="E19" s="102" t="s">
        <v>159</v>
      </c>
      <c r="F19" s="102" t="s">
        <v>160</v>
      </c>
      <c r="G19" s="103" t="s">
        <v>161</v>
      </c>
      <c r="H19" s="58" t="s">
        <v>162</v>
      </c>
      <c r="I19" s="105">
        <v>9.3130000000000006</v>
      </c>
      <c r="J19" s="118"/>
      <c r="K19" s="106">
        <f>'mcd107'!C29</f>
        <v>0</v>
      </c>
      <c r="L19" s="106">
        <f>'mcd82'!C29</f>
        <v>0</v>
      </c>
      <c r="M19" s="106">
        <f>kpno4m!C29</f>
        <v>5</v>
      </c>
      <c r="N19" s="107">
        <f t="shared" si="0"/>
        <v>5</v>
      </c>
      <c r="O19" s="107">
        <f t="shared" si="1"/>
        <v>7</v>
      </c>
      <c r="P19" s="106">
        <f t="shared" si="2"/>
        <v>1</v>
      </c>
      <c r="Q19" s="106">
        <f t="shared" si="3"/>
        <v>0</v>
      </c>
      <c r="R19" s="106">
        <v>0</v>
      </c>
      <c r="S19" s="108">
        <v>1</v>
      </c>
      <c r="T19" s="109">
        <v>4</v>
      </c>
      <c r="U19" s="20">
        <f t="shared" si="4"/>
        <v>5</v>
      </c>
      <c r="V19" s="108" t="s">
        <v>67</v>
      </c>
    </row>
    <row r="20" spans="1:22" ht="14.45" customHeight="1" x14ac:dyDescent="0.2">
      <c r="A20" s="102" t="s">
        <v>163</v>
      </c>
      <c r="B20" s="102" t="s">
        <v>164</v>
      </c>
      <c r="C20" s="102" t="s">
        <v>28</v>
      </c>
      <c r="D20" s="102" t="s">
        <v>112</v>
      </c>
      <c r="E20" s="102" t="s">
        <v>165</v>
      </c>
      <c r="F20" s="102" t="s">
        <v>166</v>
      </c>
      <c r="G20" s="103" t="s">
        <v>167</v>
      </c>
      <c r="H20" s="37">
        <v>14.1</v>
      </c>
      <c r="I20" s="105">
        <v>8.1780000000000008</v>
      </c>
      <c r="J20" s="118"/>
      <c r="K20" s="106">
        <f>'mcd107'!C30</f>
        <v>0</v>
      </c>
      <c r="L20" s="106">
        <f>'mcd82'!C30</f>
        <v>0</v>
      </c>
      <c r="M20" s="106">
        <f>kpno4m!C30</f>
        <v>5</v>
      </c>
      <c r="N20" s="107">
        <f t="shared" si="0"/>
        <v>5</v>
      </c>
      <c r="O20" s="107">
        <f t="shared" si="1"/>
        <v>7</v>
      </c>
      <c r="P20" s="106">
        <f t="shared" si="2"/>
        <v>1</v>
      </c>
      <c r="Q20" s="106">
        <f t="shared" si="3"/>
        <v>0</v>
      </c>
      <c r="R20" s="106">
        <v>0</v>
      </c>
      <c r="S20" s="108">
        <v>1</v>
      </c>
      <c r="T20" s="109">
        <v>4</v>
      </c>
      <c r="U20" s="20">
        <f t="shared" si="4"/>
        <v>5</v>
      </c>
      <c r="V20" s="108" t="s">
        <v>67</v>
      </c>
    </row>
    <row r="21" spans="1:22" ht="14.45" customHeight="1" x14ac:dyDescent="0.2">
      <c r="A21" s="102" t="s">
        <v>168</v>
      </c>
      <c r="B21" s="102" t="s">
        <v>169</v>
      </c>
      <c r="C21" s="102" t="s">
        <v>170</v>
      </c>
      <c r="D21" s="102" t="s">
        <v>62</v>
      </c>
      <c r="E21" s="102" t="s">
        <v>171</v>
      </c>
      <c r="F21" s="102" t="s">
        <v>172</v>
      </c>
      <c r="G21" s="103" t="s">
        <v>173</v>
      </c>
      <c r="H21" s="58" t="s">
        <v>174</v>
      </c>
      <c r="I21" s="105">
        <v>7.4420000000000002</v>
      </c>
      <c r="J21" s="118"/>
      <c r="K21" s="106">
        <f>'mcd107'!C31</f>
        <v>0</v>
      </c>
      <c r="L21" s="106">
        <f>'mcd82'!C31</f>
        <v>0</v>
      </c>
      <c r="M21" s="106">
        <f>kpno4m!C31</f>
        <v>0</v>
      </c>
      <c r="N21" s="107">
        <f t="shared" si="0"/>
        <v>0</v>
      </c>
      <c r="O21" s="107">
        <f t="shared" si="1"/>
        <v>12</v>
      </c>
      <c r="P21" s="106">
        <f t="shared" si="2"/>
        <v>0</v>
      </c>
      <c r="Q21" s="106">
        <f t="shared" si="3"/>
        <v>0</v>
      </c>
      <c r="R21" s="106">
        <v>0</v>
      </c>
      <c r="S21" s="108">
        <v>1</v>
      </c>
      <c r="T21" s="109">
        <v>4</v>
      </c>
      <c r="U21" s="20">
        <f t="shared" si="4"/>
        <v>5</v>
      </c>
      <c r="V21" s="108" t="s">
        <v>67</v>
      </c>
    </row>
    <row r="22" spans="1:22" ht="14.45" customHeight="1" x14ac:dyDescent="0.2">
      <c r="A22" s="102" t="s">
        <v>175</v>
      </c>
      <c r="B22" s="102" t="s">
        <v>176</v>
      </c>
      <c r="C22" s="109"/>
      <c r="D22" s="102" t="s">
        <v>62</v>
      </c>
      <c r="E22" s="102" t="s">
        <v>177</v>
      </c>
      <c r="F22" s="102" t="s">
        <v>178</v>
      </c>
      <c r="G22" s="103" t="s">
        <v>179</v>
      </c>
      <c r="H22" s="37">
        <v>16.7</v>
      </c>
      <c r="I22" s="105">
        <v>8.8689999999999998</v>
      </c>
      <c r="J22" s="102" t="s">
        <v>180</v>
      </c>
      <c r="K22" s="106">
        <f>'mcd107'!C32</f>
        <v>0</v>
      </c>
      <c r="L22" s="106">
        <f>'mcd82'!C32</f>
        <v>0</v>
      </c>
      <c r="M22" s="106">
        <f>kpno4m!C32</f>
        <v>0</v>
      </c>
      <c r="N22" s="107">
        <f t="shared" si="0"/>
        <v>0</v>
      </c>
      <c r="O22" s="107">
        <f t="shared" si="1"/>
        <v>12</v>
      </c>
      <c r="P22" s="106">
        <f t="shared" si="2"/>
        <v>0</v>
      </c>
      <c r="Q22" s="106">
        <f t="shared" si="3"/>
        <v>0</v>
      </c>
      <c r="R22" s="106">
        <v>0</v>
      </c>
      <c r="S22" s="108">
        <v>1</v>
      </c>
      <c r="T22" s="109">
        <v>4</v>
      </c>
      <c r="U22" s="20">
        <f t="shared" si="4"/>
        <v>5</v>
      </c>
      <c r="V22" s="108" t="s">
        <v>67</v>
      </c>
    </row>
    <row r="23" spans="1:22" ht="14.45" customHeight="1" x14ac:dyDescent="0.2">
      <c r="A23" s="102" t="s">
        <v>181</v>
      </c>
      <c r="B23" s="102" t="s">
        <v>182</v>
      </c>
      <c r="C23" s="102" t="s">
        <v>170</v>
      </c>
      <c r="D23" s="102" t="s">
        <v>62</v>
      </c>
      <c r="E23" s="102" t="s">
        <v>183</v>
      </c>
      <c r="F23" s="102" t="s">
        <v>184</v>
      </c>
      <c r="G23" s="103" t="s">
        <v>185</v>
      </c>
      <c r="H23" s="37">
        <v>14.4</v>
      </c>
      <c r="I23" s="105">
        <v>7.9240000000000004</v>
      </c>
      <c r="J23" s="102" t="s">
        <v>186</v>
      </c>
      <c r="K23" s="106">
        <f>'mcd107'!C33</f>
        <v>1</v>
      </c>
      <c r="L23" s="106">
        <f>'mcd82'!C33</f>
        <v>0</v>
      </c>
      <c r="M23" s="106">
        <f>kpno4m!C33</f>
        <v>12</v>
      </c>
      <c r="N23" s="107">
        <f t="shared" si="0"/>
        <v>13</v>
      </c>
      <c r="O23" s="107">
        <f t="shared" si="1"/>
        <v>0</v>
      </c>
      <c r="P23" s="106">
        <f t="shared" si="2"/>
        <v>1</v>
      </c>
      <c r="Q23" s="106">
        <f t="shared" si="3"/>
        <v>1</v>
      </c>
      <c r="R23" s="106">
        <v>0</v>
      </c>
      <c r="S23" s="108">
        <v>1</v>
      </c>
      <c r="T23" s="109">
        <v>4</v>
      </c>
      <c r="U23" s="20">
        <f t="shared" si="4"/>
        <v>5</v>
      </c>
      <c r="V23" s="108" t="s">
        <v>67</v>
      </c>
    </row>
    <row r="24" spans="1:22" ht="14.45" customHeight="1" x14ac:dyDescent="0.2">
      <c r="A24" s="102" t="s">
        <v>187</v>
      </c>
      <c r="B24" s="102" t="s">
        <v>188</v>
      </c>
      <c r="C24" s="102" t="s">
        <v>28</v>
      </c>
      <c r="D24" s="102" t="s">
        <v>62</v>
      </c>
      <c r="E24" s="102" t="s">
        <v>189</v>
      </c>
      <c r="F24" s="102" t="s">
        <v>190</v>
      </c>
      <c r="G24" s="103" t="s">
        <v>191</v>
      </c>
      <c r="H24" s="58" t="s">
        <v>192</v>
      </c>
      <c r="I24" s="110">
        <v>7.3470000000000004</v>
      </c>
      <c r="J24" s="118"/>
      <c r="K24" s="106">
        <f>'mcd107'!C34</f>
        <v>0</v>
      </c>
      <c r="L24" s="106">
        <f>'mcd82'!C34</f>
        <v>0</v>
      </c>
      <c r="M24" s="106">
        <f>kpno4m!C34</f>
        <v>5</v>
      </c>
      <c r="N24" s="107">
        <f t="shared" si="0"/>
        <v>5</v>
      </c>
      <c r="O24" s="107">
        <f t="shared" si="1"/>
        <v>7</v>
      </c>
      <c r="P24" s="106">
        <f t="shared" si="2"/>
        <v>1</v>
      </c>
      <c r="Q24" s="106">
        <f t="shared" si="3"/>
        <v>0</v>
      </c>
      <c r="R24" s="106">
        <v>0</v>
      </c>
      <c r="S24" s="108">
        <v>2</v>
      </c>
      <c r="T24" s="109">
        <v>3</v>
      </c>
      <c r="U24" s="20">
        <f t="shared" si="4"/>
        <v>5</v>
      </c>
      <c r="V24" s="109"/>
    </row>
    <row r="25" spans="1:22" ht="14.45" customHeight="1" x14ac:dyDescent="0.2">
      <c r="A25" s="102" t="s">
        <v>193</v>
      </c>
      <c r="B25" s="102" t="s">
        <v>194</v>
      </c>
      <c r="C25" s="102" t="s">
        <v>28</v>
      </c>
      <c r="D25" s="102" t="s">
        <v>62</v>
      </c>
      <c r="E25" s="102" t="s">
        <v>195</v>
      </c>
      <c r="F25" s="102" t="s">
        <v>196</v>
      </c>
      <c r="G25" s="103" t="s">
        <v>197</v>
      </c>
      <c r="H25" s="37">
        <v>13.4</v>
      </c>
      <c r="I25" s="37">
        <v>7.3639999999999999</v>
      </c>
      <c r="J25" s="111" t="s">
        <v>198</v>
      </c>
      <c r="K25" s="106">
        <f>'mcd107'!C35</f>
        <v>0</v>
      </c>
      <c r="L25" s="106">
        <f>'mcd82'!C35</f>
        <v>3</v>
      </c>
      <c r="M25" s="106">
        <f>kpno4m!C35</f>
        <v>0</v>
      </c>
      <c r="N25" s="107">
        <f t="shared" si="0"/>
        <v>3</v>
      </c>
      <c r="O25" s="107">
        <f t="shared" si="1"/>
        <v>9</v>
      </c>
      <c r="P25" s="106">
        <f t="shared" si="2"/>
        <v>1</v>
      </c>
      <c r="Q25" s="106">
        <f t="shared" si="3"/>
        <v>0</v>
      </c>
      <c r="R25" s="106">
        <v>0</v>
      </c>
      <c r="S25" s="108">
        <v>2</v>
      </c>
      <c r="T25" s="109">
        <v>3</v>
      </c>
      <c r="U25" s="20">
        <f t="shared" si="4"/>
        <v>5</v>
      </c>
      <c r="V25" s="109" t="s">
        <v>697</v>
      </c>
    </row>
    <row r="26" spans="1:22" ht="14.45" customHeight="1" x14ac:dyDescent="0.2">
      <c r="A26" s="102" t="s">
        <v>199</v>
      </c>
      <c r="B26" s="102" t="s">
        <v>200</v>
      </c>
      <c r="C26" s="102" t="s">
        <v>28</v>
      </c>
      <c r="D26" s="102" t="s">
        <v>62</v>
      </c>
      <c r="E26" s="102" t="s">
        <v>80</v>
      </c>
      <c r="F26" s="102" t="s">
        <v>201</v>
      </c>
      <c r="G26" s="103" t="s">
        <v>202</v>
      </c>
      <c r="H26" s="37">
        <v>13.2</v>
      </c>
      <c r="I26" s="57">
        <v>7.7939999999999996</v>
      </c>
      <c r="J26" s="111" t="s">
        <v>203</v>
      </c>
      <c r="K26" s="106">
        <f>'mcd107'!C36</f>
        <v>11</v>
      </c>
      <c r="L26" s="106">
        <f>'mcd82'!C36</f>
        <v>0</v>
      </c>
      <c r="M26" s="106">
        <f>kpno4m!C36</f>
        <v>5</v>
      </c>
      <c r="N26" s="107">
        <f t="shared" si="0"/>
        <v>16</v>
      </c>
      <c r="O26" s="107">
        <f t="shared" si="1"/>
        <v>0</v>
      </c>
      <c r="P26" s="106">
        <f t="shared" si="2"/>
        <v>1</v>
      </c>
      <c r="Q26" s="106">
        <f t="shared" si="3"/>
        <v>1</v>
      </c>
      <c r="R26" s="106">
        <v>0</v>
      </c>
      <c r="S26" s="108">
        <v>1</v>
      </c>
      <c r="T26" s="109">
        <v>4</v>
      </c>
      <c r="U26" s="20">
        <f t="shared" si="4"/>
        <v>5</v>
      </c>
      <c r="V26" s="108" t="s">
        <v>67</v>
      </c>
    </row>
    <row r="27" spans="1:22" ht="14.45" customHeight="1" x14ac:dyDescent="0.2">
      <c r="A27" s="102" t="s">
        <v>204</v>
      </c>
      <c r="B27" s="102" t="s">
        <v>205</v>
      </c>
      <c r="C27" s="102" t="s">
        <v>28</v>
      </c>
      <c r="D27" s="102" t="s">
        <v>62</v>
      </c>
      <c r="E27" s="102" t="s">
        <v>206</v>
      </c>
      <c r="F27" s="102" t="s">
        <v>207</v>
      </c>
      <c r="G27" s="103" t="s">
        <v>208</v>
      </c>
      <c r="H27" s="37">
        <v>13.7</v>
      </c>
      <c r="I27" s="128">
        <v>7.8879999999999999</v>
      </c>
      <c r="J27" s="102" t="s">
        <v>209</v>
      </c>
      <c r="K27" s="106">
        <f>'mcd107'!C37</f>
        <v>4</v>
      </c>
      <c r="L27" s="106">
        <f>'mcd82'!C37</f>
        <v>0</v>
      </c>
      <c r="M27" s="106">
        <f>kpno4m!C37</f>
        <v>12</v>
      </c>
      <c r="N27" s="107">
        <f t="shared" si="0"/>
        <v>16</v>
      </c>
      <c r="O27" s="107">
        <f t="shared" si="1"/>
        <v>0</v>
      </c>
      <c r="P27" s="106">
        <f t="shared" si="2"/>
        <v>1</v>
      </c>
      <c r="Q27" s="106">
        <f t="shared" si="3"/>
        <v>1</v>
      </c>
      <c r="R27" s="106">
        <v>0</v>
      </c>
      <c r="S27" s="108">
        <v>2</v>
      </c>
      <c r="T27" s="109">
        <v>3</v>
      </c>
      <c r="U27" s="20">
        <f t="shared" si="4"/>
        <v>5</v>
      </c>
      <c r="V27" s="109"/>
    </row>
    <row r="28" spans="1:22" ht="14.45" customHeight="1" x14ac:dyDescent="0.2">
      <c r="A28" s="102" t="s">
        <v>213</v>
      </c>
      <c r="B28" s="102" t="s">
        <v>214</v>
      </c>
      <c r="C28" s="102" t="s">
        <v>28</v>
      </c>
      <c r="D28" s="102" t="s">
        <v>62</v>
      </c>
      <c r="E28" s="102" t="s">
        <v>119</v>
      </c>
      <c r="F28" s="102" t="s">
        <v>207</v>
      </c>
      <c r="G28" s="103" t="s">
        <v>215</v>
      </c>
      <c r="H28" s="37">
        <v>13</v>
      </c>
      <c r="I28" s="105">
        <v>7.468</v>
      </c>
      <c r="J28" s="102" t="s">
        <v>54</v>
      </c>
      <c r="K28" s="106">
        <f>'mcd107'!C39</f>
        <v>20</v>
      </c>
      <c r="L28" s="106">
        <f>'mcd82'!C39</f>
        <v>2</v>
      </c>
      <c r="M28" s="106">
        <f>kpno4m!C39</f>
        <v>0</v>
      </c>
      <c r="N28" s="107">
        <f t="shared" si="0"/>
        <v>22</v>
      </c>
      <c r="O28" s="107">
        <f t="shared" si="1"/>
        <v>0</v>
      </c>
      <c r="P28" s="106">
        <f t="shared" si="2"/>
        <v>1</v>
      </c>
      <c r="Q28" s="106">
        <f t="shared" si="3"/>
        <v>1</v>
      </c>
      <c r="R28" s="106">
        <v>0</v>
      </c>
      <c r="S28" s="108">
        <v>2</v>
      </c>
      <c r="T28" s="109">
        <v>3</v>
      </c>
      <c r="U28" s="20">
        <f t="shared" si="4"/>
        <v>5</v>
      </c>
      <c r="V28" s="109"/>
    </row>
    <row r="29" spans="1:22" ht="14.45" customHeight="1" x14ac:dyDescent="0.2">
      <c r="A29" s="102" t="s">
        <v>216</v>
      </c>
      <c r="B29" s="102" t="s">
        <v>217</v>
      </c>
      <c r="C29" s="109"/>
      <c r="D29" s="102" t="s">
        <v>23</v>
      </c>
      <c r="E29" s="109"/>
      <c r="F29" s="102" t="s">
        <v>218</v>
      </c>
      <c r="G29" s="103" t="s">
        <v>219</v>
      </c>
      <c r="H29" s="37">
        <v>13.1</v>
      </c>
      <c r="I29" s="105">
        <v>8.2829999999999995</v>
      </c>
      <c r="J29" s="102" t="s">
        <v>77</v>
      </c>
      <c r="K29" s="106">
        <f>'mcd107'!C29</f>
        <v>0</v>
      </c>
      <c r="L29" s="106">
        <f>'mcd82'!C29</f>
        <v>0</v>
      </c>
      <c r="M29" s="106">
        <f>kpno4m!C29</f>
        <v>5</v>
      </c>
      <c r="N29" s="107">
        <f t="shared" si="0"/>
        <v>5</v>
      </c>
      <c r="O29" s="107">
        <f t="shared" si="1"/>
        <v>7</v>
      </c>
      <c r="P29" s="106">
        <f t="shared" si="2"/>
        <v>1</v>
      </c>
      <c r="Q29" s="106">
        <f t="shared" si="3"/>
        <v>0</v>
      </c>
      <c r="R29" s="106">
        <v>0</v>
      </c>
      <c r="S29" s="108">
        <v>3</v>
      </c>
      <c r="T29" s="109">
        <v>5</v>
      </c>
      <c r="U29" s="20">
        <f t="shared" si="4"/>
        <v>8</v>
      </c>
      <c r="V29" s="109"/>
    </row>
    <row r="30" spans="1:22" ht="14.45" customHeight="1" x14ac:dyDescent="0.2">
      <c r="A30" s="102" t="s">
        <v>224</v>
      </c>
      <c r="B30" s="109"/>
      <c r="C30" s="102" t="s">
        <v>28</v>
      </c>
      <c r="D30" s="102" t="s">
        <v>62</v>
      </c>
      <c r="E30" s="102" t="s">
        <v>80</v>
      </c>
      <c r="F30" s="102" t="s">
        <v>225</v>
      </c>
      <c r="G30" s="103" t="s">
        <v>226</v>
      </c>
      <c r="H30" s="60" t="s">
        <v>227</v>
      </c>
      <c r="I30" s="105">
        <v>8.06</v>
      </c>
      <c r="J30" s="102" t="s">
        <v>228</v>
      </c>
      <c r="K30" s="106">
        <f>'mcd107'!C42</f>
        <v>0</v>
      </c>
      <c r="L30" s="106">
        <f>'mcd82'!C42</f>
        <v>0</v>
      </c>
      <c r="M30" s="106">
        <f>kpno4m!C42</f>
        <v>0</v>
      </c>
      <c r="N30" s="107">
        <f t="shared" si="0"/>
        <v>0</v>
      </c>
      <c r="O30" s="107">
        <f t="shared" si="1"/>
        <v>12</v>
      </c>
      <c r="P30" s="106">
        <f t="shared" si="2"/>
        <v>0</v>
      </c>
      <c r="Q30" s="106">
        <f t="shared" si="3"/>
        <v>0</v>
      </c>
      <c r="R30" s="106">
        <v>0</v>
      </c>
      <c r="S30" s="108">
        <v>1</v>
      </c>
      <c r="T30" s="109">
        <v>4</v>
      </c>
      <c r="U30" s="20">
        <f t="shared" si="4"/>
        <v>5</v>
      </c>
      <c r="V30" s="108" t="s">
        <v>67</v>
      </c>
    </row>
    <row r="31" spans="1:22" ht="14.45" customHeight="1" x14ac:dyDescent="0.2">
      <c r="A31" s="102" t="s">
        <v>242</v>
      </c>
      <c r="B31" s="102" t="s">
        <v>243</v>
      </c>
      <c r="C31" s="102" t="s">
        <v>28</v>
      </c>
      <c r="D31" s="102" t="s">
        <v>112</v>
      </c>
      <c r="E31" s="102" t="s">
        <v>244</v>
      </c>
      <c r="F31" s="102" t="s">
        <v>245</v>
      </c>
      <c r="G31" s="102" t="s">
        <v>246</v>
      </c>
      <c r="H31" s="132">
        <v>13.42</v>
      </c>
      <c r="I31" s="116">
        <v>7.31</v>
      </c>
      <c r="J31" s="102" t="s">
        <v>88</v>
      </c>
      <c r="K31" s="106">
        <f>'mcd107'!C45</f>
        <v>2</v>
      </c>
      <c r="L31" s="106">
        <f>'mcd82'!C45</f>
        <v>0</v>
      </c>
      <c r="M31" s="106">
        <f>kpno4m!C45</f>
        <v>13</v>
      </c>
      <c r="N31" s="107">
        <f t="shared" si="0"/>
        <v>15</v>
      </c>
      <c r="O31" s="107">
        <f t="shared" si="1"/>
        <v>0</v>
      </c>
      <c r="P31" s="106">
        <f t="shared" si="2"/>
        <v>1</v>
      </c>
      <c r="Q31" s="106">
        <f t="shared" si="3"/>
        <v>1</v>
      </c>
      <c r="R31" s="106">
        <v>0</v>
      </c>
      <c r="S31" s="108">
        <v>1</v>
      </c>
      <c r="T31" s="109">
        <v>3</v>
      </c>
      <c r="U31" s="20">
        <f t="shared" si="4"/>
        <v>4</v>
      </c>
      <c r="V31" s="108" t="s">
        <v>67</v>
      </c>
    </row>
    <row r="32" spans="1:22" ht="14.45" customHeight="1" x14ac:dyDescent="0.2">
      <c r="A32" s="102" t="s">
        <v>247</v>
      </c>
      <c r="B32" s="102" t="s">
        <v>248</v>
      </c>
      <c r="C32" s="102" t="s">
        <v>46</v>
      </c>
      <c r="D32" s="102" t="s">
        <v>23</v>
      </c>
      <c r="E32" s="109"/>
      <c r="F32" s="102" t="s">
        <v>249</v>
      </c>
      <c r="G32" s="103" t="s">
        <v>250</v>
      </c>
      <c r="H32" s="37">
        <v>9.0299999999999994</v>
      </c>
      <c r="I32" s="105">
        <v>6.8689999999999998</v>
      </c>
      <c r="J32" s="102" t="s">
        <v>251</v>
      </c>
      <c r="K32" s="106">
        <f>'mcd107'!C46</f>
        <v>2</v>
      </c>
      <c r="L32" s="106">
        <f>'mcd82'!C46</f>
        <v>13</v>
      </c>
      <c r="M32" s="106">
        <f>kpno4m!C46</f>
        <v>0</v>
      </c>
      <c r="N32" s="107">
        <f t="shared" si="0"/>
        <v>15</v>
      </c>
      <c r="O32" s="107">
        <f t="shared" si="1"/>
        <v>0</v>
      </c>
      <c r="P32" s="106">
        <f t="shared" si="2"/>
        <v>1</v>
      </c>
      <c r="Q32" s="106">
        <f t="shared" si="3"/>
        <v>1</v>
      </c>
      <c r="R32" s="106">
        <v>0</v>
      </c>
      <c r="S32" s="108">
        <v>3</v>
      </c>
      <c r="T32" s="109">
        <v>3</v>
      </c>
      <c r="U32" s="20">
        <f t="shared" si="4"/>
        <v>6</v>
      </c>
      <c r="V32" s="109"/>
    </row>
    <row r="33" spans="1:22" ht="14.45" customHeight="1" x14ac:dyDescent="0.2">
      <c r="A33" s="102" t="s">
        <v>308</v>
      </c>
      <c r="B33" s="102" t="s">
        <v>309</v>
      </c>
      <c r="C33" s="102" t="s">
        <v>28</v>
      </c>
      <c r="D33" s="102" t="s">
        <v>62</v>
      </c>
      <c r="E33" s="102" t="s">
        <v>310</v>
      </c>
      <c r="F33" s="102" t="s">
        <v>311</v>
      </c>
      <c r="G33" s="103" t="s">
        <v>312</v>
      </c>
      <c r="H33" s="37">
        <v>15.1</v>
      </c>
      <c r="I33" s="105">
        <v>8.593</v>
      </c>
      <c r="J33" s="102" t="s">
        <v>116</v>
      </c>
      <c r="K33" s="106">
        <f>'mcd107'!C62</f>
        <v>0</v>
      </c>
      <c r="L33" s="106">
        <f>'mcd82'!C62</f>
        <v>0</v>
      </c>
      <c r="M33" s="106">
        <f>kpno4m!C62</f>
        <v>0</v>
      </c>
      <c r="N33" s="107">
        <f t="shared" si="0"/>
        <v>0</v>
      </c>
      <c r="O33" s="107">
        <f t="shared" si="1"/>
        <v>12</v>
      </c>
      <c r="P33" s="106">
        <f t="shared" si="2"/>
        <v>0</v>
      </c>
      <c r="Q33" s="106">
        <f t="shared" si="3"/>
        <v>0</v>
      </c>
      <c r="R33" s="106">
        <v>0</v>
      </c>
      <c r="S33" s="108">
        <v>2</v>
      </c>
      <c r="T33" s="109">
        <v>3</v>
      </c>
      <c r="U33" s="20">
        <f t="shared" si="4"/>
        <v>5</v>
      </c>
      <c r="V33" s="108" t="s">
        <v>67</v>
      </c>
    </row>
    <row r="34" spans="1:22" ht="14.45" customHeight="1" x14ac:dyDescent="0.2">
      <c r="A34" s="102" t="s">
        <v>317</v>
      </c>
      <c r="B34" s="102" t="s">
        <v>318</v>
      </c>
      <c r="C34" s="109"/>
      <c r="D34" s="102" t="s">
        <v>62</v>
      </c>
      <c r="E34" s="102" t="s">
        <v>319</v>
      </c>
      <c r="F34" s="102" t="s">
        <v>320</v>
      </c>
      <c r="G34" s="103" t="s">
        <v>321</v>
      </c>
      <c r="H34" s="37">
        <v>15.2</v>
      </c>
      <c r="I34" s="105">
        <v>9.7309999999999999</v>
      </c>
      <c r="J34" s="118"/>
      <c r="K34" s="106">
        <f>'mcd107'!C64</f>
        <v>0</v>
      </c>
      <c r="L34" s="106">
        <f>'mcd82'!C64</f>
        <v>0</v>
      </c>
      <c r="M34" s="106">
        <f>kpno4m!C64</f>
        <v>0</v>
      </c>
      <c r="N34" s="107">
        <f t="shared" si="0"/>
        <v>0</v>
      </c>
      <c r="O34" s="107">
        <f t="shared" si="1"/>
        <v>12</v>
      </c>
      <c r="P34" s="106">
        <f t="shared" si="2"/>
        <v>0</v>
      </c>
      <c r="Q34" s="106">
        <f t="shared" si="3"/>
        <v>0</v>
      </c>
      <c r="R34" s="106">
        <v>0</v>
      </c>
      <c r="S34" s="108">
        <v>1</v>
      </c>
      <c r="T34" s="109">
        <v>3</v>
      </c>
      <c r="U34" s="20">
        <f t="shared" si="4"/>
        <v>4</v>
      </c>
      <c r="V34" s="109"/>
    </row>
    <row r="35" spans="1:22" ht="14.45" customHeight="1" x14ac:dyDescent="0.2">
      <c r="A35" s="102" t="s">
        <v>322</v>
      </c>
      <c r="B35" s="109"/>
      <c r="C35" s="109"/>
      <c r="D35" s="102" t="s">
        <v>23</v>
      </c>
      <c r="E35" s="109"/>
      <c r="F35" s="102" t="s">
        <v>323</v>
      </c>
      <c r="G35" s="102" t="s">
        <v>324</v>
      </c>
      <c r="H35" s="115">
        <v>12.02</v>
      </c>
      <c r="I35" s="116">
        <v>7.1349999999999998</v>
      </c>
      <c r="J35" s="118"/>
      <c r="K35" s="106">
        <f>'mcd107'!C65</f>
        <v>18</v>
      </c>
      <c r="L35" s="106">
        <f>'mcd82'!C65</f>
        <v>6</v>
      </c>
      <c r="M35" s="106">
        <f>kpno4m!C65</f>
        <v>0</v>
      </c>
      <c r="N35" s="107">
        <f t="shared" ref="N35:N66" si="5">SUM(K35:M35)</f>
        <v>24</v>
      </c>
      <c r="O35" s="107">
        <f t="shared" ref="O35:O66" si="6">IF(((12-N35)&lt;0),0,(12-N35))</f>
        <v>0</v>
      </c>
      <c r="P35" s="106">
        <f t="shared" ref="P35:P70" si="7">IF((N35&gt;0),1,0)</f>
        <v>1</v>
      </c>
      <c r="Q35" s="106">
        <f t="shared" ref="Q35:Q70" si="8">IF((N35&gt;11),1,0)</f>
        <v>1</v>
      </c>
      <c r="R35" s="106">
        <v>0</v>
      </c>
      <c r="S35" s="108">
        <v>1</v>
      </c>
      <c r="T35" s="109">
        <v>4</v>
      </c>
      <c r="U35" s="20">
        <f t="shared" ref="U35:U66" si="9">R35+S35+T35</f>
        <v>5</v>
      </c>
      <c r="V35" s="108" t="s">
        <v>67</v>
      </c>
    </row>
    <row r="36" spans="1:22" ht="14.45" customHeight="1" x14ac:dyDescent="0.2">
      <c r="A36" s="102" t="s">
        <v>335</v>
      </c>
      <c r="B36" s="102" t="s">
        <v>336</v>
      </c>
      <c r="C36" s="102" t="s">
        <v>46</v>
      </c>
      <c r="D36" s="102" t="s">
        <v>23</v>
      </c>
      <c r="E36" s="109"/>
      <c r="F36" s="102" t="s">
        <v>337</v>
      </c>
      <c r="G36" s="102" t="s">
        <v>338</v>
      </c>
      <c r="H36" s="124">
        <v>12.2</v>
      </c>
      <c r="I36" s="116">
        <v>8.3490000000000002</v>
      </c>
      <c r="J36" s="102" t="s">
        <v>339</v>
      </c>
      <c r="K36" s="106">
        <f>'mcd107'!C68</f>
        <v>3</v>
      </c>
      <c r="L36" s="106">
        <f>'mcd82'!C68</f>
        <v>0</v>
      </c>
      <c r="M36" s="106">
        <f>kpno4m!C68</f>
        <v>13</v>
      </c>
      <c r="N36" s="107">
        <f t="shared" si="5"/>
        <v>16</v>
      </c>
      <c r="O36" s="107">
        <f t="shared" si="6"/>
        <v>0</v>
      </c>
      <c r="P36" s="106">
        <f t="shared" si="7"/>
        <v>1</v>
      </c>
      <c r="Q36" s="106">
        <f t="shared" si="8"/>
        <v>1</v>
      </c>
      <c r="R36" s="108">
        <v>0</v>
      </c>
      <c r="S36" s="108">
        <v>1</v>
      </c>
      <c r="T36" s="109">
        <v>4</v>
      </c>
      <c r="U36" s="20">
        <f t="shared" si="9"/>
        <v>5</v>
      </c>
      <c r="V36" s="109"/>
    </row>
    <row r="37" spans="1:22" ht="14.45" customHeight="1" x14ac:dyDescent="0.2">
      <c r="A37" s="102" t="s">
        <v>340</v>
      </c>
      <c r="B37" s="102" t="s">
        <v>341</v>
      </c>
      <c r="C37" s="109"/>
      <c r="D37" s="102" t="s">
        <v>23</v>
      </c>
      <c r="E37" s="109"/>
      <c r="F37" s="102" t="s">
        <v>342</v>
      </c>
      <c r="G37" s="103" t="s">
        <v>343</v>
      </c>
      <c r="H37" s="37">
        <v>13.8</v>
      </c>
      <c r="I37" s="110">
        <v>7.7789999999999999</v>
      </c>
      <c r="J37" s="102" t="s">
        <v>334</v>
      </c>
      <c r="K37" s="106">
        <f>'mcd107'!C69</f>
        <v>39</v>
      </c>
      <c r="L37" s="106">
        <f>'mcd82'!C69</f>
        <v>2</v>
      </c>
      <c r="M37" s="106">
        <f>kpno4m!C69</f>
        <v>8</v>
      </c>
      <c r="N37" s="107">
        <f t="shared" si="5"/>
        <v>49</v>
      </c>
      <c r="O37" s="107">
        <f t="shared" si="6"/>
        <v>0</v>
      </c>
      <c r="P37" s="106">
        <f t="shared" si="7"/>
        <v>1</v>
      </c>
      <c r="Q37" s="106">
        <f t="shared" si="8"/>
        <v>1</v>
      </c>
      <c r="R37" s="108">
        <v>6</v>
      </c>
      <c r="S37" s="108">
        <v>3</v>
      </c>
      <c r="T37" s="109">
        <v>3</v>
      </c>
      <c r="U37" s="20">
        <f t="shared" si="9"/>
        <v>12</v>
      </c>
      <c r="V37" s="109"/>
    </row>
    <row r="38" spans="1:22" ht="14.45" customHeight="1" x14ac:dyDescent="0.2">
      <c r="A38" s="102" t="s">
        <v>347</v>
      </c>
      <c r="B38" s="109"/>
      <c r="C38" s="109"/>
      <c r="D38" s="102" t="s">
        <v>62</v>
      </c>
      <c r="E38" s="102" t="s">
        <v>348</v>
      </c>
      <c r="F38" s="139" t="s">
        <v>349</v>
      </c>
      <c r="G38" s="140" t="s">
        <v>350</v>
      </c>
      <c r="H38" s="57">
        <v>17.8</v>
      </c>
      <c r="I38" s="57">
        <v>9.0109999999999992</v>
      </c>
      <c r="J38" s="130"/>
      <c r="K38" s="106">
        <f>'mcd107'!C71</f>
        <v>0</v>
      </c>
      <c r="L38" s="106">
        <f>'mcd82'!C71</f>
        <v>0</v>
      </c>
      <c r="M38" s="106">
        <f>kpno4m!C71</f>
        <v>0</v>
      </c>
      <c r="N38" s="107">
        <f t="shared" si="5"/>
        <v>0</v>
      </c>
      <c r="O38" s="107">
        <f t="shared" si="6"/>
        <v>12</v>
      </c>
      <c r="P38" s="106">
        <f t="shared" si="7"/>
        <v>0</v>
      </c>
      <c r="Q38" s="106">
        <f t="shared" si="8"/>
        <v>0</v>
      </c>
      <c r="R38" s="108">
        <v>0</v>
      </c>
      <c r="S38" s="108">
        <v>1</v>
      </c>
      <c r="T38" s="109">
        <v>3</v>
      </c>
      <c r="U38" s="20">
        <f t="shared" si="9"/>
        <v>4</v>
      </c>
      <c r="V38" s="109"/>
    </row>
    <row r="39" spans="1:22" ht="14.45" customHeight="1" x14ac:dyDescent="0.2">
      <c r="A39" s="102" t="s">
        <v>356</v>
      </c>
      <c r="B39" s="109"/>
      <c r="C39" s="109"/>
      <c r="D39" s="102" t="s">
        <v>62</v>
      </c>
      <c r="E39" s="103" t="s">
        <v>357</v>
      </c>
      <c r="F39" s="58" t="s">
        <v>358</v>
      </c>
      <c r="G39" s="58" t="s">
        <v>359</v>
      </c>
      <c r="H39" s="57">
        <v>15.54</v>
      </c>
      <c r="I39" s="57">
        <v>8.1690000000000005</v>
      </c>
      <c r="J39" s="130"/>
      <c r="K39" s="106">
        <f>'mcd107'!C73</f>
        <v>0</v>
      </c>
      <c r="L39" s="106">
        <f>'mcd82'!C73</f>
        <v>0</v>
      </c>
      <c r="M39" s="106">
        <f>kpno4m!C73</f>
        <v>0</v>
      </c>
      <c r="N39" s="107">
        <f t="shared" si="5"/>
        <v>0</v>
      </c>
      <c r="O39" s="107">
        <f t="shared" si="6"/>
        <v>12</v>
      </c>
      <c r="P39" s="106">
        <f t="shared" si="7"/>
        <v>0</v>
      </c>
      <c r="Q39" s="106">
        <f t="shared" si="8"/>
        <v>0</v>
      </c>
      <c r="R39" s="108">
        <v>0</v>
      </c>
      <c r="S39" s="108">
        <v>3</v>
      </c>
      <c r="T39" s="109">
        <v>3</v>
      </c>
      <c r="U39" s="20">
        <f t="shared" si="9"/>
        <v>6</v>
      </c>
      <c r="V39" s="108" t="s">
        <v>360</v>
      </c>
    </row>
    <row r="40" spans="1:22" ht="14.45" customHeight="1" x14ac:dyDescent="0.2">
      <c r="A40" s="102" t="s">
        <v>365</v>
      </c>
      <c r="B40" s="109"/>
      <c r="C40" s="102" t="s">
        <v>28</v>
      </c>
      <c r="D40" s="102" t="s">
        <v>62</v>
      </c>
      <c r="E40" s="102" t="s">
        <v>366</v>
      </c>
      <c r="F40" s="141" t="s">
        <v>367</v>
      </c>
      <c r="G40" s="141" t="s">
        <v>368</v>
      </c>
      <c r="H40" s="113"/>
      <c r="I40" s="115">
        <v>8.9</v>
      </c>
      <c r="J40" s="102" t="s">
        <v>355</v>
      </c>
      <c r="K40" s="106">
        <f>'mcd107'!C41</f>
        <v>0</v>
      </c>
      <c r="L40" s="106">
        <f>'mcd82'!C41</f>
        <v>0</v>
      </c>
      <c r="M40" s="106">
        <f>kpno4m!C41</f>
        <v>0</v>
      </c>
      <c r="N40" s="107">
        <f t="shared" si="5"/>
        <v>0</v>
      </c>
      <c r="O40" s="107">
        <f t="shared" si="6"/>
        <v>12</v>
      </c>
      <c r="P40" s="106">
        <f t="shared" si="7"/>
        <v>0</v>
      </c>
      <c r="Q40" s="106">
        <f t="shared" si="8"/>
        <v>0</v>
      </c>
      <c r="R40" s="108">
        <v>0</v>
      </c>
      <c r="S40" s="108">
        <v>1</v>
      </c>
      <c r="T40" s="109">
        <v>3</v>
      </c>
      <c r="U40" s="20">
        <f t="shared" si="9"/>
        <v>4</v>
      </c>
      <c r="V40" s="109"/>
    </row>
    <row r="41" spans="1:22" ht="14.45" customHeight="1" x14ac:dyDescent="0.2">
      <c r="A41" s="102" t="s">
        <v>369</v>
      </c>
      <c r="B41" s="109"/>
      <c r="C41" s="102" t="s">
        <v>28</v>
      </c>
      <c r="D41" s="102" t="s">
        <v>62</v>
      </c>
      <c r="E41" s="102" t="s">
        <v>370</v>
      </c>
      <c r="F41" s="102" t="s">
        <v>371</v>
      </c>
      <c r="G41" s="102" t="s">
        <v>372</v>
      </c>
      <c r="H41" s="124">
        <v>18.399999999999999</v>
      </c>
      <c r="I41" s="116">
        <v>9.1999999999999993</v>
      </c>
      <c r="J41" s="118"/>
      <c r="K41" s="106">
        <f>'mcd107'!C76</f>
        <v>0</v>
      </c>
      <c r="L41" s="106">
        <f>'mcd82'!C76</f>
        <v>0</v>
      </c>
      <c r="M41" s="106">
        <f>kpno4m!C76</f>
        <v>0</v>
      </c>
      <c r="N41" s="107">
        <f t="shared" si="5"/>
        <v>0</v>
      </c>
      <c r="O41" s="107">
        <f t="shared" si="6"/>
        <v>12</v>
      </c>
      <c r="P41" s="106">
        <f t="shared" si="7"/>
        <v>0</v>
      </c>
      <c r="Q41" s="106">
        <f t="shared" si="8"/>
        <v>0</v>
      </c>
      <c r="R41" s="108">
        <v>0</v>
      </c>
      <c r="S41" s="108">
        <v>1</v>
      </c>
      <c r="T41" s="109">
        <v>3</v>
      </c>
      <c r="U41" s="20">
        <f t="shared" si="9"/>
        <v>4</v>
      </c>
      <c r="V41" s="109"/>
    </row>
    <row r="42" spans="1:22" ht="14.45" customHeight="1" x14ac:dyDescent="0.2">
      <c r="A42" s="102" t="s">
        <v>373</v>
      </c>
      <c r="B42" s="102" t="s">
        <v>374</v>
      </c>
      <c r="C42" s="102" t="s">
        <v>170</v>
      </c>
      <c r="D42" s="102" t="s">
        <v>62</v>
      </c>
      <c r="E42" s="102" t="s">
        <v>375</v>
      </c>
      <c r="F42" s="102" t="s">
        <v>376</v>
      </c>
      <c r="G42" s="103" t="s">
        <v>377</v>
      </c>
      <c r="H42" s="58" t="s">
        <v>378</v>
      </c>
      <c r="I42" s="110">
        <v>8.6419999999999995</v>
      </c>
      <c r="J42" s="102" t="s">
        <v>54</v>
      </c>
      <c r="K42" s="106">
        <f>'mcd107'!C77</f>
        <v>0</v>
      </c>
      <c r="L42" s="106">
        <f>'mcd82'!C77</f>
        <v>0</v>
      </c>
      <c r="M42" s="106">
        <f>kpno4m!C77</f>
        <v>0</v>
      </c>
      <c r="N42" s="107">
        <f t="shared" si="5"/>
        <v>0</v>
      </c>
      <c r="O42" s="107">
        <f t="shared" si="6"/>
        <v>12</v>
      </c>
      <c r="P42" s="106">
        <f t="shared" si="7"/>
        <v>0</v>
      </c>
      <c r="Q42" s="106">
        <f t="shared" si="8"/>
        <v>0</v>
      </c>
      <c r="R42" s="108">
        <v>0</v>
      </c>
      <c r="S42" s="108">
        <v>1</v>
      </c>
      <c r="T42" s="109">
        <v>4</v>
      </c>
      <c r="U42" s="20">
        <f t="shared" si="9"/>
        <v>5</v>
      </c>
      <c r="V42" s="108" t="s">
        <v>67</v>
      </c>
    </row>
    <row r="43" spans="1:22" ht="14.45" customHeight="1" x14ac:dyDescent="0.2">
      <c r="A43" s="102" t="s">
        <v>379</v>
      </c>
      <c r="B43" s="109"/>
      <c r="C43" s="102" t="s">
        <v>28</v>
      </c>
      <c r="D43" s="102" t="s">
        <v>62</v>
      </c>
      <c r="E43" s="102" t="s">
        <v>310</v>
      </c>
      <c r="F43" s="102" t="s">
        <v>380</v>
      </c>
      <c r="G43" s="103" t="s">
        <v>381</v>
      </c>
      <c r="H43" s="60" t="s">
        <v>382</v>
      </c>
      <c r="I43" s="57">
        <v>7.86</v>
      </c>
      <c r="J43" s="130"/>
      <c r="K43" s="106">
        <f>'mcd107'!C78</f>
        <v>0</v>
      </c>
      <c r="L43" s="106">
        <f>'mcd82'!C78</f>
        <v>0</v>
      </c>
      <c r="M43" s="106">
        <f>kpno4m!C78</f>
        <v>0</v>
      </c>
      <c r="N43" s="107">
        <f t="shared" si="5"/>
        <v>0</v>
      </c>
      <c r="O43" s="107">
        <f t="shared" si="6"/>
        <v>12</v>
      </c>
      <c r="P43" s="106">
        <f t="shared" si="7"/>
        <v>0</v>
      </c>
      <c r="Q43" s="106">
        <f t="shared" si="8"/>
        <v>0</v>
      </c>
      <c r="R43" s="108">
        <v>0</v>
      </c>
      <c r="S43" s="108">
        <v>1</v>
      </c>
      <c r="T43" s="109">
        <v>3</v>
      </c>
      <c r="U43" s="20">
        <f t="shared" si="9"/>
        <v>4</v>
      </c>
      <c r="V43" s="108" t="s">
        <v>67</v>
      </c>
    </row>
    <row r="44" spans="1:22" ht="14.45" customHeight="1" x14ac:dyDescent="0.2">
      <c r="A44" s="102" t="s">
        <v>383</v>
      </c>
      <c r="B44" s="102" t="s">
        <v>384</v>
      </c>
      <c r="C44" s="102" t="s">
        <v>46</v>
      </c>
      <c r="D44" s="102" t="s">
        <v>62</v>
      </c>
      <c r="E44" s="102" t="s">
        <v>385</v>
      </c>
      <c r="F44" s="102" t="s">
        <v>386</v>
      </c>
      <c r="G44" s="103" t="s">
        <v>387</v>
      </c>
      <c r="H44" s="37">
        <v>12.595000000000001</v>
      </c>
      <c r="I44" s="128">
        <v>8.2750000000000004</v>
      </c>
      <c r="J44" s="102" t="s">
        <v>388</v>
      </c>
      <c r="K44" s="106">
        <f>'mcd107'!C79</f>
        <v>39</v>
      </c>
      <c r="L44" s="106">
        <f>'mcd82'!C79</f>
        <v>1</v>
      </c>
      <c r="M44" s="106">
        <f>kpno4m!C79</f>
        <v>4</v>
      </c>
      <c r="N44" s="107">
        <f t="shared" si="5"/>
        <v>44</v>
      </c>
      <c r="O44" s="107">
        <f t="shared" si="6"/>
        <v>0</v>
      </c>
      <c r="P44" s="106">
        <f t="shared" si="7"/>
        <v>1</v>
      </c>
      <c r="Q44" s="106">
        <f t="shared" si="8"/>
        <v>1</v>
      </c>
      <c r="R44" s="108">
        <v>4</v>
      </c>
      <c r="S44" s="108">
        <v>2</v>
      </c>
      <c r="T44" s="109">
        <v>4</v>
      </c>
      <c r="U44" s="20">
        <f t="shared" si="9"/>
        <v>10</v>
      </c>
      <c r="V44" s="108" t="s">
        <v>67</v>
      </c>
    </row>
    <row r="45" spans="1:22" ht="14.45" customHeight="1" x14ac:dyDescent="0.2">
      <c r="A45" s="102" t="s">
        <v>389</v>
      </c>
      <c r="B45" s="102" t="s">
        <v>390</v>
      </c>
      <c r="C45" s="109"/>
      <c r="D45" s="102" t="s">
        <v>62</v>
      </c>
      <c r="E45" s="102" t="s">
        <v>391</v>
      </c>
      <c r="F45" s="102" t="s">
        <v>392</v>
      </c>
      <c r="G45" s="102" t="s">
        <v>393</v>
      </c>
      <c r="H45" s="142"/>
      <c r="I45" s="116">
        <v>9.3000000000000007</v>
      </c>
      <c r="J45" s="102" t="s">
        <v>394</v>
      </c>
      <c r="K45" s="106">
        <f>'mcd107'!C80</f>
        <v>0</v>
      </c>
      <c r="L45" s="106">
        <f>'mcd82'!C80</f>
        <v>0</v>
      </c>
      <c r="M45" s="106">
        <f>kpno4m!C80</f>
        <v>0</v>
      </c>
      <c r="N45" s="107">
        <f t="shared" si="5"/>
        <v>0</v>
      </c>
      <c r="O45" s="107">
        <f t="shared" si="6"/>
        <v>12</v>
      </c>
      <c r="P45" s="106">
        <f t="shared" si="7"/>
        <v>0</v>
      </c>
      <c r="Q45" s="106">
        <f t="shared" si="8"/>
        <v>0</v>
      </c>
      <c r="R45" s="108">
        <v>0</v>
      </c>
      <c r="S45" s="108">
        <v>1</v>
      </c>
      <c r="T45" s="109">
        <v>3</v>
      </c>
      <c r="U45" s="20">
        <f t="shared" si="9"/>
        <v>4</v>
      </c>
      <c r="V45" s="109"/>
    </row>
    <row r="46" spans="1:22" ht="14.45" customHeight="1" x14ac:dyDescent="0.2">
      <c r="A46" s="102" t="s">
        <v>395</v>
      </c>
      <c r="B46" s="102" t="s">
        <v>396</v>
      </c>
      <c r="C46" s="109"/>
      <c r="D46" s="102" t="s">
        <v>23</v>
      </c>
      <c r="E46" s="109"/>
      <c r="F46" s="102" t="s">
        <v>397</v>
      </c>
      <c r="G46" s="103" t="s">
        <v>398</v>
      </c>
      <c r="H46" s="37">
        <v>13.14</v>
      </c>
      <c r="I46" s="105">
        <v>9.3079999999999998</v>
      </c>
      <c r="J46" s="102" t="s">
        <v>54</v>
      </c>
      <c r="K46" s="106">
        <f>'mcd107'!C82</f>
        <v>2</v>
      </c>
      <c r="L46" s="106">
        <f>'mcd82'!C82</f>
        <v>0</v>
      </c>
      <c r="M46" s="106">
        <f>kpno4m!C82</f>
        <v>13</v>
      </c>
      <c r="N46" s="107">
        <f t="shared" si="5"/>
        <v>15</v>
      </c>
      <c r="O46" s="107">
        <f t="shared" si="6"/>
        <v>0</v>
      </c>
      <c r="P46" s="106">
        <f t="shared" si="7"/>
        <v>1</v>
      </c>
      <c r="Q46" s="106">
        <f t="shared" si="8"/>
        <v>1</v>
      </c>
      <c r="R46" s="108">
        <v>0</v>
      </c>
      <c r="S46" s="108">
        <v>1</v>
      </c>
      <c r="T46" s="109">
        <v>3</v>
      </c>
      <c r="U46" s="20">
        <f t="shared" si="9"/>
        <v>4</v>
      </c>
      <c r="V46" s="109"/>
    </row>
    <row r="47" spans="1:22" ht="14.45" customHeight="1" x14ac:dyDescent="0.2">
      <c r="A47" s="102" t="s">
        <v>403</v>
      </c>
      <c r="B47" s="102" t="s">
        <v>404</v>
      </c>
      <c r="C47" s="102" t="s">
        <v>46</v>
      </c>
      <c r="D47" s="102" t="s">
        <v>23</v>
      </c>
      <c r="E47" s="109"/>
      <c r="F47" s="102" t="s">
        <v>405</v>
      </c>
      <c r="G47" s="103" t="s">
        <v>406</v>
      </c>
      <c r="H47" s="37">
        <v>12.03</v>
      </c>
      <c r="I47" s="105">
        <v>8.1630000000000003</v>
      </c>
      <c r="J47" s="102" t="s">
        <v>77</v>
      </c>
      <c r="K47" s="106">
        <f>'mcd107'!C84</f>
        <v>15</v>
      </c>
      <c r="L47" s="106">
        <f>'mcd82'!C84</f>
        <v>0</v>
      </c>
      <c r="M47" s="106">
        <f>kpno4m!C84</f>
        <v>0</v>
      </c>
      <c r="N47" s="107">
        <f t="shared" si="5"/>
        <v>15</v>
      </c>
      <c r="O47" s="107">
        <f t="shared" si="6"/>
        <v>0</v>
      </c>
      <c r="P47" s="106">
        <f t="shared" si="7"/>
        <v>1</v>
      </c>
      <c r="Q47" s="106">
        <f t="shared" si="8"/>
        <v>1</v>
      </c>
      <c r="R47" s="108">
        <v>0</v>
      </c>
      <c r="S47" s="108">
        <v>3</v>
      </c>
      <c r="T47" s="109">
        <v>4</v>
      </c>
      <c r="U47" s="20">
        <f t="shared" si="9"/>
        <v>7</v>
      </c>
      <c r="V47" s="109"/>
    </row>
    <row r="48" spans="1:22" ht="14.45" customHeight="1" x14ac:dyDescent="0.2">
      <c r="A48" s="102" t="s">
        <v>407</v>
      </c>
      <c r="B48" s="102" t="s">
        <v>408</v>
      </c>
      <c r="C48" s="102" t="s">
        <v>46</v>
      </c>
      <c r="D48" s="102" t="s">
        <v>23</v>
      </c>
      <c r="E48" s="109"/>
      <c r="F48" s="102" t="s">
        <v>409</v>
      </c>
      <c r="G48" s="103" t="s">
        <v>410</v>
      </c>
      <c r="H48" s="37">
        <v>11.12</v>
      </c>
      <c r="I48" s="105">
        <v>8.1479999999999997</v>
      </c>
      <c r="J48" s="102" t="s">
        <v>263</v>
      </c>
      <c r="K48" s="106">
        <f>'mcd107'!C85</f>
        <v>23</v>
      </c>
      <c r="L48" s="106">
        <f>'mcd82'!C85</f>
        <v>0</v>
      </c>
      <c r="M48" s="106">
        <f>kpno4m!C85</f>
        <v>0</v>
      </c>
      <c r="N48" s="107">
        <f t="shared" si="5"/>
        <v>23</v>
      </c>
      <c r="O48" s="107">
        <f t="shared" si="6"/>
        <v>0</v>
      </c>
      <c r="P48" s="106">
        <f t="shared" si="7"/>
        <v>1</v>
      </c>
      <c r="Q48" s="106">
        <f t="shared" si="8"/>
        <v>1</v>
      </c>
      <c r="R48" s="108">
        <v>4</v>
      </c>
      <c r="S48" s="108">
        <v>2</v>
      </c>
      <c r="T48" s="109">
        <v>4</v>
      </c>
      <c r="U48" s="20">
        <f t="shared" si="9"/>
        <v>10</v>
      </c>
      <c r="V48" s="109"/>
    </row>
    <row r="49" spans="1:22" ht="14.45" customHeight="1" x14ac:dyDescent="0.2">
      <c r="A49" s="102" t="s">
        <v>416</v>
      </c>
      <c r="B49" s="102" t="s">
        <v>417</v>
      </c>
      <c r="C49" s="102" t="s">
        <v>46</v>
      </c>
      <c r="D49" s="102" t="s">
        <v>23</v>
      </c>
      <c r="E49" s="109"/>
      <c r="F49" s="102" t="s">
        <v>418</v>
      </c>
      <c r="G49" s="103" t="s">
        <v>419</v>
      </c>
      <c r="H49" s="58" t="s">
        <v>420</v>
      </c>
      <c r="I49" s="105">
        <v>8.3179999999999996</v>
      </c>
      <c r="J49" s="102" t="s">
        <v>388</v>
      </c>
      <c r="K49" s="106">
        <f>'mcd107'!C87</f>
        <v>13</v>
      </c>
      <c r="L49" s="106">
        <f>'mcd82'!C87</f>
        <v>0</v>
      </c>
      <c r="M49" s="106">
        <f>kpno4m!C87</f>
        <v>0</v>
      </c>
      <c r="N49" s="107">
        <f t="shared" si="5"/>
        <v>13</v>
      </c>
      <c r="O49" s="107">
        <f t="shared" si="6"/>
        <v>0</v>
      </c>
      <c r="P49" s="106">
        <f t="shared" si="7"/>
        <v>1</v>
      </c>
      <c r="Q49" s="106">
        <f t="shared" si="8"/>
        <v>1</v>
      </c>
      <c r="R49" s="108">
        <v>0</v>
      </c>
      <c r="S49" s="108">
        <v>2</v>
      </c>
      <c r="T49" s="109">
        <v>4</v>
      </c>
      <c r="U49" s="20">
        <f t="shared" si="9"/>
        <v>6</v>
      </c>
      <c r="V49" s="109"/>
    </row>
    <row r="50" spans="1:22" ht="14.45" customHeight="1" x14ac:dyDescent="0.2">
      <c r="A50" s="102" t="s">
        <v>425</v>
      </c>
      <c r="B50" s="102" t="s">
        <v>426</v>
      </c>
      <c r="C50" s="102" t="s">
        <v>46</v>
      </c>
      <c r="D50" s="102" t="s">
        <v>62</v>
      </c>
      <c r="E50" s="102" t="s">
        <v>427</v>
      </c>
      <c r="F50" s="102" t="s">
        <v>428</v>
      </c>
      <c r="G50" s="102" t="s">
        <v>429</v>
      </c>
      <c r="H50" s="132">
        <v>12.25</v>
      </c>
      <c r="I50" s="116">
        <v>8.2560000000000002</v>
      </c>
      <c r="J50" s="102" t="s">
        <v>388</v>
      </c>
      <c r="K50" s="106">
        <f>'mcd107'!C89</f>
        <v>1</v>
      </c>
      <c r="L50" s="106">
        <f>'mcd82'!C89</f>
        <v>13</v>
      </c>
      <c r="M50" s="106">
        <f>kpno4m!C89</f>
        <v>0</v>
      </c>
      <c r="N50" s="107">
        <f t="shared" si="5"/>
        <v>14</v>
      </c>
      <c r="O50" s="107">
        <f t="shared" si="6"/>
        <v>0</v>
      </c>
      <c r="P50" s="106">
        <f t="shared" si="7"/>
        <v>1</v>
      </c>
      <c r="Q50" s="106">
        <f t="shared" si="8"/>
        <v>1</v>
      </c>
      <c r="R50" s="108">
        <v>0</v>
      </c>
      <c r="S50" s="108">
        <v>1</v>
      </c>
      <c r="T50" s="109">
        <v>3</v>
      </c>
      <c r="U50" s="20">
        <f t="shared" si="9"/>
        <v>4</v>
      </c>
      <c r="V50" s="109"/>
    </row>
    <row r="51" spans="1:22" ht="14.45" customHeight="1" x14ac:dyDescent="0.2">
      <c r="A51" s="102" t="s">
        <v>517</v>
      </c>
      <c r="B51" s="102" t="s">
        <v>518</v>
      </c>
      <c r="C51" s="102" t="s">
        <v>28</v>
      </c>
      <c r="D51" s="102" t="s">
        <v>112</v>
      </c>
      <c r="E51" s="102" t="s">
        <v>519</v>
      </c>
      <c r="F51" s="102" t="s">
        <v>520</v>
      </c>
      <c r="G51" s="103" t="s">
        <v>521</v>
      </c>
      <c r="H51" s="37">
        <v>9.6</v>
      </c>
      <c r="I51" s="110">
        <v>7.02</v>
      </c>
      <c r="J51" s="102" t="s">
        <v>522</v>
      </c>
      <c r="K51" s="106">
        <f>'mcd107'!C111</f>
        <v>0</v>
      </c>
      <c r="L51" s="106">
        <f>'mcd82'!C111</f>
        <v>16</v>
      </c>
      <c r="M51" s="106">
        <f>kpno4m!C111</f>
        <v>0</v>
      </c>
      <c r="N51" s="107">
        <f t="shared" si="5"/>
        <v>16</v>
      </c>
      <c r="O51" s="107">
        <f t="shared" si="6"/>
        <v>0</v>
      </c>
      <c r="P51" s="106">
        <f t="shared" si="7"/>
        <v>1</v>
      </c>
      <c r="Q51" s="106">
        <f t="shared" si="8"/>
        <v>1</v>
      </c>
      <c r="R51" s="108">
        <v>0</v>
      </c>
      <c r="S51" s="108">
        <v>2</v>
      </c>
      <c r="T51" s="109">
        <v>3</v>
      </c>
      <c r="U51" s="20">
        <f t="shared" si="9"/>
        <v>5</v>
      </c>
      <c r="V51" s="109"/>
    </row>
    <row r="52" spans="1:22" ht="14.45" customHeight="1" x14ac:dyDescent="0.2">
      <c r="A52" s="102" t="s">
        <v>527</v>
      </c>
      <c r="B52" s="102" t="s">
        <v>528</v>
      </c>
      <c r="C52" s="102" t="s">
        <v>28</v>
      </c>
      <c r="D52" s="102" t="s">
        <v>23</v>
      </c>
      <c r="E52" s="109"/>
      <c r="F52" s="102" t="s">
        <v>529</v>
      </c>
      <c r="G52" s="103" t="s">
        <v>530</v>
      </c>
      <c r="H52" s="37">
        <v>9.3000000000000007</v>
      </c>
      <c r="I52" s="37">
        <v>6.13</v>
      </c>
      <c r="J52" s="111" t="s">
        <v>531</v>
      </c>
      <c r="K52" s="106">
        <f>'mcd107'!C113</f>
        <v>0</v>
      </c>
      <c r="L52" s="106">
        <f>'mcd82'!C113</f>
        <v>16</v>
      </c>
      <c r="M52" s="106">
        <f>kpno4m!C113</f>
        <v>0</v>
      </c>
      <c r="N52" s="107">
        <f t="shared" si="5"/>
        <v>16</v>
      </c>
      <c r="O52" s="107">
        <f t="shared" si="6"/>
        <v>0</v>
      </c>
      <c r="P52" s="106">
        <f t="shared" si="7"/>
        <v>1</v>
      </c>
      <c r="Q52" s="106">
        <f t="shared" si="8"/>
        <v>1</v>
      </c>
      <c r="R52" s="108">
        <v>0</v>
      </c>
      <c r="S52" s="108">
        <v>4</v>
      </c>
      <c r="T52" s="109">
        <v>3</v>
      </c>
      <c r="U52" s="20">
        <f t="shared" si="9"/>
        <v>7</v>
      </c>
      <c r="V52" s="109"/>
    </row>
    <row r="53" spans="1:22" ht="14.45" customHeight="1" x14ac:dyDescent="0.2">
      <c r="A53" s="102" t="s">
        <v>536</v>
      </c>
      <c r="B53" s="102" t="s">
        <v>537</v>
      </c>
      <c r="C53" s="102" t="s">
        <v>46</v>
      </c>
      <c r="D53" s="102" t="s">
        <v>23</v>
      </c>
      <c r="E53" s="109"/>
      <c r="F53" s="102" t="s">
        <v>538</v>
      </c>
      <c r="G53" s="103" t="s">
        <v>539</v>
      </c>
      <c r="H53" s="37">
        <v>9.3000000000000007</v>
      </c>
      <c r="I53" s="128">
        <v>5.99</v>
      </c>
      <c r="J53" s="102" t="s">
        <v>540</v>
      </c>
      <c r="K53" s="106">
        <f>'mcd107'!C115</f>
        <v>0</v>
      </c>
      <c r="L53" s="106">
        <f>'mcd82'!C115</f>
        <v>14</v>
      </c>
      <c r="M53" s="106">
        <f>kpno4m!C115</f>
        <v>0</v>
      </c>
      <c r="N53" s="107">
        <f t="shared" si="5"/>
        <v>14</v>
      </c>
      <c r="O53" s="107">
        <f t="shared" si="6"/>
        <v>0</v>
      </c>
      <c r="P53" s="106">
        <f t="shared" si="7"/>
        <v>1</v>
      </c>
      <c r="Q53" s="106">
        <f t="shared" si="8"/>
        <v>1</v>
      </c>
      <c r="R53" s="108">
        <v>0</v>
      </c>
      <c r="S53" s="108">
        <v>3</v>
      </c>
      <c r="T53" s="109">
        <v>4</v>
      </c>
      <c r="U53" s="20">
        <f t="shared" si="9"/>
        <v>7</v>
      </c>
      <c r="V53" s="109"/>
    </row>
    <row r="54" spans="1:22" ht="14.45" customHeight="1" x14ac:dyDescent="0.2">
      <c r="A54" s="102" t="s">
        <v>541</v>
      </c>
      <c r="B54" s="102" t="s">
        <v>542</v>
      </c>
      <c r="C54" s="102" t="s">
        <v>28</v>
      </c>
      <c r="D54" s="102" t="s">
        <v>112</v>
      </c>
      <c r="E54" s="102" t="s">
        <v>543</v>
      </c>
      <c r="F54" s="102" t="s">
        <v>544</v>
      </c>
      <c r="G54" s="103" t="s">
        <v>545</v>
      </c>
      <c r="H54" s="37">
        <v>9.3000000000000007</v>
      </c>
      <c r="I54" s="105">
        <v>5.3250000000000002</v>
      </c>
      <c r="J54" s="102" t="s">
        <v>522</v>
      </c>
      <c r="K54" s="106">
        <f>'mcd107'!C116</f>
        <v>0</v>
      </c>
      <c r="L54" s="106">
        <f>'mcd82'!C116</f>
        <v>16</v>
      </c>
      <c r="M54" s="106">
        <f>kpno4m!C116</f>
        <v>0</v>
      </c>
      <c r="N54" s="107">
        <f t="shared" si="5"/>
        <v>16</v>
      </c>
      <c r="O54" s="107">
        <f t="shared" si="6"/>
        <v>0</v>
      </c>
      <c r="P54" s="106">
        <f t="shared" si="7"/>
        <v>1</v>
      </c>
      <c r="Q54" s="106">
        <f t="shared" si="8"/>
        <v>1</v>
      </c>
      <c r="R54" s="108">
        <v>0</v>
      </c>
      <c r="S54" s="108">
        <v>2</v>
      </c>
      <c r="T54" s="109">
        <v>3</v>
      </c>
      <c r="U54" s="20">
        <f t="shared" si="9"/>
        <v>5</v>
      </c>
      <c r="V54" s="108" t="s">
        <v>546</v>
      </c>
    </row>
    <row r="55" spans="1:22" ht="14.45" customHeight="1" x14ac:dyDescent="0.2">
      <c r="A55" s="102" t="s">
        <v>547</v>
      </c>
      <c r="B55" s="102" t="s">
        <v>548</v>
      </c>
      <c r="C55" s="102" t="s">
        <v>46</v>
      </c>
      <c r="D55" s="102" t="s">
        <v>23</v>
      </c>
      <c r="E55" s="109"/>
      <c r="F55" s="102" t="s">
        <v>549</v>
      </c>
      <c r="G55" s="103" t="s">
        <v>550</v>
      </c>
      <c r="H55" s="37">
        <v>10.220000000000001</v>
      </c>
      <c r="I55" s="110">
        <v>8.2959999999999994</v>
      </c>
      <c r="J55" s="102" t="s">
        <v>551</v>
      </c>
      <c r="K55" s="106">
        <f>'mcd107'!C117</f>
        <v>15</v>
      </c>
      <c r="L55" s="106">
        <f>'mcd82'!C117</f>
        <v>0</v>
      </c>
      <c r="M55" s="106">
        <f>kpno4m!C117</f>
        <v>0</v>
      </c>
      <c r="N55" s="107">
        <f t="shared" si="5"/>
        <v>15</v>
      </c>
      <c r="O55" s="107">
        <f t="shared" si="6"/>
        <v>0</v>
      </c>
      <c r="P55" s="106">
        <f t="shared" si="7"/>
        <v>1</v>
      </c>
      <c r="Q55" s="106">
        <f t="shared" si="8"/>
        <v>1</v>
      </c>
      <c r="R55" s="108">
        <v>0</v>
      </c>
      <c r="S55" s="108">
        <v>1</v>
      </c>
      <c r="T55" s="109">
        <v>3</v>
      </c>
      <c r="U55" s="20">
        <f t="shared" si="9"/>
        <v>4</v>
      </c>
      <c r="V55" s="109"/>
    </row>
    <row r="56" spans="1:22" ht="14.45" customHeight="1" x14ac:dyDescent="0.2">
      <c r="A56" s="102" t="s">
        <v>552</v>
      </c>
      <c r="B56" s="102" t="s">
        <v>553</v>
      </c>
      <c r="C56" s="109"/>
      <c r="D56" s="102" t="s">
        <v>62</v>
      </c>
      <c r="E56" s="109"/>
      <c r="F56" s="102" t="s">
        <v>554</v>
      </c>
      <c r="G56" s="103" t="s">
        <v>555</v>
      </c>
      <c r="H56" s="37">
        <v>11.15</v>
      </c>
      <c r="I56" s="37">
        <v>7.5510000000000002</v>
      </c>
      <c r="J56" s="111" t="s">
        <v>394</v>
      </c>
      <c r="K56" s="106">
        <f>'mcd107'!C118</f>
        <v>2</v>
      </c>
      <c r="L56" s="106">
        <f>'mcd82'!C118</f>
        <v>4</v>
      </c>
      <c r="M56" s="106">
        <f>kpno4m!C118</f>
        <v>0</v>
      </c>
      <c r="N56" s="107">
        <f t="shared" si="5"/>
        <v>6</v>
      </c>
      <c r="O56" s="107">
        <f t="shared" si="6"/>
        <v>6</v>
      </c>
      <c r="P56" s="106">
        <f t="shared" si="7"/>
        <v>1</v>
      </c>
      <c r="Q56" s="106">
        <f t="shared" si="8"/>
        <v>0</v>
      </c>
      <c r="R56" s="108">
        <v>1</v>
      </c>
      <c r="S56" s="108">
        <v>2</v>
      </c>
      <c r="T56" s="109">
        <v>4</v>
      </c>
      <c r="U56" s="20">
        <f t="shared" si="9"/>
        <v>7</v>
      </c>
      <c r="V56" s="109"/>
    </row>
    <row r="57" spans="1:22" ht="14.45" customHeight="1" x14ac:dyDescent="0.2">
      <c r="A57" s="102" t="s">
        <v>559</v>
      </c>
      <c r="B57" s="102" t="s">
        <v>560</v>
      </c>
      <c r="C57" s="102" t="s">
        <v>28</v>
      </c>
      <c r="D57" s="102" t="s">
        <v>62</v>
      </c>
      <c r="E57" s="102" t="s">
        <v>561</v>
      </c>
      <c r="F57" s="102" t="s">
        <v>562</v>
      </c>
      <c r="G57" s="103" t="s">
        <v>563</v>
      </c>
      <c r="H57" s="37">
        <v>11.9</v>
      </c>
      <c r="I57" s="133">
        <v>7.2389999999999999</v>
      </c>
      <c r="J57" s="102" t="s">
        <v>522</v>
      </c>
      <c r="K57" s="106">
        <f>'mcd107'!C120</f>
        <v>19</v>
      </c>
      <c r="L57" s="106">
        <f>'mcd82'!C120</f>
        <v>0</v>
      </c>
      <c r="M57" s="106">
        <f>kpno4m!C120</f>
        <v>0</v>
      </c>
      <c r="N57" s="107">
        <f t="shared" si="5"/>
        <v>19</v>
      </c>
      <c r="O57" s="107">
        <f t="shared" si="6"/>
        <v>0</v>
      </c>
      <c r="P57" s="106">
        <f t="shared" si="7"/>
        <v>1</v>
      </c>
      <c r="Q57" s="106">
        <f t="shared" si="8"/>
        <v>1</v>
      </c>
      <c r="R57" s="108">
        <v>0</v>
      </c>
      <c r="S57" s="108">
        <v>1</v>
      </c>
      <c r="T57" s="109">
        <v>4</v>
      </c>
      <c r="U57" s="20">
        <f t="shared" si="9"/>
        <v>5</v>
      </c>
      <c r="V57" s="108" t="s">
        <v>564</v>
      </c>
    </row>
    <row r="58" spans="1:22" ht="14.45" customHeight="1" x14ac:dyDescent="0.2">
      <c r="A58" s="102" t="s">
        <v>565</v>
      </c>
      <c r="B58" s="102" t="s">
        <v>566</v>
      </c>
      <c r="C58" s="102" t="s">
        <v>28</v>
      </c>
      <c r="D58" s="102" t="s">
        <v>62</v>
      </c>
      <c r="E58" s="102" t="s">
        <v>567</v>
      </c>
      <c r="F58" s="102" t="s">
        <v>397</v>
      </c>
      <c r="G58" s="103" t="s">
        <v>568</v>
      </c>
      <c r="H58" s="37">
        <v>12.72</v>
      </c>
      <c r="I58" s="37">
        <v>7.4740000000000002</v>
      </c>
      <c r="J58" s="111" t="s">
        <v>334</v>
      </c>
      <c r="K58" s="106">
        <f>'mcd107'!C121</f>
        <v>0</v>
      </c>
      <c r="L58" s="106">
        <f>'mcd82'!C121</f>
        <v>0</v>
      </c>
      <c r="M58" s="106">
        <f>kpno4m!C121</f>
        <v>0</v>
      </c>
      <c r="N58" s="107">
        <f t="shared" si="5"/>
        <v>0</v>
      </c>
      <c r="O58" s="107">
        <f t="shared" si="6"/>
        <v>12</v>
      </c>
      <c r="P58" s="106">
        <f t="shared" si="7"/>
        <v>0</v>
      </c>
      <c r="Q58" s="106">
        <f t="shared" si="8"/>
        <v>0</v>
      </c>
      <c r="R58" s="108">
        <v>0</v>
      </c>
      <c r="S58" s="108">
        <v>2</v>
      </c>
      <c r="T58" s="109" t="s">
        <v>698</v>
      </c>
      <c r="U58" s="20" t="e">
        <f t="shared" si="9"/>
        <v>#VALUE!</v>
      </c>
      <c r="V58" s="109"/>
    </row>
    <row r="59" spans="1:22" ht="14.45" customHeight="1" x14ac:dyDescent="0.2">
      <c r="A59" s="102" t="s">
        <v>569</v>
      </c>
      <c r="B59" s="102" t="s">
        <v>570</v>
      </c>
      <c r="C59" s="109"/>
      <c r="D59" s="102" t="s">
        <v>62</v>
      </c>
      <c r="E59" s="102" t="s">
        <v>571</v>
      </c>
      <c r="F59" s="102" t="s">
        <v>572</v>
      </c>
      <c r="G59" s="103" t="s">
        <v>568</v>
      </c>
      <c r="H59" s="37">
        <v>14.2</v>
      </c>
      <c r="I59" s="37">
        <v>7.35</v>
      </c>
      <c r="J59" s="111" t="s">
        <v>573</v>
      </c>
      <c r="K59" s="106">
        <f>'mcd107'!C122</f>
        <v>0</v>
      </c>
      <c r="L59" s="106">
        <f>'mcd82'!C122</f>
        <v>0</v>
      </c>
      <c r="M59" s="106">
        <f>kpno4m!C122</f>
        <v>0</v>
      </c>
      <c r="N59" s="107">
        <f t="shared" si="5"/>
        <v>0</v>
      </c>
      <c r="O59" s="107">
        <f t="shared" si="6"/>
        <v>12</v>
      </c>
      <c r="P59" s="106">
        <f t="shared" si="7"/>
        <v>0</v>
      </c>
      <c r="Q59" s="106">
        <f t="shared" si="8"/>
        <v>0</v>
      </c>
      <c r="R59" s="108">
        <v>0</v>
      </c>
      <c r="S59" s="108">
        <v>2</v>
      </c>
      <c r="T59" s="109" t="s">
        <v>698</v>
      </c>
      <c r="U59" s="20" t="e">
        <f t="shared" si="9"/>
        <v>#VALUE!</v>
      </c>
      <c r="V59" s="109"/>
    </row>
    <row r="60" spans="1:22" ht="14.45" customHeight="1" x14ac:dyDescent="0.2">
      <c r="A60" s="102" t="s">
        <v>578</v>
      </c>
      <c r="B60" s="102" t="s">
        <v>579</v>
      </c>
      <c r="C60" s="109"/>
      <c r="D60" s="102" t="s">
        <v>23</v>
      </c>
      <c r="E60" s="109"/>
      <c r="F60" s="102" t="s">
        <v>580</v>
      </c>
      <c r="G60" s="102" t="s">
        <v>581</v>
      </c>
      <c r="H60" s="115">
        <v>13.73</v>
      </c>
      <c r="I60" s="115">
        <v>8.625</v>
      </c>
      <c r="J60" s="102" t="s">
        <v>582</v>
      </c>
      <c r="K60" s="106">
        <f>'mcd107'!C124</f>
        <v>0</v>
      </c>
      <c r="L60" s="106">
        <f>'mcd82'!C124</f>
        <v>0</v>
      </c>
      <c r="M60" s="106">
        <f>kpno4m!C124</f>
        <v>0</v>
      </c>
      <c r="N60" s="107">
        <f t="shared" si="5"/>
        <v>0</v>
      </c>
      <c r="O60" s="107">
        <f t="shared" si="6"/>
        <v>12</v>
      </c>
      <c r="P60" s="106">
        <f t="shared" si="7"/>
        <v>0</v>
      </c>
      <c r="Q60" s="106">
        <f t="shared" si="8"/>
        <v>0</v>
      </c>
      <c r="R60" s="108">
        <v>0</v>
      </c>
      <c r="S60" s="108">
        <v>1</v>
      </c>
      <c r="T60" s="109">
        <v>4</v>
      </c>
      <c r="U60" s="20">
        <f t="shared" si="9"/>
        <v>5</v>
      </c>
      <c r="V60" s="109"/>
    </row>
    <row r="61" spans="1:22" ht="14.45" customHeight="1" x14ac:dyDescent="0.2">
      <c r="A61" s="102" t="s">
        <v>583</v>
      </c>
      <c r="B61" s="102" t="s">
        <v>584</v>
      </c>
      <c r="C61" s="109"/>
      <c r="D61" s="102" t="s">
        <v>23</v>
      </c>
      <c r="E61" s="109"/>
      <c r="F61" s="102" t="s">
        <v>585</v>
      </c>
      <c r="G61" s="102" t="s">
        <v>586</v>
      </c>
      <c r="H61" s="124">
        <v>12.69</v>
      </c>
      <c r="I61" s="116">
        <v>7.46</v>
      </c>
      <c r="J61" s="102" t="s">
        <v>122</v>
      </c>
      <c r="K61" s="106">
        <f>'mcd107'!C125</f>
        <v>14</v>
      </c>
      <c r="L61" s="106">
        <f>'mcd82'!C125</f>
        <v>0</v>
      </c>
      <c r="M61" s="106">
        <f>kpno4m!C125</f>
        <v>0</v>
      </c>
      <c r="N61" s="107">
        <f t="shared" si="5"/>
        <v>14</v>
      </c>
      <c r="O61" s="107">
        <f t="shared" si="6"/>
        <v>0</v>
      </c>
      <c r="P61" s="106">
        <f t="shared" si="7"/>
        <v>1</v>
      </c>
      <c r="Q61" s="106">
        <f t="shared" si="8"/>
        <v>1</v>
      </c>
      <c r="R61" s="108">
        <v>0</v>
      </c>
      <c r="S61" s="108">
        <v>1</v>
      </c>
      <c r="T61" s="109">
        <v>4</v>
      </c>
      <c r="U61" s="20">
        <f t="shared" si="9"/>
        <v>5</v>
      </c>
      <c r="V61" s="109"/>
    </row>
    <row r="62" spans="1:22" ht="14.45" customHeight="1" x14ac:dyDescent="0.2">
      <c r="A62" s="102" t="s">
        <v>587</v>
      </c>
      <c r="B62" s="102" t="s">
        <v>588</v>
      </c>
      <c r="C62" s="109"/>
      <c r="D62" s="102" t="s">
        <v>23</v>
      </c>
      <c r="E62" s="109"/>
      <c r="F62" s="102" t="s">
        <v>589</v>
      </c>
      <c r="G62" s="103" t="s">
        <v>590</v>
      </c>
      <c r="H62" s="37">
        <v>11.792</v>
      </c>
      <c r="I62" s="105">
        <v>8.58</v>
      </c>
      <c r="J62" s="102" t="s">
        <v>122</v>
      </c>
      <c r="K62" s="106">
        <f>'mcd107'!C126</f>
        <v>16</v>
      </c>
      <c r="L62" s="106">
        <f>'mcd82'!C126</f>
        <v>8</v>
      </c>
      <c r="M62" s="106">
        <f>kpno4m!C126</f>
        <v>0</v>
      </c>
      <c r="N62" s="107">
        <f t="shared" si="5"/>
        <v>24</v>
      </c>
      <c r="O62" s="107">
        <f t="shared" si="6"/>
        <v>0</v>
      </c>
      <c r="P62" s="106">
        <f t="shared" si="7"/>
        <v>1</v>
      </c>
      <c r="Q62" s="106">
        <f t="shared" si="8"/>
        <v>1</v>
      </c>
      <c r="R62" s="108">
        <v>0</v>
      </c>
      <c r="S62" s="108">
        <v>1</v>
      </c>
      <c r="T62" s="109">
        <v>3</v>
      </c>
      <c r="U62" s="20">
        <f t="shared" si="9"/>
        <v>4</v>
      </c>
      <c r="V62" s="109"/>
    </row>
    <row r="63" spans="1:22" ht="14.45" customHeight="1" x14ac:dyDescent="0.2">
      <c r="A63" s="102" t="s">
        <v>602</v>
      </c>
      <c r="B63" s="102" t="s">
        <v>603</v>
      </c>
      <c r="C63" s="102" t="s">
        <v>604</v>
      </c>
      <c r="D63" s="102" t="s">
        <v>331</v>
      </c>
      <c r="E63" s="102" t="s">
        <v>605</v>
      </c>
      <c r="F63" s="102" t="s">
        <v>606</v>
      </c>
      <c r="G63" s="103" t="s">
        <v>607</v>
      </c>
      <c r="H63" s="37">
        <v>10.68</v>
      </c>
      <c r="I63" s="105">
        <v>6.21</v>
      </c>
      <c r="J63" s="102" t="s">
        <v>394</v>
      </c>
      <c r="K63" s="106">
        <f>'mcd107'!C130</f>
        <v>0</v>
      </c>
      <c r="L63" s="106">
        <f>'mcd82'!C130</f>
        <v>13</v>
      </c>
      <c r="M63" s="106">
        <f>kpno4m!C130</f>
        <v>0</v>
      </c>
      <c r="N63" s="107">
        <f t="shared" si="5"/>
        <v>13</v>
      </c>
      <c r="O63" s="107">
        <f t="shared" si="6"/>
        <v>0</v>
      </c>
      <c r="P63" s="106">
        <f t="shared" si="7"/>
        <v>1</v>
      </c>
      <c r="Q63" s="106">
        <f t="shared" si="8"/>
        <v>1</v>
      </c>
      <c r="R63" s="108">
        <v>0</v>
      </c>
      <c r="S63" s="108">
        <v>1</v>
      </c>
      <c r="T63" s="109">
        <v>3</v>
      </c>
      <c r="U63" s="20">
        <f t="shared" si="9"/>
        <v>4</v>
      </c>
      <c r="V63" s="109"/>
    </row>
    <row r="64" spans="1:22" ht="14.45" customHeight="1" x14ac:dyDescent="0.2">
      <c r="A64" s="102" t="s">
        <v>608</v>
      </c>
      <c r="B64" s="102" t="s">
        <v>609</v>
      </c>
      <c r="C64" s="102" t="s">
        <v>170</v>
      </c>
      <c r="D64" s="102" t="s">
        <v>112</v>
      </c>
      <c r="E64" s="102" t="s">
        <v>610</v>
      </c>
      <c r="F64" s="102" t="s">
        <v>201</v>
      </c>
      <c r="G64" s="103" t="s">
        <v>611</v>
      </c>
      <c r="H64" s="37">
        <v>11.21</v>
      </c>
      <c r="I64" s="110">
        <v>6.96</v>
      </c>
      <c r="J64" s="102" t="s">
        <v>99</v>
      </c>
      <c r="K64" s="106">
        <f>'mcd107'!C131</f>
        <v>0</v>
      </c>
      <c r="L64" s="106">
        <f>'mcd82'!C131</f>
        <v>14</v>
      </c>
      <c r="M64" s="106">
        <f>kpno4m!C131</f>
        <v>0</v>
      </c>
      <c r="N64" s="107">
        <f t="shared" si="5"/>
        <v>14</v>
      </c>
      <c r="O64" s="107">
        <f t="shared" si="6"/>
        <v>0</v>
      </c>
      <c r="P64" s="106">
        <f t="shared" si="7"/>
        <v>1</v>
      </c>
      <c r="Q64" s="106">
        <f t="shared" si="8"/>
        <v>1</v>
      </c>
      <c r="R64" s="108">
        <v>0</v>
      </c>
      <c r="S64" s="108">
        <v>1</v>
      </c>
      <c r="T64" s="109">
        <v>3</v>
      </c>
      <c r="U64" s="20">
        <f t="shared" si="9"/>
        <v>4</v>
      </c>
      <c r="V64" s="108" t="s">
        <v>564</v>
      </c>
    </row>
    <row r="65" spans="1:22" ht="14.45" customHeight="1" x14ac:dyDescent="0.2">
      <c r="A65" s="102" t="s">
        <v>612</v>
      </c>
      <c r="B65" s="102" t="s">
        <v>613</v>
      </c>
      <c r="C65" s="102" t="s">
        <v>46</v>
      </c>
      <c r="D65" s="102" t="s">
        <v>62</v>
      </c>
      <c r="E65" s="102" t="s">
        <v>614</v>
      </c>
      <c r="F65" s="102" t="s">
        <v>615</v>
      </c>
      <c r="G65" s="103" t="s">
        <v>616</v>
      </c>
      <c r="H65" s="37">
        <v>13.14</v>
      </c>
      <c r="I65" s="57">
        <v>8.4239999999999995</v>
      </c>
      <c r="J65" s="111" t="s">
        <v>388</v>
      </c>
      <c r="K65" s="106">
        <f>'mcd107'!C132</f>
        <v>1</v>
      </c>
      <c r="L65" s="106">
        <f>'mcd82'!C132</f>
        <v>0</v>
      </c>
      <c r="M65" s="106">
        <f>kpno4m!C132</f>
        <v>13</v>
      </c>
      <c r="N65" s="107">
        <f t="shared" si="5"/>
        <v>14</v>
      </c>
      <c r="O65" s="107">
        <f t="shared" si="6"/>
        <v>0</v>
      </c>
      <c r="P65" s="106">
        <f t="shared" si="7"/>
        <v>1</v>
      </c>
      <c r="Q65" s="106">
        <f t="shared" si="8"/>
        <v>1</v>
      </c>
      <c r="R65" s="108">
        <v>0</v>
      </c>
      <c r="S65" s="108">
        <v>1</v>
      </c>
      <c r="T65" s="109">
        <v>3</v>
      </c>
      <c r="U65" s="20">
        <f t="shared" si="9"/>
        <v>4</v>
      </c>
      <c r="V65" s="109"/>
    </row>
    <row r="66" spans="1:22" ht="14.45" customHeight="1" x14ac:dyDescent="0.2">
      <c r="A66" s="102" t="s">
        <v>617</v>
      </c>
      <c r="B66" s="102" t="s">
        <v>618</v>
      </c>
      <c r="C66" s="102" t="s">
        <v>46</v>
      </c>
      <c r="D66" s="102" t="s">
        <v>62</v>
      </c>
      <c r="E66" s="102" t="s">
        <v>514</v>
      </c>
      <c r="F66" s="102" t="s">
        <v>619</v>
      </c>
      <c r="G66" s="103" t="s">
        <v>620</v>
      </c>
      <c r="H66" s="37">
        <v>12.074</v>
      </c>
      <c r="I66" s="128">
        <v>8.2469999999999999</v>
      </c>
      <c r="J66" s="102" t="s">
        <v>388</v>
      </c>
      <c r="K66" s="106">
        <f>'mcd107'!C133</f>
        <v>0</v>
      </c>
      <c r="L66" s="106">
        <f>'mcd82'!C133</f>
        <v>0</v>
      </c>
      <c r="M66" s="106">
        <f>kpno4m!C133</f>
        <v>0</v>
      </c>
      <c r="N66" s="107">
        <f t="shared" si="5"/>
        <v>0</v>
      </c>
      <c r="O66" s="107">
        <f t="shared" si="6"/>
        <v>12</v>
      </c>
      <c r="P66" s="106">
        <f t="shared" si="7"/>
        <v>0</v>
      </c>
      <c r="Q66" s="106">
        <f t="shared" si="8"/>
        <v>0</v>
      </c>
      <c r="R66" s="108">
        <v>0</v>
      </c>
      <c r="S66" s="108">
        <v>2</v>
      </c>
      <c r="T66" s="109" t="s">
        <v>698</v>
      </c>
      <c r="U66" s="20" t="e">
        <f t="shared" si="9"/>
        <v>#VALUE!</v>
      </c>
      <c r="V66" s="109"/>
    </row>
    <row r="67" spans="1:22" ht="14.45" customHeight="1" x14ac:dyDescent="0.2">
      <c r="A67" s="102" t="s">
        <v>629</v>
      </c>
      <c r="B67" s="102" t="s">
        <v>630</v>
      </c>
      <c r="C67" s="102" t="s">
        <v>46</v>
      </c>
      <c r="D67" s="102" t="s">
        <v>23</v>
      </c>
      <c r="E67" s="109"/>
      <c r="F67" s="102" t="s">
        <v>631</v>
      </c>
      <c r="G67" s="103" t="s">
        <v>632</v>
      </c>
      <c r="H67" s="37">
        <v>13.02</v>
      </c>
      <c r="I67" s="110">
        <v>8.5950000000000006</v>
      </c>
      <c r="J67" s="102" t="s">
        <v>388</v>
      </c>
      <c r="K67" s="106">
        <f>'mcd107'!C136</f>
        <v>24</v>
      </c>
      <c r="L67" s="106">
        <f>'mcd82'!C136</f>
        <v>4</v>
      </c>
      <c r="M67" s="106">
        <f>kpno4m!C136</f>
        <v>0</v>
      </c>
      <c r="N67" s="107">
        <f t="shared" ref="N67:N98" si="10">SUM(K67:M67)</f>
        <v>28</v>
      </c>
      <c r="O67" s="107">
        <f t="shared" ref="O67:O98" si="11">IF(((12-N67)&lt;0),0,(12-N67))</f>
        <v>0</v>
      </c>
      <c r="P67" s="106">
        <f t="shared" si="7"/>
        <v>1</v>
      </c>
      <c r="Q67" s="106">
        <f t="shared" si="8"/>
        <v>1</v>
      </c>
      <c r="R67" s="108">
        <v>10</v>
      </c>
      <c r="S67" s="108">
        <v>1</v>
      </c>
      <c r="T67" s="109">
        <v>4</v>
      </c>
      <c r="U67" s="20">
        <f t="shared" ref="U67:U98" si="12">R67+S67+T67</f>
        <v>15</v>
      </c>
      <c r="V67" s="109"/>
    </row>
    <row r="68" spans="1:22" ht="14.45" customHeight="1" x14ac:dyDescent="0.2">
      <c r="A68" s="102" t="s">
        <v>633</v>
      </c>
      <c r="B68" s="102" t="s">
        <v>634</v>
      </c>
      <c r="C68" s="102" t="s">
        <v>46</v>
      </c>
      <c r="D68" s="102" t="s">
        <v>112</v>
      </c>
      <c r="E68" s="102" t="s">
        <v>635</v>
      </c>
      <c r="F68" s="102" t="s">
        <v>636</v>
      </c>
      <c r="G68" s="103" t="s">
        <v>637</v>
      </c>
      <c r="H68" s="37">
        <v>14.69</v>
      </c>
      <c r="I68" s="57">
        <v>5.7869999999999999</v>
      </c>
      <c r="J68" s="111" t="s">
        <v>638</v>
      </c>
      <c r="K68" s="106">
        <f>'mcd107'!C137</f>
        <v>0</v>
      </c>
      <c r="L68" s="106">
        <f>'mcd82'!C137</f>
        <v>0</v>
      </c>
      <c r="M68" s="106">
        <f>kpno4m!C137</f>
        <v>0</v>
      </c>
      <c r="N68" s="107">
        <f t="shared" si="10"/>
        <v>0</v>
      </c>
      <c r="O68" s="107">
        <f t="shared" si="11"/>
        <v>12</v>
      </c>
      <c r="P68" s="106">
        <f t="shared" si="7"/>
        <v>0</v>
      </c>
      <c r="Q68" s="106">
        <f t="shared" si="8"/>
        <v>0</v>
      </c>
      <c r="R68" s="108">
        <v>0</v>
      </c>
      <c r="S68" s="108">
        <v>2</v>
      </c>
      <c r="T68" s="109">
        <v>4</v>
      </c>
      <c r="U68" s="20">
        <f t="shared" si="12"/>
        <v>6</v>
      </c>
      <c r="V68" s="108" t="s">
        <v>639</v>
      </c>
    </row>
    <row r="69" spans="1:22" ht="14.45" customHeight="1" x14ac:dyDescent="0.2">
      <c r="A69" s="102" t="s">
        <v>666</v>
      </c>
      <c r="B69" s="102" t="s">
        <v>667</v>
      </c>
      <c r="C69" s="102" t="s">
        <v>28</v>
      </c>
      <c r="D69" s="102" t="s">
        <v>62</v>
      </c>
      <c r="E69" s="102" t="s">
        <v>391</v>
      </c>
      <c r="F69" s="102" t="s">
        <v>668</v>
      </c>
      <c r="G69" s="103" t="s">
        <v>669</v>
      </c>
      <c r="H69" s="37">
        <v>10.4</v>
      </c>
      <c r="I69" s="128">
        <v>7.2910000000000004</v>
      </c>
      <c r="J69" s="102" t="s">
        <v>670</v>
      </c>
      <c r="K69" s="106">
        <f>'mcd107'!C143</f>
        <v>12</v>
      </c>
      <c r="L69" s="106">
        <f>'mcd82'!C143</f>
        <v>0</v>
      </c>
      <c r="M69" s="106">
        <f>kpno4m!C143</f>
        <v>0</v>
      </c>
      <c r="N69" s="107">
        <f t="shared" si="10"/>
        <v>12</v>
      </c>
      <c r="O69" s="107">
        <f t="shared" si="11"/>
        <v>0</v>
      </c>
      <c r="P69" s="106">
        <f t="shared" si="7"/>
        <v>1</v>
      </c>
      <c r="Q69" s="106">
        <f t="shared" si="8"/>
        <v>1</v>
      </c>
      <c r="R69" s="108">
        <v>0</v>
      </c>
      <c r="S69" s="108">
        <v>1</v>
      </c>
      <c r="T69" s="109">
        <v>4</v>
      </c>
      <c r="U69" s="20">
        <f t="shared" si="12"/>
        <v>5</v>
      </c>
      <c r="V69" s="108" t="s">
        <v>67</v>
      </c>
    </row>
    <row r="70" spans="1:22" ht="14.65" customHeight="1" x14ac:dyDescent="0.2">
      <c r="A70" s="102" t="s">
        <v>671</v>
      </c>
      <c r="B70" s="102" t="s">
        <v>672</v>
      </c>
      <c r="C70" s="102" t="s">
        <v>28</v>
      </c>
      <c r="D70" s="102" t="s">
        <v>62</v>
      </c>
      <c r="E70" s="102" t="s">
        <v>673</v>
      </c>
      <c r="F70" s="102" t="s">
        <v>674</v>
      </c>
      <c r="G70" s="103" t="s">
        <v>675</v>
      </c>
      <c r="H70" s="75">
        <v>12.9</v>
      </c>
      <c r="I70" s="105">
        <v>8.4410000000000007</v>
      </c>
      <c r="J70" s="102" t="s">
        <v>180</v>
      </c>
      <c r="K70" s="106">
        <f>'mcd107'!C144</f>
        <v>0</v>
      </c>
      <c r="L70" s="106">
        <f>'mcd82'!C144</f>
        <v>0</v>
      </c>
      <c r="M70" s="106">
        <f>kpno4m!C144</f>
        <v>0</v>
      </c>
      <c r="N70" s="107">
        <f t="shared" si="10"/>
        <v>0</v>
      </c>
      <c r="O70" s="107">
        <f t="shared" si="11"/>
        <v>12</v>
      </c>
      <c r="P70" s="106">
        <f t="shared" si="7"/>
        <v>0</v>
      </c>
      <c r="Q70" s="106">
        <f t="shared" si="8"/>
        <v>0</v>
      </c>
      <c r="R70" s="108">
        <v>0</v>
      </c>
      <c r="S70" s="108">
        <v>1</v>
      </c>
      <c r="T70" s="108">
        <v>3</v>
      </c>
      <c r="U70" s="20">
        <f t="shared" si="12"/>
        <v>4</v>
      </c>
      <c r="V70" s="108" t="s">
        <v>67</v>
      </c>
    </row>
  </sheetData>
  <pageMargins left="0.75" right="0.75" top="1" bottom="1" header="0.5" footer="0.5"/>
  <pageSetup scale="25"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7"/>
  <sheetViews>
    <sheetView showGridLines="0" tabSelected="1" workbookViewId="0">
      <selection activeCell="R132" sqref="R132"/>
    </sheetView>
  </sheetViews>
  <sheetFormatPr defaultColWidth="15" defaultRowHeight="13.5" customHeight="1" x14ac:dyDescent="0.2"/>
  <cols>
    <col min="1" max="1" width="15" style="143" customWidth="1"/>
    <col min="2" max="2" width="4.5" style="143" customWidth="1"/>
    <col min="3" max="3" width="8.59765625" style="143" customWidth="1"/>
    <col min="4" max="130" width="4.19921875" style="143" customWidth="1"/>
    <col min="131" max="252" width="8.59765625" style="143" customWidth="1"/>
    <col min="253" max="256" width="15" style="143" customWidth="1"/>
  </cols>
  <sheetData>
    <row r="1" spans="1:252" ht="12.75" customHeight="1" x14ac:dyDescent="0.2">
      <c r="A1" s="144"/>
      <c r="B1" s="144"/>
      <c r="C1" s="145"/>
      <c r="D1" s="201">
        <v>2004</v>
      </c>
      <c r="E1" s="199"/>
      <c r="F1" s="199"/>
      <c r="G1" s="199"/>
      <c r="H1" s="199"/>
      <c r="I1" s="200"/>
      <c r="J1" s="201">
        <v>2005</v>
      </c>
      <c r="K1" s="199"/>
      <c r="L1" s="199"/>
      <c r="M1" s="199"/>
      <c r="N1" s="199"/>
      <c r="O1" s="199"/>
      <c r="P1" s="199"/>
      <c r="Q1" s="199"/>
      <c r="R1" s="199"/>
      <c r="S1" s="199"/>
      <c r="T1" s="200"/>
      <c r="U1" s="201">
        <v>2006</v>
      </c>
      <c r="V1" s="199"/>
      <c r="W1" s="199"/>
      <c r="X1" s="199"/>
      <c r="Y1" s="199"/>
      <c r="Z1" s="199"/>
      <c r="AA1" s="199"/>
      <c r="AB1" s="199"/>
      <c r="AC1" s="199"/>
      <c r="AD1" s="199"/>
      <c r="AE1" s="200"/>
      <c r="AF1" s="201">
        <v>2007</v>
      </c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200"/>
      <c r="BD1" s="202">
        <v>2008</v>
      </c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200"/>
      <c r="BQ1" s="202">
        <v>2009</v>
      </c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200"/>
      <c r="CE1" s="201">
        <v>2010</v>
      </c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200"/>
      <c r="CQ1" s="198">
        <v>2011</v>
      </c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200"/>
      <c r="DE1" s="198">
        <v>2012</v>
      </c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200"/>
      <c r="DT1" s="198">
        <v>2013</v>
      </c>
      <c r="DU1" s="199"/>
      <c r="DV1" s="199"/>
      <c r="DW1" s="199"/>
      <c r="DX1" s="199"/>
      <c r="DY1" s="199"/>
      <c r="DZ1" s="39"/>
      <c r="EA1" s="147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</row>
    <row r="2" spans="1:252" ht="12.75" customHeight="1" x14ac:dyDescent="0.2">
      <c r="A2" s="148" t="s">
        <v>0</v>
      </c>
      <c r="B2" s="148" t="s">
        <v>1</v>
      </c>
      <c r="C2" s="149" t="s">
        <v>699</v>
      </c>
      <c r="D2" s="150">
        <v>36833</v>
      </c>
      <c r="E2" s="151">
        <v>36834</v>
      </c>
      <c r="F2" s="151">
        <v>36887</v>
      </c>
      <c r="G2" s="151">
        <v>36888</v>
      </c>
      <c r="H2" s="151">
        <v>36889</v>
      </c>
      <c r="I2" s="152">
        <v>36890</v>
      </c>
      <c r="J2" s="150">
        <v>36891</v>
      </c>
      <c r="K2" s="151">
        <v>36892</v>
      </c>
      <c r="L2" s="151">
        <v>36893</v>
      </c>
      <c r="M2" s="151">
        <v>36894</v>
      </c>
      <c r="N2" s="151">
        <v>36895</v>
      </c>
      <c r="O2" s="151">
        <v>36896</v>
      </c>
      <c r="P2" s="151">
        <v>37213</v>
      </c>
      <c r="Q2" s="151">
        <v>37214</v>
      </c>
      <c r="R2" s="151">
        <v>37215</v>
      </c>
      <c r="S2" s="151">
        <v>37216</v>
      </c>
      <c r="T2" s="152">
        <v>37217</v>
      </c>
      <c r="U2" s="150">
        <v>37289</v>
      </c>
      <c r="V2" s="151">
        <v>37290</v>
      </c>
      <c r="W2" s="151">
        <v>37291</v>
      </c>
      <c r="X2" s="151">
        <v>37292</v>
      </c>
      <c r="Y2" s="151">
        <v>37293</v>
      </c>
      <c r="Z2" s="151">
        <v>37294</v>
      </c>
      <c r="AA2" s="151">
        <v>37295</v>
      </c>
      <c r="AB2" s="151">
        <v>37555</v>
      </c>
      <c r="AC2" s="151">
        <v>37556</v>
      </c>
      <c r="AD2" s="151">
        <v>37557</v>
      </c>
      <c r="AE2" s="152">
        <v>37558</v>
      </c>
      <c r="AF2" s="150">
        <v>37657</v>
      </c>
      <c r="AG2" s="151">
        <v>37658</v>
      </c>
      <c r="AH2" s="151">
        <v>37659</v>
      </c>
      <c r="AI2" s="151">
        <v>37660</v>
      </c>
      <c r="AJ2" s="151">
        <v>37661</v>
      </c>
      <c r="AK2" s="151">
        <v>37662</v>
      </c>
      <c r="AL2" s="151">
        <v>37663</v>
      </c>
      <c r="AM2" s="151">
        <v>37664</v>
      </c>
      <c r="AN2" s="151">
        <v>37665</v>
      </c>
      <c r="AO2" s="151">
        <v>37943</v>
      </c>
      <c r="AP2" s="151">
        <v>37944</v>
      </c>
      <c r="AQ2" s="151">
        <v>37945</v>
      </c>
      <c r="AR2" s="151">
        <v>37946</v>
      </c>
      <c r="AS2" s="151">
        <v>37947</v>
      </c>
      <c r="AT2" s="151">
        <v>37949</v>
      </c>
      <c r="AU2" s="151">
        <v>37950</v>
      </c>
      <c r="AV2" s="151">
        <v>37951</v>
      </c>
      <c r="AW2" s="151">
        <v>37952</v>
      </c>
      <c r="AX2" s="151">
        <v>37953</v>
      </c>
      <c r="AY2" s="151">
        <v>37954</v>
      </c>
      <c r="AZ2" s="151">
        <v>37955</v>
      </c>
      <c r="BA2" s="151">
        <v>37956</v>
      </c>
      <c r="BB2" s="151">
        <v>37957</v>
      </c>
      <c r="BC2" s="152">
        <v>37958</v>
      </c>
      <c r="BD2" s="150">
        <v>38007</v>
      </c>
      <c r="BE2" s="151">
        <v>38010</v>
      </c>
      <c r="BF2" s="151">
        <v>38011</v>
      </c>
      <c r="BG2" s="151">
        <v>38012</v>
      </c>
      <c r="BH2" s="151">
        <v>38308</v>
      </c>
      <c r="BI2" s="151">
        <v>38309</v>
      </c>
      <c r="BJ2" s="151">
        <v>38310</v>
      </c>
      <c r="BK2" s="151">
        <v>38311</v>
      </c>
      <c r="BL2" s="151">
        <v>38312</v>
      </c>
      <c r="BM2" s="151">
        <v>38313</v>
      </c>
      <c r="BN2" s="151">
        <v>38314</v>
      </c>
      <c r="BO2" s="152">
        <v>38315</v>
      </c>
      <c r="BP2" s="153">
        <v>38316</v>
      </c>
      <c r="BQ2" s="150">
        <v>38362</v>
      </c>
      <c r="BR2" s="151">
        <v>38363</v>
      </c>
      <c r="BS2" s="151">
        <v>38364</v>
      </c>
      <c r="BT2" s="151">
        <v>38365</v>
      </c>
      <c r="BU2" s="151">
        <v>38366</v>
      </c>
      <c r="BV2" s="151">
        <v>38367</v>
      </c>
      <c r="BW2" s="151">
        <v>38368</v>
      </c>
      <c r="BX2" s="151">
        <v>38369</v>
      </c>
      <c r="BY2" s="151">
        <v>38678</v>
      </c>
      <c r="BZ2" s="151">
        <v>38679</v>
      </c>
      <c r="CA2" s="151">
        <v>38680</v>
      </c>
      <c r="CB2" s="151">
        <v>38681</v>
      </c>
      <c r="CC2" s="151">
        <v>38682</v>
      </c>
      <c r="CD2" s="152">
        <v>38683</v>
      </c>
      <c r="CE2" s="150">
        <v>38748</v>
      </c>
      <c r="CF2" s="151">
        <v>38749</v>
      </c>
      <c r="CG2" s="151">
        <v>38750</v>
      </c>
      <c r="CH2" s="151">
        <v>38751</v>
      </c>
      <c r="CI2" s="151">
        <v>38752</v>
      </c>
      <c r="CJ2" s="151">
        <v>38753</v>
      </c>
      <c r="CK2" s="151">
        <v>38754</v>
      </c>
      <c r="CL2" s="151">
        <v>38755</v>
      </c>
      <c r="CM2" s="154">
        <v>39004</v>
      </c>
      <c r="CN2" s="155">
        <v>39005</v>
      </c>
      <c r="CO2" s="155">
        <v>39006</v>
      </c>
      <c r="CP2" s="156">
        <v>39007</v>
      </c>
      <c r="CQ2" s="157">
        <v>39095</v>
      </c>
      <c r="CR2" s="155">
        <v>39096</v>
      </c>
      <c r="CS2" s="155">
        <v>39097</v>
      </c>
      <c r="CT2" s="155">
        <v>39098</v>
      </c>
      <c r="CU2" s="155">
        <v>39099</v>
      </c>
      <c r="CV2" s="155">
        <v>39100</v>
      </c>
      <c r="CW2" s="155">
        <v>39101</v>
      </c>
      <c r="CX2" s="155">
        <v>39366</v>
      </c>
      <c r="CY2" s="155">
        <v>39367</v>
      </c>
      <c r="CZ2" s="155">
        <v>39368</v>
      </c>
      <c r="DA2" s="158">
        <v>39369</v>
      </c>
      <c r="DB2" s="158">
        <v>39370</v>
      </c>
      <c r="DC2" s="158">
        <v>39371</v>
      </c>
      <c r="DD2" s="159">
        <v>39372</v>
      </c>
      <c r="DE2" s="160">
        <v>39450</v>
      </c>
      <c r="DF2" s="158">
        <v>39451</v>
      </c>
      <c r="DG2" s="158">
        <v>39452</v>
      </c>
      <c r="DH2" s="158">
        <v>39453</v>
      </c>
      <c r="DI2" s="158">
        <v>39454</v>
      </c>
      <c r="DJ2" s="158">
        <v>39455</v>
      </c>
      <c r="DK2" s="158">
        <v>39456</v>
      </c>
      <c r="DL2" s="158">
        <v>39457</v>
      </c>
      <c r="DM2" s="158">
        <v>39771</v>
      </c>
      <c r="DN2" s="158">
        <v>39772</v>
      </c>
      <c r="DO2" s="158">
        <v>39773</v>
      </c>
      <c r="DP2" s="158">
        <v>39774</v>
      </c>
      <c r="DQ2" s="158">
        <v>39775</v>
      </c>
      <c r="DR2" s="158">
        <v>39776</v>
      </c>
      <c r="DS2" s="159">
        <v>39777</v>
      </c>
      <c r="DT2" s="160">
        <v>40125</v>
      </c>
      <c r="DU2" s="158">
        <v>40126</v>
      </c>
      <c r="DV2" s="158">
        <v>40127</v>
      </c>
      <c r="DW2" s="158">
        <v>40128</v>
      </c>
      <c r="DX2" s="158">
        <v>40129</v>
      </c>
      <c r="DY2" s="158">
        <v>40130</v>
      </c>
      <c r="DZ2" s="159">
        <v>40131</v>
      </c>
      <c r="EA2" s="161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</row>
    <row r="3" spans="1:252" ht="12.75" customHeight="1" x14ac:dyDescent="0.2">
      <c r="A3" s="23" t="s">
        <v>22</v>
      </c>
      <c r="B3" s="22"/>
      <c r="C3" s="162">
        <f t="shared" ref="C3:C66" si="0">SUM(D3:IR3)</f>
        <v>2</v>
      </c>
      <c r="D3" s="163"/>
      <c r="E3" s="22"/>
      <c r="F3" s="22"/>
      <c r="G3" s="22"/>
      <c r="H3" s="22"/>
      <c r="I3" s="26"/>
      <c r="J3" s="163"/>
      <c r="K3" s="28">
        <v>1</v>
      </c>
      <c r="L3" s="22"/>
      <c r="M3" s="22"/>
      <c r="N3" s="22"/>
      <c r="O3" s="22"/>
      <c r="P3" s="22"/>
      <c r="Q3" s="22"/>
      <c r="R3" s="22"/>
      <c r="S3" s="22"/>
      <c r="T3" s="164">
        <v>1</v>
      </c>
      <c r="U3" s="163"/>
      <c r="V3" s="22"/>
      <c r="W3" s="22"/>
      <c r="X3" s="22"/>
      <c r="Y3" s="22"/>
      <c r="Z3" s="22"/>
      <c r="AA3" s="22"/>
      <c r="AB3" s="22"/>
      <c r="AC3" s="22"/>
      <c r="AD3" s="22"/>
      <c r="AE3" s="26"/>
      <c r="AF3" s="163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6"/>
      <c r="BD3" s="163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6"/>
      <c r="BQ3" s="163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6"/>
      <c r="CE3" s="163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6"/>
      <c r="CQ3" s="165"/>
      <c r="CR3" s="22"/>
      <c r="CS3" s="22"/>
      <c r="CT3" s="22"/>
      <c r="CU3" s="22"/>
      <c r="CV3" s="22"/>
      <c r="CW3" s="22"/>
      <c r="CX3" s="22"/>
      <c r="CY3" s="22"/>
      <c r="CZ3" s="22"/>
      <c r="DA3" s="35"/>
      <c r="DB3" s="35"/>
      <c r="DC3" s="35"/>
      <c r="DD3" s="39"/>
      <c r="DE3" s="161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9"/>
      <c r="DT3" s="161"/>
      <c r="DU3" s="35"/>
      <c r="DV3" s="35"/>
      <c r="DW3" s="35"/>
      <c r="DX3" s="35"/>
      <c r="DY3" s="35"/>
      <c r="DZ3" s="39"/>
      <c r="EA3" s="161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</row>
    <row r="4" spans="1:252" ht="12.75" customHeight="1" x14ac:dyDescent="0.2">
      <c r="A4" s="34" t="s">
        <v>26</v>
      </c>
      <c r="B4" s="34" t="s">
        <v>27</v>
      </c>
      <c r="C4" s="162">
        <f t="shared" si="0"/>
        <v>22</v>
      </c>
      <c r="D4" s="166"/>
      <c r="E4" s="35"/>
      <c r="F4" s="35"/>
      <c r="G4" s="35"/>
      <c r="H4" s="35"/>
      <c r="I4" s="39"/>
      <c r="J4" s="40">
        <v>1</v>
      </c>
      <c r="K4" s="35"/>
      <c r="L4" s="35"/>
      <c r="M4" s="35"/>
      <c r="N4" s="35"/>
      <c r="O4" s="35"/>
      <c r="P4" s="41">
        <v>1</v>
      </c>
      <c r="Q4" s="41">
        <v>1</v>
      </c>
      <c r="R4" s="41">
        <v>1</v>
      </c>
      <c r="S4" s="41">
        <v>1</v>
      </c>
      <c r="T4" s="167">
        <v>1</v>
      </c>
      <c r="U4" s="40">
        <v>1</v>
      </c>
      <c r="V4" s="41">
        <v>1</v>
      </c>
      <c r="W4" s="41">
        <v>1</v>
      </c>
      <c r="X4" s="41">
        <v>1</v>
      </c>
      <c r="Y4" s="41">
        <v>1</v>
      </c>
      <c r="Z4" s="41">
        <v>1</v>
      </c>
      <c r="AA4" s="41">
        <v>1</v>
      </c>
      <c r="AB4" s="35"/>
      <c r="AC4" s="35"/>
      <c r="AD4" s="35"/>
      <c r="AE4" s="39"/>
      <c r="AF4" s="166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9"/>
      <c r="BD4" s="166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9"/>
      <c r="BQ4" s="166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9"/>
      <c r="CE4" s="166"/>
      <c r="CF4" s="35"/>
      <c r="CG4" s="35"/>
      <c r="CH4" s="35"/>
      <c r="CI4" s="35"/>
      <c r="CJ4" s="35"/>
      <c r="CK4" s="35"/>
      <c r="CL4" s="35"/>
      <c r="CM4" s="35">
        <v>1</v>
      </c>
      <c r="CN4" s="35">
        <v>1</v>
      </c>
      <c r="CO4" s="35">
        <v>1</v>
      </c>
      <c r="CP4" s="39">
        <v>1</v>
      </c>
      <c r="CQ4" s="161">
        <v>1</v>
      </c>
      <c r="CR4" s="35"/>
      <c r="CS4" s="35">
        <v>1</v>
      </c>
      <c r="CT4" s="35">
        <v>1</v>
      </c>
      <c r="CU4" s="35">
        <v>1</v>
      </c>
      <c r="CV4" s="35"/>
      <c r="CW4" s="35">
        <v>1</v>
      </c>
      <c r="CX4" s="35"/>
      <c r="CY4" s="35"/>
      <c r="CZ4" s="35"/>
      <c r="DA4" s="35"/>
      <c r="DB4" s="35"/>
      <c r="DC4" s="35"/>
      <c r="DD4" s="39"/>
      <c r="DE4" s="161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9"/>
      <c r="DT4" s="161"/>
      <c r="DU4" s="35"/>
      <c r="DV4" s="35"/>
      <c r="DW4" s="35"/>
      <c r="DX4" s="35"/>
      <c r="DY4" s="35"/>
      <c r="DZ4" s="39"/>
      <c r="EA4" s="161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</row>
    <row r="5" spans="1:252" ht="12.75" customHeight="1" x14ac:dyDescent="0.2">
      <c r="A5" s="34" t="s">
        <v>31</v>
      </c>
      <c r="B5" s="34" t="s">
        <v>32</v>
      </c>
      <c r="C5" s="162">
        <f t="shared" si="0"/>
        <v>0</v>
      </c>
      <c r="D5" s="166"/>
      <c r="E5" s="35"/>
      <c r="F5" s="35"/>
      <c r="G5" s="35"/>
      <c r="H5" s="35"/>
      <c r="I5" s="39"/>
      <c r="J5" s="166"/>
      <c r="K5" s="35"/>
      <c r="L5" s="35"/>
      <c r="M5" s="35"/>
      <c r="N5" s="35"/>
      <c r="O5" s="35"/>
      <c r="P5" s="35"/>
      <c r="Q5" s="35"/>
      <c r="R5" s="35"/>
      <c r="S5" s="35"/>
      <c r="T5" s="39"/>
      <c r="U5" s="166"/>
      <c r="V5" s="35"/>
      <c r="W5" s="35"/>
      <c r="X5" s="35"/>
      <c r="Y5" s="35"/>
      <c r="Z5" s="35"/>
      <c r="AA5" s="35"/>
      <c r="AB5" s="35"/>
      <c r="AC5" s="35"/>
      <c r="AD5" s="35"/>
      <c r="AE5" s="39"/>
      <c r="AF5" s="166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9"/>
      <c r="BD5" s="166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9"/>
      <c r="BQ5" s="166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9"/>
      <c r="CE5" s="166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9"/>
      <c r="CQ5" s="161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9"/>
      <c r="DE5" s="161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9"/>
      <c r="DT5" s="161"/>
      <c r="DU5" s="35"/>
      <c r="DV5" s="35"/>
      <c r="DW5" s="35"/>
      <c r="DX5" s="35"/>
      <c r="DY5" s="35"/>
      <c r="DZ5" s="39"/>
      <c r="EA5" s="161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</row>
    <row r="6" spans="1:252" ht="12.75" customHeight="1" x14ac:dyDescent="0.2">
      <c r="A6" s="34" t="s">
        <v>35</v>
      </c>
      <c r="B6" s="34" t="s">
        <v>36</v>
      </c>
      <c r="C6" s="162">
        <f t="shared" si="0"/>
        <v>61</v>
      </c>
      <c r="D6" s="166"/>
      <c r="E6" s="41">
        <v>1</v>
      </c>
      <c r="F6" s="41">
        <v>1</v>
      </c>
      <c r="G6" s="41">
        <v>1</v>
      </c>
      <c r="H6" s="41">
        <v>1</v>
      </c>
      <c r="I6" s="167">
        <v>1</v>
      </c>
      <c r="J6" s="40">
        <v>1</v>
      </c>
      <c r="K6" s="41">
        <v>1</v>
      </c>
      <c r="L6" s="41">
        <v>1</v>
      </c>
      <c r="M6" s="41">
        <v>1</v>
      </c>
      <c r="N6" s="41">
        <v>1</v>
      </c>
      <c r="O6" s="35"/>
      <c r="P6" s="41">
        <v>1</v>
      </c>
      <c r="Q6" s="41">
        <v>1</v>
      </c>
      <c r="R6" s="41">
        <v>1</v>
      </c>
      <c r="S6" s="41">
        <v>1</v>
      </c>
      <c r="T6" s="167">
        <v>1</v>
      </c>
      <c r="U6" s="40">
        <v>1</v>
      </c>
      <c r="V6" s="41">
        <v>1</v>
      </c>
      <c r="W6" s="41">
        <v>1</v>
      </c>
      <c r="X6" s="35"/>
      <c r="Y6" s="41">
        <v>1</v>
      </c>
      <c r="Z6" s="41">
        <v>1</v>
      </c>
      <c r="AA6" s="41">
        <v>1</v>
      </c>
      <c r="AB6" s="35"/>
      <c r="AC6" s="35"/>
      <c r="AD6" s="41">
        <v>1</v>
      </c>
      <c r="AE6" s="39"/>
      <c r="AF6" s="166"/>
      <c r="AG6" s="35"/>
      <c r="AH6" s="35"/>
      <c r="AI6" s="35"/>
      <c r="AJ6" s="35"/>
      <c r="AK6" s="35"/>
      <c r="AL6" s="35"/>
      <c r="AM6" s="35"/>
      <c r="AN6" s="35"/>
      <c r="AO6" s="41">
        <v>1</v>
      </c>
      <c r="AP6" s="41">
        <v>1</v>
      </c>
      <c r="AQ6" s="35"/>
      <c r="AR6" s="41">
        <v>1</v>
      </c>
      <c r="AS6" s="41">
        <v>1</v>
      </c>
      <c r="AT6" s="41">
        <v>1</v>
      </c>
      <c r="AU6" s="41">
        <v>1</v>
      </c>
      <c r="AV6" s="41">
        <v>1</v>
      </c>
      <c r="AW6" s="35"/>
      <c r="AX6" s="35"/>
      <c r="AY6" s="35"/>
      <c r="AZ6" s="35"/>
      <c r="BA6" s="35"/>
      <c r="BB6" s="35"/>
      <c r="BC6" s="39"/>
      <c r="BD6" s="40">
        <v>1</v>
      </c>
      <c r="BE6" s="41">
        <v>1</v>
      </c>
      <c r="BF6" s="41">
        <v>1</v>
      </c>
      <c r="BG6" s="41">
        <v>1</v>
      </c>
      <c r="BH6" s="35"/>
      <c r="BI6" s="35"/>
      <c r="BJ6" s="35"/>
      <c r="BK6" s="35"/>
      <c r="BL6" s="35"/>
      <c r="BM6" s="35"/>
      <c r="BN6" s="35"/>
      <c r="BO6" s="35"/>
      <c r="BP6" s="39"/>
      <c r="BQ6" s="40">
        <v>1</v>
      </c>
      <c r="BR6" s="41">
        <v>1</v>
      </c>
      <c r="BS6" s="41">
        <v>1</v>
      </c>
      <c r="BT6" s="41">
        <v>1</v>
      </c>
      <c r="BU6" s="41">
        <v>1</v>
      </c>
      <c r="BV6" s="41">
        <v>1</v>
      </c>
      <c r="BW6" s="41">
        <v>1</v>
      </c>
      <c r="BX6" s="41">
        <v>1</v>
      </c>
      <c r="BY6" s="41">
        <v>1</v>
      </c>
      <c r="BZ6" s="41">
        <v>1</v>
      </c>
      <c r="CA6" s="41">
        <v>1</v>
      </c>
      <c r="CB6" s="41">
        <v>1</v>
      </c>
      <c r="CC6" s="41">
        <v>1</v>
      </c>
      <c r="CD6" s="167">
        <v>1</v>
      </c>
      <c r="CE6" s="40">
        <v>1</v>
      </c>
      <c r="CF6" s="35"/>
      <c r="CG6" s="35"/>
      <c r="CH6" s="41">
        <v>1</v>
      </c>
      <c r="CI6" s="41">
        <v>1</v>
      </c>
      <c r="CJ6" s="41">
        <v>1</v>
      </c>
      <c r="CK6" s="41">
        <v>1</v>
      </c>
      <c r="CL6" s="35"/>
      <c r="CM6" s="35">
        <v>1</v>
      </c>
      <c r="CN6" s="35">
        <v>1</v>
      </c>
      <c r="CO6" s="35">
        <v>1</v>
      </c>
      <c r="CP6" s="39">
        <v>1</v>
      </c>
      <c r="CQ6" s="161"/>
      <c r="CR6" s="35"/>
      <c r="CS6" s="35"/>
      <c r="CT6" s="35"/>
      <c r="CU6" s="35"/>
      <c r="CV6" s="35"/>
      <c r="CW6" s="35"/>
      <c r="CX6" s="35">
        <v>1</v>
      </c>
      <c r="CY6" s="35">
        <v>1</v>
      </c>
      <c r="CZ6" s="35">
        <v>1</v>
      </c>
      <c r="DA6" s="35">
        <v>1</v>
      </c>
      <c r="DB6" s="35">
        <v>1</v>
      </c>
      <c r="DC6" s="35"/>
      <c r="DD6" s="39"/>
      <c r="DE6" s="161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9"/>
      <c r="DT6" s="161"/>
      <c r="DU6" s="35"/>
      <c r="DV6" s="35"/>
      <c r="DW6" s="35"/>
      <c r="DX6" s="35"/>
      <c r="DY6" s="35"/>
      <c r="DZ6" s="39"/>
      <c r="EA6" s="161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</row>
    <row r="7" spans="1:252" ht="12.75" customHeight="1" x14ac:dyDescent="0.2">
      <c r="A7" s="34" t="s">
        <v>39</v>
      </c>
      <c r="B7" s="34" t="s">
        <v>40</v>
      </c>
      <c r="C7" s="162">
        <f t="shared" si="0"/>
        <v>38</v>
      </c>
      <c r="D7" s="166"/>
      <c r="E7" s="41">
        <v>1</v>
      </c>
      <c r="F7" s="41">
        <v>1</v>
      </c>
      <c r="G7" s="35"/>
      <c r="H7" s="35"/>
      <c r="I7" s="39"/>
      <c r="J7" s="166"/>
      <c r="K7" s="35"/>
      <c r="L7" s="35"/>
      <c r="M7" s="35"/>
      <c r="N7" s="35"/>
      <c r="O7" s="35"/>
      <c r="P7" s="41">
        <v>1</v>
      </c>
      <c r="Q7" s="41">
        <v>1</v>
      </c>
      <c r="R7" s="41">
        <v>1</v>
      </c>
      <c r="S7" s="41">
        <v>1</v>
      </c>
      <c r="T7" s="167">
        <v>1</v>
      </c>
      <c r="U7" s="166"/>
      <c r="V7" s="41">
        <v>1</v>
      </c>
      <c r="W7" s="41">
        <v>1</v>
      </c>
      <c r="X7" s="35"/>
      <c r="Y7" s="41">
        <v>1</v>
      </c>
      <c r="Z7" s="35"/>
      <c r="AA7" s="41">
        <v>1</v>
      </c>
      <c r="AB7" s="41">
        <v>1</v>
      </c>
      <c r="AC7" s="35"/>
      <c r="AD7" s="35"/>
      <c r="AE7" s="39"/>
      <c r="AF7" s="166"/>
      <c r="AG7" s="35"/>
      <c r="AH7" s="35"/>
      <c r="AI7" s="35"/>
      <c r="AJ7" s="41">
        <v>1</v>
      </c>
      <c r="AK7" s="35"/>
      <c r="AL7" s="35"/>
      <c r="AM7" s="35"/>
      <c r="AN7" s="35"/>
      <c r="AO7" s="41">
        <v>1</v>
      </c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9"/>
      <c r="BD7" s="166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9"/>
      <c r="BQ7" s="166"/>
      <c r="BR7" s="35"/>
      <c r="BS7" s="35"/>
      <c r="BT7" s="35"/>
      <c r="BU7" s="35"/>
      <c r="BV7" s="35"/>
      <c r="BW7" s="35"/>
      <c r="BX7" s="35"/>
      <c r="BY7" s="41">
        <v>1</v>
      </c>
      <c r="BZ7" s="41">
        <v>1</v>
      </c>
      <c r="CA7" s="41">
        <v>1</v>
      </c>
      <c r="CB7" s="41">
        <v>1</v>
      </c>
      <c r="CC7" s="41">
        <v>1</v>
      </c>
      <c r="CD7" s="167">
        <v>1</v>
      </c>
      <c r="CE7" s="166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9"/>
      <c r="CQ7" s="161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9"/>
      <c r="DE7" s="161"/>
      <c r="DF7" s="35"/>
      <c r="DG7" s="35"/>
      <c r="DH7" s="35"/>
      <c r="DI7" s="35"/>
      <c r="DJ7" s="35"/>
      <c r="DK7" s="35"/>
      <c r="DL7" s="35"/>
      <c r="DM7" s="35">
        <v>1</v>
      </c>
      <c r="DN7" s="35">
        <v>1</v>
      </c>
      <c r="DO7" s="35">
        <v>1</v>
      </c>
      <c r="DP7" s="35">
        <v>1</v>
      </c>
      <c r="DQ7" s="35">
        <v>1</v>
      </c>
      <c r="DR7" s="35">
        <v>1</v>
      </c>
      <c r="DS7" s="39">
        <v>2</v>
      </c>
      <c r="DT7" s="161">
        <v>2</v>
      </c>
      <c r="DU7" s="35">
        <v>2</v>
      </c>
      <c r="DV7" s="35">
        <v>2</v>
      </c>
      <c r="DW7" s="35">
        <v>3</v>
      </c>
      <c r="DX7" s="35"/>
      <c r="DY7" s="35"/>
      <c r="DZ7" s="39">
        <v>1</v>
      </c>
      <c r="EA7" s="161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</row>
    <row r="8" spans="1:252" ht="12.75" customHeight="1" x14ac:dyDescent="0.2">
      <c r="A8" s="34" t="s">
        <v>44</v>
      </c>
      <c r="B8" s="34" t="s">
        <v>45</v>
      </c>
      <c r="C8" s="162">
        <f t="shared" si="0"/>
        <v>0</v>
      </c>
      <c r="D8" s="161"/>
      <c r="E8" s="35"/>
      <c r="F8" s="35"/>
      <c r="G8" s="35"/>
      <c r="H8" s="35"/>
      <c r="I8" s="39"/>
      <c r="J8" s="161"/>
      <c r="K8" s="35"/>
      <c r="L8" s="35"/>
      <c r="M8" s="35"/>
      <c r="N8" s="35"/>
      <c r="O8" s="35"/>
      <c r="P8" s="35"/>
      <c r="Q8" s="35"/>
      <c r="R8" s="35"/>
      <c r="S8" s="35"/>
      <c r="T8" s="39"/>
      <c r="U8" s="161"/>
      <c r="V8" s="35"/>
      <c r="W8" s="35"/>
      <c r="X8" s="35"/>
      <c r="Y8" s="35"/>
      <c r="Z8" s="35"/>
      <c r="AA8" s="35"/>
      <c r="AB8" s="35"/>
      <c r="AC8" s="35"/>
      <c r="AD8" s="35"/>
      <c r="AE8" s="39"/>
      <c r="AF8" s="161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9"/>
      <c r="BD8" s="161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9"/>
      <c r="BQ8" s="161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9"/>
      <c r="CE8" s="161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9"/>
      <c r="CQ8" s="161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9"/>
      <c r="DE8" s="161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9"/>
      <c r="DT8" s="161"/>
      <c r="DU8" s="35"/>
      <c r="DV8" s="35"/>
      <c r="DW8" s="35"/>
      <c r="DX8" s="35"/>
      <c r="DY8" s="35"/>
      <c r="DZ8" s="39"/>
      <c r="EA8" s="161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</row>
    <row r="9" spans="1:252" ht="12.75" customHeight="1" x14ac:dyDescent="0.2">
      <c r="A9" s="34" t="s">
        <v>50</v>
      </c>
      <c r="B9" s="34" t="s">
        <v>51</v>
      </c>
      <c r="C9" s="162">
        <f t="shared" si="0"/>
        <v>0</v>
      </c>
      <c r="D9" s="161"/>
      <c r="E9" s="35"/>
      <c r="F9" s="35"/>
      <c r="G9" s="35"/>
      <c r="H9" s="35"/>
      <c r="I9" s="39"/>
      <c r="J9" s="161"/>
      <c r="K9" s="35"/>
      <c r="L9" s="35"/>
      <c r="M9" s="35"/>
      <c r="N9" s="35"/>
      <c r="O9" s="35"/>
      <c r="P9" s="35"/>
      <c r="Q9" s="35"/>
      <c r="R9" s="35"/>
      <c r="S9" s="35"/>
      <c r="T9" s="39"/>
      <c r="U9" s="161"/>
      <c r="V9" s="35"/>
      <c r="W9" s="35"/>
      <c r="X9" s="35"/>
      <c r="Y9" s="35"/>
      <c r="Z9" s="35"/>
      <c r="AA9" s="35"/>
      <c r="AB9" s="35"/>
      <c r="AC9" s="35"/>
      <c r="AD9" s="35"/>
      <c r="AE9" s="39"/>
      <c r="AF9" s="161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9"/>
      <c r="BD9" s="161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9"/>
      <c r="BQ9" s="161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9"/>
      <c r="CE9" s="161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9"/>
      <c r="CQ9" s="161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9"/>
      <c r="DE9" s="161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9"/>
      <c r="DT9" s="161"/>
      <c r="DU9" s="35"/>
      <c r="DV9" s="35"/>
      <c r="DW9" s="35"/>
      <c r="DX9" s="35"/>
      <c r="DY9" s="35"/>
      <c r="DZ9" s="39"/>
      <c r="EA9" s="161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</row>
    <row r="10" spans="1:252" ht="12.75" customHeight="1" x14ac:dyDescent="0.2">
      <c r="A10" s="34" t="s">
        <v>55</v>
      </c>
      <c r="B10" s="34" t="s">
        <v>56</v>
      </c>
      <c r="C10" s="162">
        <f t="shared" si="0"/>
        <v>0</v>
      </c>
      <c r="D10" s="161"/>
      <c r="E10" s="35"/>
      <c r="F10" s="35"/>
      <c r="G10" s="35"/>
      <c r="H10" s="35"/>
      <c r="I10" s="39"/>
      <c r="J10" s="161"/>
      <c r="K10" s="35"/>
      <c r="L10" s="35"/>
      <c r="M10" s="35"/>
      <c r="N10" s="35"/>
      <c r="O10" s="35"/>
      <c r="P10" s="35"/>
      <c r="Q10" s="35"/>
      <c r="R10" s="35"/>
      <c r="S10" s="35"/>
      <c r="T10" s="39"/>
      <c r="U10" s="161"/>
      <c r="V10" s="35"/>
      <c r="W10" s="35"/>
      <c r="X10" s="35"/>
      <c r="Y10" s="35"/>
      <c r="Z10" s="35"/>
      <c r="AA10" s="35"/>
      <c r="AB10" s="35"/>
      <c r="AC10" s="35"/>
      <c r="AD10" s="35"/>
      <c r="AE10" s="39"/>
      <c r="AF10" s="161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9"/>
      <c r="BD10" s="161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9"/>
      <c r="BQ10" s="161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9"/>
      <c r="CE10" s="161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9"/>
      <c r="CQ10" s="161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9"/>
      <c r="DE10" s="161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9"/>
      <c r="DT10" s="161"/>
      <c r="DU10" s="35"/>
      <c r="DV10" s="35"/>
      <c r="DW10" s="35"/>
      <c r="DX10" s="35"/>
      <c r="DY10" s="35"/>
      <c r="DZ10" s="39"/>
      <c r="EA10" s="161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</row>
    <row r="11" spans="1:252" ht="12.75" customHeight="1" x14ac:dyDescent="0.2">
      <c r="A11" s="34" t="s">
        <v>60</v>
      </c>
      <c r="B11" s="34" t="s">
        <v>61</v>
      </c>
      <c r="C11" s="162">
        <f t="shared" si="0"/>
        <v>0</v>
      </c>
      <c r="D11" s="161"/>
      <c r="E11" s="35"/>
      <c r="F11" s="35"/>
      <c r="G11" s="35"/>
      <c r="H11" s="35"/>
      <c r="I11" s="39"/>
      <c r="J11" s="161"/>
      <c r="K11" s="35"/>
      <c r="L11" s="35"/>
      <c r="M11" s="35"/>
      <c r="N11" s="35"/>
      <c r="O11" s="35"/>
      <c r="P11" s="35"/>
      <c r="Q11" s="35"/>
      <c r="R11" s="35"/>
      <c r="S11" s="35"/>
      <c r="T11" s="39"/>
      <c r="U11" s="161"/>
      <c r="V11" s="35"/>
      <c r="W11" s="35"/>
      <c r="X11" s="35"/>
      <c r="Y11" s="35"/>
      <c r="Z11" s="35"/>
      <c r="AA11" s="35"/>
      <c r="AB11" s="35"/>
      <c r="AC11" s="35"/>
      <c r="AD11" s="35"/>
      <c r="AE11" s="39"/>
      <c r="AF11" s="161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9"/>
      <c r="BD11" s="161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9"/>
      <c r="BQ11" s="161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9"/>
      <c r="CE11" s="161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9"/>
      <c r="CQ11" s="161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9"/>
      <c r="DE11" s="161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9"/>
      <c r="DT11" s="161"/>
      <c r="DU11" s="35"/>
      <c r="DV11" s="35"/>
      <c r="DW11" s="35"/>
      <c r="DX11" s="35"/>
      <c r="DY11" s="35"/>
      <c r="DZ11" s="39"/>
      <c r="EA11" s="161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</row>
    <row r="12" spans="1:252" ht="12.75" customHeight="1" x14ac:dyDescent="0.2">
      <c r="A12" s="34" t="s">
        <v>68</v>
      </c>
      <c r="B12" s="34" t="s">
        <v>69</v>
      </c>
      <c r="C12" s="162">
        <f t="shared" si="0"/>
        <v>0</v>
      </c>
      <c r="D12" s="161"/>
      <c r="E12" s="35"/>
      <c r="F12" s="35"/>
      <c r="G12" s="35"/>
      <c r="H12" s="35"/>
      <c r="I12" s="39"/>
      <c r="J12" s="161"/>
      <c r="K12" s="35"/>
      <c r="L12" s="35"/>
      <c r="M12" s="35"/>
      <c r="N12" s="35"/>
      <c r="O12" s="35"/>
      <c r="P12" s="35"/>
      <c r="Q12" s="35"/>
      <c r="R12" s="35"/>
      <c r="S12" s="35"/>
      <c r="T12" s="39"/>
      <c r="U12" s="161"/>
      <c r="V12" s="35"/>
      <c r="W12" s="35"/>
      <c r="X12" s="35"/>
      <c r="Y12" s="35"/>
      <c r="Z12" s="35"/>
      <c r="AA12" s="35"/>
      <c r="AB12" s="35"/>
      <c r="AC12" s="35"/>
      <c r="AD12" s="35"/>
      <c r="AE12" s="39"/>
      <c r="AF12" s="161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9"/>
      <c r="BD12" s="161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9"/>
      <c r="BQ12" s="161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9"/>
      <c r="CE12" s="161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9"/>
      <c r="CQ12" s="161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9"/>
      <c r="DE12" s="161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9"/>
      <c r="DT12" s="161"/>
      <c r="DU12" s="35"/>
      <c r="DV12" s="35"/>
      <c r="DW12" s="35"/>
      <c r="DX12" s="35"/>
      <c r="DY12" s="35"/>
      <c r="DZ12" s="39"/>
      <c r="EA12" s="161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</row>
    <row r="13" spans="1:252" ht="12.75" customHeight="1" x14ac:dyDescent="0.2">
      <c r="A13" s="34" t="s">
        <v>73</v>
      </c>
      <c r="B13" s="34" t="s">
        <v>74</v>
      </c>
      <c r="C13" s="162">
        <f t="shared" si="0"/>
        <v>3</v>
      </c>
      <c r="D13" s="161"/>
      <c r="E13" s="35"/>
      <c r="F13" s="35"/>
      <c r="G13" s="35"/>
      <c r="H13" s="35"/>
      <c r="I13" s="39"/>
      <c r="J13" s="161"/>
      <c r="K13" s="35"/>
      <c r="L13" s="35"/>
      <c r="M13" s="35"/>
      <c r="N13" s="35"/>
      <c r="O13" s="35"/>
      <c r="P13" s="35"/>
      <c r="Q13" s="35"/>
      <c r="R13" s="35"/>
      <c r="S13" s="35"/>
      <c r="T13" s="39"/>
      <c r="U13" s="161"/>
      <c r="V13" s="35"/>
      <c r="W13" s="35"/>
      <c r="X13" s="35"/>
      <c r="Y13" s="35"/>
      <c r="Z13" s="35"/>
      <c r="AA13" s="35"/>
      <c r="AB13" s="35"/>
      <c r="AC13" s="35"/>
      <c r="AD13" s="35"/>
      <c r="AE13" s="39"/>
      <c r="AF13" s="161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9"/>
      <c r="BD13" s="161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9"/>
      <c r="BQ13" s="161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9"/>
      <c r="CE13" s="161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9"/>
      <c r="CQ13" s="161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9">
        <v>3</v>
      </c>
      <c r="DE13" s="161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9"/>
      <c r="DT13" s="161"/>
      <c r="DU13" s="35"/>
      <c r="DV13" s="35"/>
      <c r="DW13" s="35"/>
      <c r="DX13" s="35"/>
      <c r="DY13" s="35"/>
      <c r="DZ13" s="39"/>
      <c r="EA13" s="161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</row>
    <row r="14" spans="1:252" ht="12.75" customHeight="1" x14ac:dyDescent="0.2">
      <c r="A14" s="34" t="s">
        <v>78</v>
      </c>
      <c r="B14" s="34" t="s">
        <v>79</v>
      </c>
      <c r="C14" s="162">
        <f t="shared" si="0"/>
        <v>2</v>
      </c>
      <c r="D14" s="161"/>
      <c r="E14" s="35"/>
      <c r="F14" s="35"/>
      <c r="G14" s="35"/>
      <c r="H14" s="35"/>
      <c r="I14" s="39"/>
      <c r="J14" s="161"/>
      <c r="K14" s="35"/>
      <c r="L14" s="35"/>
      <c r="M14" s="35"/>
      <c r="N14" s="35"/>
      <c r="O14" s="35"/>
      <c r="P14" s="35"/>
      <c r="Q14" s="35"/>
      <c r="R14" s="35"/>
      <c r="S14" s="35"/>
      <c r="T14" s="39"/>
      <c r="U14" s="161"/>
      <c r="V14" s="35"/>
      <c r="W14" s="35"/>
      <c r="X14" s="35"/>
      <c r="Y14" s="35"/>
      <c r="Z14" s="35"/>
      <c r="AA14" s="35"/>
      <c r="AB14" s="35"/>
      <c r="AC14" s="35"/>
      <c r="AD14" s="35"/>
      <c r="AE14" s="39"/>
      <c r="AF14" s="161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9"/>
      <c r="BD14" s="161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9"/>
      <c r="BQ14" s="161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9"/>
      <c r="CE14" s="161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9"/>
      <c r="CQ14" s="161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9">
        <v>2</v>
      </c>
      <c r="DE14" s="161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9"/>
      <c r="DT14" s="161"/>
      <c r="DU14" s="35"/>
      <c r="DV14" s="35"/>
      <c r="DW14" s="35"/>
      <c r="DX14" s="35"/>
      <c r="DY14" s="35"/>
      <c r="DZ14" s="39"/>
      <c r="EA14" s="161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</row>
    <row r="15" spans="1:252" ht="12.75" customHeight="1" x14ac:dyDescent="0.2">
      <c r="A15" s="34" t="s">
        <v>84</v>
      </c>
      <c r="B15" s="34" t="s">
        <v>85</v>
      </c>
      <c r="C15" s="162">
        <f t="shared" si="0"/>
        <v>7</v>
      </c>
      <c r="D15" s="161"/>
      <c r="E15" s="35"/>
      <c r="F15" s="35"/>
      <c r="G15" s="35"/>
      <c r="H15" s="35"/>
      <c r="I15" s="39"/>
      <c r="J15" s="161"/>
      <c r="K15" s="35"/>
      <c r="L15" s="35"/>
      <c r="M15" s="35"/>
      <c r="N15" s="35"/>
      <c r="O15" s="35"/>
      <c r="P15" s="35"/>
      <c r="Q15" s="35"/>
      <c r="R15" s="35"/>
      <c r="S15" s="35"/>
      <c r="T15" s="39"/>
      <c r="U15" s="161"/>
      <c r="V15" s="35"/>
      <c r="W15" s="35"/>
      <c r="X15" s="35"/>
      <c r="Y15" s="35"/>
      <c r="Z15" s="35"/>
      <c r="AA15" s="35"/>
      <c r="AB15" s="35"/>
      <c r="AC15" s="35"/>
      <c r="AD15" s="35"/>
      <c r="AE15" s="39"/>
      <c r="AF15" s="161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9"/>
      <c r="BD15" s="161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9"/>
      <c r="BQ15" s="161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9"/>
      <c r="CE15" s="161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9"/>
      <c r="CQ15" s="161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9">
        <v>7</v>
      </c>
      <c r="DE15" s="161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9"/>
      <c r="DT15" s="161"/>
      <c r="DU15" s="35"/>
      <c r="DV15" s="35"/>
      <c r="DW15" s="35"/>
      <c r="DX15" s="35"/>
      <c r="DY15" s="35"/>
      <c r="DZ15" s="39"/>
      <c r="EA15" s="161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</row>
    <row r="16" spans="1:252" ht="12.75" customHeight="1" x14ac:dyDescent="0.2">
      <c r="A16" s="34" t="s">
        <v>89</v>
      </c>
      <c r="B16" s="34" t="s">
        <v>90</v>
      </c>
      <c r="C16" s="162">
        <f t="shared" si="0"/>
        <v>0</v>
      </c>
      <c r="D16" s="161"/>
      <c r="E16" s="35"/>
      <c r="F16" s="35"/>
      <c r="G16" s="35"/>
      <c r="H16" s="35"/>
      <c r="I16" s="39"/>
      <c r="J16" s="161"/>
      <c r="K16" s="35"/>
      <c r="L16" s="35"/>
      <c r="M16" s="35"/>
      <c r="N16" s="35"/>
      <c r="O16" s="35"/>
      <c r="P16" s="35"/>
      <c r="Q16" s="35"/>
      <c r="R16" s="35"/>
      <c r="S16" s="35"/>
      <c r="T16" s="39"/>
      <c r="U16" s="161"/>
      <c r="V16" s="35"/>
      <c r="W16" s="35"/>
      <c r="X16" s="35"/>
      <c r="Y16" s="35"/>
      <c r="Z16" s="35"/>
      <c r="AA16" s="35"/>
      <c r="AB16" s="35"/>
      <c r="AC16" s="35"/>
      <c r="AD16" s="35"/>
      <c r="AE16" s="39"/>
      <c r="AF16" s="161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9"/>
      <c r="BD16" s="161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9"/>
      <c r="BQ16" s="161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9"/>
      <c r="CE16" s="161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9"/>
      <c r="CQ16" s="161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9"/>
      <c r="DE16" s="161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9"/>
      <c r="DT16" s="161"/>
      <c r="DU16" s="35"/>
      <c r="DV16" s="35"/>
      <c r="DW16" s="35"/>
      <c r="DX16" s="35"/>
      <c r="DY16" s="35"/>
      <c r="DZ16" s="39"/>
      <c r="EA16" s="161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</row>
    <row r="17" spans="1:252" ht="12.75" customHeight="1" x14ac:dyDescent="0.2">
      <c r="A17" s="34" t="s">
        <v>94</v>
      </c>
      <c r="B17" s="34" t="s">
        <v>95</v>
      </c>
      <c r="C17" s="162">
        <f t="shared" si="0"/>
        <v>0</v>
      </c>
      <c r="D17" s="161"/>
      <c r="E17" s="35"/>
      <c r="F17" s="35"/>
      <c r="G17" s="35"/>
      <c r="H17" s="35"/>
      <c r="I17" s="39"/>
      <c r="J17" s="161"/>
      <c r="K17" s="35"/>
      <c r="L17" s="35"/>
      <c r="M17" s="35"/>
      <c r="N17" s="35"/>
      <c r="O17" s="35"/>
      <c r="P17" s="35"/>
      <c r="Q17" s="35"/>
      <c r="R17" s="35"/>
      <c r="S17" s="35"/>
      <c r="T17" s="39"/>
      <c r="U17" s="161"/>
      <c r="V17" s="35"/>
      <c r="W17" s="35"/>
      <c r="X17" s="35"/>
      <c r="Y17" s="35"/>
      <c r="Z17" s="35"/>
      <c r="AA17" s="35"/>
      <c r="AB17" s="35"/>
      <c r="AC17" s="35"/>
      <c r="AD17" s="35"/>
      <c r="AE17" s="39"/>
      <c r="AF17" s="161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9"/>
      <c r="BD17" s="161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9"/>
      <c r="BQ17" s="161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9"/>
      <c r="CE17" s="161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9"/>
      <c r="CQ17" s="161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9"/>
      <c r="DE17" s="161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9"/>
      <c r="DT17" s="161"/>
      <c r="DU17" s="35"/>
      <c r="DV17" s="35"/>
      <c r="DW17" s="35"/>
      <c r="DX17" s="35"/>
      <c r="DY17" s="35"/>
      <c r="DZ17" s="39"/>
      <c r="EA17" s="161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</row>
    <row r="18" spans="1:252" ht="12.75" customHeight="1" x14ac:dyDescent="0.2">
      <c r="A18" s="34" t="s">
        <v>100</v>
      </c>
      <c r="B18" s="34" t="s">
        <v>101</v>
      </c>
      <c r="C18" s="162">
        <f t="shared" si="0"/>
        <v>32</v>
      </c>
      <c r="D18" s="161"/>
      <c r="E18" s="41">
        <v>1</v>
      </c>
      <c r="F18" s="35"/>
      <c r="G18" s="35"/>
      <c r="H18" s="35"/>
      <c r="I18" s="167">
        <v>1</v>
      </c>
      <c r="J18" s="161"/>
      <c r="K18" s="35"/>
      <c r="L18" s="35"/>
      <c r="M18" s="35"/>
      <c r="N18" s="35"/>
      <c r="O18" s="35"/>
      <c r="P18" s="41">
        <v>1</v>
      </c>
      <c r="Q18" s="41">
        <v>1</v>
      </c>
      <c r="R18" s="41">
        <v>1</v>
      </c>
      <c r="S18" s="41">
        <v>1</v>
      </c>
      <c r="T18" s="167">
        <v>1</v>
      </c>
      <c r="U18" s="40">
        <v>1</v>
      </c>
      <c r="V18" s="41">
        <v>1</v>
      </c>
      <c r="W18" s="41">
        <v>1</v>
      </c>
      <c r="X18" s="41">
        <v>1</v>
      </c>
      <c r="Y18" s="41">
        <v>1</v>
      </c>
      <c r="Z18" s="41">
        <v>1</v>
      </c>
      <c r="AA18" s="41">
        <v>1</v>
      </c>
      <c r="AB18" s="35"/>
      <c r="AC18" s="41">
        <v>1</v>
      </c>
      <c r="AD18" s="41">
        <v>1</v>
      </c>
      <c r="AE18" s="167">
        <v>1</v>
      </c>
      <c r="AF18" s="40">
        <v>1</v>
      </c>
      <c r="AG18" s="41">
        <v>1</v>
      </c>
      <c r="AH18" s="41">
        <v>1</v>
      </c>
      <c r="AI18" s="41">
        <v>1</v>
      </c>
      <c r="AJ18" s="41">
        <v>1</v>
      </c>
      <c r="AK18" s="41">
        <v>1</v>
      </c>
      <c r="AL18" s="41">
        <v>1</v>
      </c>
      <c r="AM18" s="41">
        <v>1</v>
      </c>
      <c r="AN18" s="35"/>
      <c r="AO18" s="41">
        <v>1</v>
      </c>
      <c r="AP18" s="41">
        <v>1</v>
      </c>
      <c r="AQ18" s="41">
        <v>1</v>
      </c>
      <c r="AR18" s="35"/>
      <c r="AS18" s="41">
        <v>1</v>
      </c>
      <c r="AT18" s="41">
        <v>1</v>
      </c>
      <c r="AU18" s="41">
        <v>1</v>
      </c>
      <c r="AV18" s="41">
        <v>1</v>
      </c>
      <c r="AW18" s="35"/>
      <c r="AX18" s="35"/>
      <c r="AY18" s="35"/>
      <c r="AZ18" s="35"/>
      <c r="BA18" s="35"/>
      <c r="BB18" s="35"/>
      <c r="BC18" s="39"/>
      <c r="BD18" s="161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9"/>
      <c r="BQ18" s="161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9"/>
      <c r="CE18" s="161"/>
      <c r="CF18" s="35"/>
      <c r="CG18" s="35"/>
      <c r="CH18" s="35"/>
      <c r="CI18" s="35"/>
      <c r="CJ18" s="35"/>
      <c r="CK18" s="39"/>
      <c r="CL18" s="161"/>
      <c r="CM18" s="35"/>
      <c r="CN18" s="35"/>
      <c r="CO18" s="35"/>
      <c r="CP18" s="39"/>
      <c r="CQ18" s="161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9"/>
      <c r="DE18" s="161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9"/>
      <c r="DT18" s="161"/>
      <c r="DU18" s="35"/>
      <c r="DV18" s="35"/>
      <c r="DW18" s="35"/>
      <c r="DX18" s="35"/>
      <c r="DY18" s="35"/>
      <c r="DZ18" s="39"/>
      <c r="EA18" s="161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</row>
    <row r="19" spans="1:252" ht="12.75" customHeight="1" x14ac:dyDescent="0.2">
      <c r="A19" s="34" t="s">
        <v>104</v>
      </c>
      <c r="B19" s="34" t="s">
        <v>105</v>
      </c>
      <c r="C19" s="162">
        <f t="shared" si="0"/>
        <v>11</v>
      </c>
      <c r="D19" s="161"/>
      <c r="E19" s="35"/>
      <c r="F19" s="35"/>
      <c r="G19" s="35"/>
      <c r="H19" s="35"/>
      <c r="I19" s="39"/>
      <c r="J19" s="161"/>
      <c r="K19" s="35"/>
      <c r="L19" s="35"/>
      <c r="M19" s="35"/>
      <c r="N19" s="35"/>
      <c r="O19" s="35"/>
      <c r="P19" s="35"/>
      <c r="Q19" s="35"/>
      <c r="R19" s="35"/>
      <c r="S19" s="35"/>
      <c r="T19" s="39"/>
      <c r="U19" s="161"/>
      <c r="V19" s="35"/>
      <c r="W19" s="35"/>
      <c r="X19" s="35"/>
      <c r="Y19" s="35"/>
      <c r="Z19" s="35"/>
      <c r="AA19" s="35"/>
      <c r="AB19" s="35"/>
      <c r="AC19" s="35"/>
      <c r="AD19" s="35"/>
      <c r="AE19" s="39"/>
      <c r="AF19" s="161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9"/>
      <c r="BD19" s="161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9"/>
      <c r="BQ19" s="161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9"/>
      <c r="CE19" s="161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9"/>
      <c r="CQ19" s="161"/>
      <c r="CR19" s="35"/>
      <c r="CS19" s="35"/>
      <c r="CT19" s="35"/>
      <c r="CU19" s="35"/>
      <c r="CV19" s="35"/>
      <c r="CW19" s="35"/>
      <c r="CX19" s="35">
        <v>1</v>
      </c>
      <c r="CY19" s="35">
        <v>1</v>
      </c>
      <c r="CZ19" s="35">
        <v>1</v>
      </c>
      <c r="DA19" s="35">
        <v>1</v>
      </c>
      <c r="DB19" s="35">
        <v>1</v>
      </c>
      <c r="DC19" s="35"/>
      <c r="DD19" s="39">
        <v>6</v>
      </c>
      <c r="DE19" s="161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9"/>
      <c r="DT19" s="161"/>
      <c r="DU19" s="35"/>
      <c r="DV19" s="35"/>
      <c r="DW19" s="35"/>
      <c r="DX19" s="35"/>
      <c r="DY19" s="35"/>
      <c r="DZ19" s="39"/>
      <c r="EA19" s="161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</row>
    <row r="20" spans="1:252" ht="12.75" customHeight="1" x14ac:dyDescent="0.2">
      <c r="A20" s="34" t="s">
        <v>110</v>
      </c>
      <c r="B20" s="34" t="s">
        <v>111</v>
      </c>
      <c r="C20" s="162">
        <f t="shared" si="0"/>
        <v>10</v>
      </c>
      <c r="D20" s="161"/>
      <c r="E20" s="35"/>
      <c r="F20" s="35"/>
      <c r="G20" s="35"/>
      <c r="H20" s="35"/>
      <c r="I20" s="39"/>
      <c r="J20" s="161"/>
      <c r="K20" s="35"/>
      <c r="L20" s="35"/>
      <c r="M20" s="35"/>
      <c r="N20" s="35"/>
      <c r="O20" s="35"/>
      <c r="P20" s="35"/>
      <c r="Q20" s="35"/>
      <c r="R20" s="35"/>
      <c r="S20" s="35"/>
      <c r="T20" s="39"/>
      <c r="U20" s="161"/>
      <c r="V20" s="35"/>
      <c r="W20" s="35"/>
      <c r="X20" s="35"/>
      <c r="Y20" s="35"/>
      <c r="Z20" s="35"/>
      <c r="AA20" s="35"/>
      <c r="AB20" s="35"/>
      <c r="AC20" s="35"/>
      <c r="AD20" s="35"/>
      <c r="AE20" s="39"/>
      <c r="AF20" s="161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9"/>
      <c r="BD20" s="161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9"/>
      <c r="BQ20" s="161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9"/>
      <c r="CE20" s="161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9"/>
      <c r="CQ20" s="161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9">
        <v>10</v>
      </c>
      <c r="DE20" s="161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9"/>
      <c r="DT20" s="161"/>
      <c r="DU20" s="35"/>
      <c r="DV20" s="35"/>
      <c r="DW20" s="35"/>
      <c r="DX20" s="35"/>
      <c r="DY20" s="35"/>
      <c r="DZ20" s="39"/>
      <c r="EA20" s="161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</row>
    <row r="21" spans="1:252" ht="12.75" customHeight="1" x14ac:dyDescent="0.2">
      <c r="A21" s="34" t="s">
        <v>117</v>
      </c>
      <c r="B21" s="34" t="s">
        <v>118</v>
      </c>
      <c r="C21" s="162">
        <f t="shared" si="0"/>
        <v>29</v>
      </c>
      <c r="D21" s="161"/>
      <c r="E21" s="35"/>
      <c r="F21" s="35"/>
      <c r="G21" s="35"/>
      <c r="H21" s="35"/>
      <c r="I21" s="39"/>
      <c r="J21" s="161"/>
      <c r="K21" s="35"/>
      <c r="L21" s="35"/>
      <c r="M21" s="35"/>
      <c r="N21" s="35"/>
      <c r="O21" s="35"/>
      <c r="P21" s="35"/>
      <c r="Q21" s="35"/>
      <c r="R21" s="35"/>
      <c r="S21" s="35"/>
      <c r="T21" s="39"/>
      <c r="U21" s="161"/>
      <c r="V21" s="35"/>
      <c r="W21" s="35"/>
      <c r="X21" s="35"/>
      <c r="Y21" s="35"/>
      <c r="Z21" s="35"/>
      <c r="AA21" s="35"/>
      <c r="AB21" s="35"/>
      <c r="AC21" s="35"/>
      <c r="AD21" s="35"/>
      <c r="AE21" s="39"/>
      <c r="AF21" s="161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9"/>
      <c r="BD21" s="161"/>
      <c r="BE21" s="35"/>
      <c r="BF21" s="35"/>
      <c r="BG21" s="35"/>
      <c r="BH21" s="41">
        <v>1</v>
      </c>
      <c r="BI21" s="41">
        <v>1</v>
      </c>
      <c r="BJ21" s="41">
        <v>1</v>
      </c>
      <c r="BK21" s="41">
        <v>1</v>
      </c>
      <c r="BL21" s="41">
        <v>1</v>
      </c>
      <c r="BM21" s="35"/>
      <c r="BN21" s="41">
        <v>1</v>
      </c>
      <c r="BO21" s="35"/>
      <c r="BP21" s="39"/>
      <c r="BQ21" s="161"/>
      <c r="BR21" s="41">
        <v>1</v>
      </c>
      <c r="BS21" s="35"/>
      <c r="BT21" s="41">
        <v>1</v>
      </c>
      <c r="BU21" s="41">
        <v>1</v>
      </c>
      <c r="BV21" s="35"/>
      <c r="BW21" s="41">
        <v>1</v>
      </c>
      <c r="BX21" s="41">
        <v>1</v>
      </c>
      <c r="BY21" s="41">
        <v>1</v>
      </c>
      <c r="BZ21" s="41">
        <v>1</v>
      </c>
      <c r="CA21" s="35"/>
      <c r="CB21" s="35"/>
      <c r="CC21" s="35"/>
      <c r="CD21" s="39"/>
      <c r="CE21" s="161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9"/>
      <c r="CQ21" s="161">
        <v>1</v>
      </c>
      <c r="CR21" s="35">
        <v>1</v>
      </c>
      <c r="CS21" s="35">
        <v>1</v>
      </c>
      <c r="CT21" s="35">
        <v>1</v>
      </c>
      <c r="CU21" s="35">
        <v>1</v>
      </c>
      <c r="CV21" s="35">
        <v>1</v>
      </c>
      <c r="CW21" s="35">
        <v>1</v>
      </c>
      <c r="CX21" s="35">
        <v>1</v>
      </c>
      <c r="CY21" s="35">
        <v>1</v>
      </c>
      <c r="CZ21" s="35">
        <v>1</v>
      </c>
      <c r="DA21" s="35">
        <v>1</v>
      </c>
      <c r="DB21" s="35">
        <v>1</v>
      </c>
      <c r="DC21" s="35"/>
      <c r="DD21" s="39">
        <v>4</v>
      </c>
      <c r="DE21" s="161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9"/>
      <c r="DT21" s="161"/>
      <c r="DU21" s="35"/>
      <c r="DV21" s="35"/>
      <c r="DW21" s="35"/>
      <c r="DX21" s="35"/>
      <c r="DY21" s="35"/>
      <c r="DZ21" s="39"/>
      <c r="EA21" s="161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</row>
    <row r="22" spans="1:252" ht="12.75" customHeight="1" x14ac:dyDescent="0.2">
      <c r="A22" s="34" t="s">
        <v>123</v>
      </c>
      <c r="B22" s="34" t="s">
        <v>124</v>
      </c>
      <c r="C22" s="162">
        <f t="shared" si="0"/>
        <v>17</v>
      </c>
      <c r="D22" s="161"/>
      <c r="E22" s="41">
        <v>1</v>
      </c>
      <c r="F22" s="35"/>
      <c r="G22" s="35"/>
      <c r="H22" s="35"/>
      <c r="I22" s="167">
        <v>1</v>
      </c>
      <c r="J22" s="161"/>
      <c r="K22" s="35"/>
      <c r="L22" s="35"/>
      <c r="M22" s="41">
        <v>1</v>
      </c>
      <c r="N22" s="35"/>
      <c r="O22" s="35"/>
      <c r="P22" s="35"/>
      <c r="Q22" s="35"/>
      <c r="R22" s="41">
        <v>1</v>
      </c>
      <c r="S22" s="41">
        <v>1</v>
      </c>
      <c r="T22" s="39"/>
      <c r="U22" s="161"/>
      <c r="V22" s="41">
        <v>1</v>
      </c>
      <c r="W22" s="35"/>
      <c r="X22" s="35"/>
      <c r="Y22" s="35"/>
      <c r="Z22" s="35"/>
      <c r="AA22" s="35"/>
      <c r="AB22" s="41">
        <v>1</v>
      </c>
      <c r="AC22" s="41">
        <v>1</v>
      </c>
      <c r="AD22" s="35"/>
      <c r="AE22" s="39"/>
      <c r="AF22" s="161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9"/>
      <c r="BD22" s="161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9"/>
      <c r="BQ22" s="161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9"/>
      <c r="CE22" s="161"/>
      <c r="CF22" s="35"/>
      <c r="CG22" s="35"/>
      <c r="CH22" s="35"/>
      <c r="CI22" s="35"/>
      <c r="CJ22" s="35"/>
      <c r="CK22" s="35"/>
      <c r="CL22" s="35"/>
      <c r="CM22" s="35">
        <v>1</v>
      </c>
      <c r="CN22" s="35">
        <v>1</v>
      </c>
      <c r="CO22" s="35">
        <v>1</v>
      </c>
      <c r="CP22" s="39">
        <v>1</v>
      </c>
      <c r="CQ22" s="161">
        <v>1</v>
      </c>
      <c r="CR22" s="35">
        <v>1</v>
      </c>
      <c r="CS22" s="35">
        <v>1</v>
      </c>
      <c r="CT22" s="35">
        <v>1</v>
      </c>
      <c r="CU22" s="35">
        <v>1</v>
      </c>
      <c r="CV22" s="35"/>
      <c r="CW22" s="35"/>
      <c r="CX22" s="35"/>
      <c r="CY22" s="35"/>
      <c r="CZ22" s="35"/>
      <c r="DA22" s="35"/>
      <c r="DB22" s="35"/>
      <c r="DC22" s="35"/>
      <c r="DD22" s="39"/>
      <c r="DE22" s="161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9"/>
      <c r="DT22" s="161"/>
      <c r="DU22" s="35"/>
      <c r="DV22" s="35"/>
      <c r="DW22" s="35"/>
      <c r="DX22" s="35"/>
      <c r="DY22" s="35"/>
      <c r="DZ22" s="39"/>
      <c r="EA22" s="161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</row>
    <row r="23" spans="1:252" ht="12.75" customHeight="1" x14ac:dyDescent="0.2">
      <c r="A23" s="34" t="s">
        <v>127</v>
      </c>
      <c r="B23" s="34" t="s">
        <v>128</v>
      </c>
      <c r="C23" s="162">
        <f t="shared" si="0"/>
        <v>5</v>
      </c>
      <c r="D23" s="161"/>
      <c r="E23" s="35"/>
      <c r="F23" s="35"/>
      <c r="G23" s="35"/>
      <c r="H23" s="35"/>
      <c r="I23" s="39"/>
      <c r="J23" s="40">
        <v>1</v>
      </c>
      <c r="K23" s="35"/>
      <c r="L23" s="35"/>
      <c r="M23" s="35"/>
      <c r="N23" s="35"/>
      <c r="O23" s="35"/>
      <c r="P23" s="35"/>
      <c r="Q23" s="35"/>
      <c r="R23" s="35"/>
      <c r="S23" s="41">
        <v>1</v>
      </c>
      <c r="T23" s="39"/>
      <c r="U23" s="161"/>
      <c r="V23" s="35"/>
      <c r="W23" s="35"/>
      <c r="X23" s="35"/>
      <c r="Y23" s="35"/>
      <c r="Z23" s="35"/>
      <c r="AA23" s="41">
        <v>1</v>
      </c>
      <c r="AB23" s="41">
        <v>1</v>
      </c>
      <c r="AC23" s="41">
        <v>1</v>
      </c>
      <c r="AD23" s="35"/>
      <c r="AE23" s="39"/>
      <c r="AF23" s="161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9"/>
      <c r="BD23" s="161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9"/>
      <c r="BQ23" s="161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9"/>
      <c r="CE23" s="161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9"/>
      <c r="CQ23" s="161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9"/>
      <c r="DE23" s="161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9"/>
      <c r="DT23" s="161"/>
      <c r="DU23" s="35"/>
      <c r="DV23" s="35"/>
      <c r="DW23" s="35"/>
      <c r="DX23" s="35"/>
      <c r="DY23" s="35"/>
      <c r="DZ23" s="39"/>
      <c r="EA23" s="161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</row>
    <row r="24" spans="1:252" ht="12.75" customHeight="1" x14ac:dyDescent="0.2">
      <c r="A24" s="34" t="s">
        <v>131</v>
      </c>
      <c r="B24" s="34" t="s">
        <v>132</v>
      </c>
      <c r="C24" s="162">
        <f t="shared" si="0"/>
        <v>44</v>
      </c>
      <c r="D24" s="40">
        <v>1</v>
      </c>
      <c r="E24" s="35"/>
      <c r="F24" s="41">
        <v>1</v>
      </c>
      <c r="G24" s="41">
        <v>1</v>
      </c>
      <c r="H24" s="41">
        <v>1</v>
      </c>
      <c r="I24" s="167">
        <v>1</v>
      </c>
      <c r="J24" s="40">
        <v>1</v>
      </c>
      <c r="K24" s="41">
        <v>1</v>
      </c>
      <c r="L24" s="41">
        <v>1</v>
      </c>
      <c r="M24" s="41">
        <v>1</v>
      </c>
      <c r="N24" s="41">
        <v>1</v>
      </c>
      <c r="O24" s="35"/>
      <c r="P24" s="35"/>
      <c r="Q24" s="35"/>
      <c r="R24" s="41">
        <v>1</v>
      </c>
      <c r="S24" s="35"/>
      <c r="T24" s="39"/>
      <c r="U24" s="161"/>
      <c r="V24" s="35"/>
      <c r="W24" s="35"/>
      <c r="X24" s="35"/>
      <c r="Y24" s="35"/>
      <c r="Z24" s="35"/>
      <c r="AA24" s="35"/>
      <c r="AB24" s="41">
        <v>1</v>
      </c>
      <c r="AC24" s="35"/>
      <c r="AD24" s="35"/>
      <c r="AE24" s="39"/>
      <c r="AF24" s="40">
        <v>1</v>
      </c>
      <c r="AG24" s="41">
        <v>1</v>
      </c>
      <c r="AH24" s="41">
        <v>1</v>
      </c>
      <c r="AI24" s="41">
        <v>1</v>
      </c>
      <c r="AJ24" s="41">
        <v>1</v>
      </c>
      <c r="AK24" s="41">
        <v>1</v>
      </c>
      <c r="AL24" s="41">
        <v>1</v>
      </c>
      <c r="AM24" s="41">
        <v>1</v>
      </c>
      <c r="AN24" s="35"/>
      <c r="AO24" s="41">
        <v>2</v>
      </c>
      <c r="AP24" s="41">
        <v>2</v>
      </c>
      <c r="AQ24" s="41">
        <v>1</v>
      </c>
      <c r="AR24" s="41">
        <v>1</v>
      </c>
      <c r="AS24" s="41">
        <v>1</v>
      </c>
      <c r="AT24" s="41">
        <v>1</v>
      </c>
      <c r="AU24" s="41">
        <v>1</v>
      </c>
      <c r="AV24" s="41">
        <v>2</v>
      </c>
      <c r="AW24" s="35"/>
      <c r="AX24" s="35"/>
      <c r="AY24" s="35"/>
      <c r="AZ24" s="35"/>
      <c r="BA24" s="41">
        <v>1</v>
      </c>
      <c r="BB24" s="41">
        <v>1</v>
      </c>
      <c r="BC24" s="167">
        <v>1</v>
      </c>
      <c r="BD24" s="40">
        <v>1</v>
      </c>
      <c r="BE24" s="41">
        <v>1</v>
      </c>
      <c r="BF24" s="41">
        <v>1</v>
      </c>
      <c r="BG24" s="41">
        <v>1</v>
      </c>
      <c r="BH24" s="35"/>
      <c r="BI24" s="35"/>
      <c r="BJ24" s="35"/>
      <c r="BK24" s="35"/>
      <c r="BL24" s="35"/>
      <c r="BM24" s="35"/>
      <c r="BN24" s="35"/>
      <c r="BO24" s="35"/>
      <c r="BP24" s="39"/>
      <c r="BQ24" s="161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9"/>
      <c r="CE24" s="161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9"/>
      <c r="CQ24" s="161">
        <v>1</v>
      </c>
      <c r="CR24" s="35"/>
      <c r="CS24" s="35">
        <v>1</v>
      </c>
      <c r="CT24" s="35">
        <v>1</v>
      </c>
      <c r="CU24" s="35">
        <v>1</v>
      </c>
      <c r="CV24" s="35">
        <v>1</v>
      </c>
      <c r="CW24" s="35">
        <v>1</v>
      </c>
      <c r="CX24" s="35"/>
      <c r="CY24" s="35"/>
      <c r="CZ24" s="35"/>
      <c r="DA24" s="35"/>
      <c r="DB24" s="35"/>
      <c r="DC24" s="35"/>
      <c r="DD24" s="39"/>
      <c r="DE24" s="161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9"/>
      <c r="DT24" s="161"/>
      <c r="DU24" s="35"/>
      <c r="DV24" s="35"/>
      <c r="DW24" s="35"/>
      <c r="DX24" s="35"/>
      <c r="DY24" s="35"/>
      <c r="DZ24" s="39"/>
      <c r="EA24" s="161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</row>
    <row r="25" spans="1:252" ht="12.75" customHeight="1" x14ac:dyDescent="0.2">
      <c r="A25" s="34" t="s">
        <v>135</v>
      </c>
      <c r="B25" s="34" t="s">
        <v>136</v>
      </c>
      <c r="C25" s="162">
        <f t="shared" si="0"/>
        <v>20</v>
      </c>
      <c r="D25" s="161"/>
      <c r="E25" s="41">
        <v>1</v>
      </c>
      <c r="F25" s="41">
        <v>1</v>
      </c>
      <c r="G25" s="35"/>
      <c r="H25" s="35"/>
      <c r="I25" s="39"/>
      <c r="J25" s="161"/>
      <c r="K25" s="35"/>
      <c r="L25" s="35"/>
      <c r="M25" s="35"/>
      <c r="N25" s="35"/>
      <c r="O25" s="35"/>
      <c r="P25" s="41">
        <v>1</v>
      </c>
      <c r="Q25" s="35"/>
      <c r="R25" s="35"/>
      <c r="S25" s="35"/>
      <c r="T25" s="39"/>
      <c r="U25" s="161"/>
      <c r="V25" s="35"/>
      <c r="W25" s="35"/>
      <c r="X25" s="35"/>
      <c r="Y25" s="35"/>
      <c r="Z25" s="35"/>
      <c r="AA25" s="35"/>
      <c r="AB25" s="41">
        <v>1</v>
      </c>
      <c r="AC25" s="35"/>
      <c r="AD25" s="35"/>
      <c r="AE25" s="39"/>
      <c r="AF25" s="161"/>
      <c r="AG25" s="35"/>
      <c r="AH25" s="41">
        <v>1</v>
      </c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9"/>
      <c r="BD25" s="161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9"/>
      <c r="BQ25" s="161"/>
      <c r="BR25" s="35"/>
      <c r="BS25" s="35"/>
      <c r="BT25" s="35"/>
      <c r="BU25" s="35"/>
      <c r="BV25" s="35"/>
      <c r="BW25" s="35"/>
      <c r="BX25" s="35"/>
      <c r="BY25" s="35"/>
      <c r="BZ25" s="41">
        <v>1</v>
      </c>
      <c r="CA25" s="41">
        <v>1</v>
      </c>
      <c r="CB25" s="41">
        <v>1</v>
      </c>
      <c r="CC25" s="41">
        <v>1</v>
      </c>
      <c r="CD25" s="39"/>
      <c r="CE25" s="40">
        <v>1</v>
      </c>
      <c r="CF25" s="35"/>
      <c r="CG25" s="35"/>
      <c r="CH25" s="41">
        <v>1</v>
      </c>
      <c r="CI25" s="41">
        <v>1</v>
      </c>
      <c r="CJ25" s="35"/>
      <c r="CK25" s="35"/>
      <c r="CL25" s="35"/>
      <c r="CM25" s="35">
        <v>1</v>
      </c>
      <c r="CN25" s="35"/>
      <c r="CO25" s="35">
        <v>1</v>
      </c>
      <c r="CP25" s="39">
        <v>1</v>
      </c>
      <c r="CQ25" s="161">
        <v>1</v>
      </c>
      <c r="CR25" s="35">
        <v>1</v>
      </c>
      <c r="CS25" s="35">
        <v>1</v>
      </c>
      <c r="CT25" s="35"/>
      <c r="CU25" s="35">
        <v>1</v>
      </c>
      <c r="CV25" s="35"/>
      <c r="CW25" s="35">
        <v>1</v>
      </c>
      <c r="CX25" s="35"/>
      <c r="CY25" s="35"/>
      <c r="CZ25" s="35"/>
      <c r="DA25" s="35"/>
      <c r="DB25" s="35"/>
      <c r="DC25" s="35"/>
      <c r="DD25" s="39"/>
      <c r="DE25" s="161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9"/>
      <c r="DT25" s="161"/>
      <c r="DU25" s="35"/>
      <c r="DV25" s="35"/>
      <c r="DW25" s="35"/>
      <c r="DX25" s="35"/>
      <c r="DY25" s="35"/>
      <c r="DZ25" s="39"/>
      <c r="EA25" s="161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</row>
    <row r="26" spans="1:252" ht="12.75" customHeight="1" x14ac:dyDescent="0.2">
      <c r="A26" s="34" t="s">
        <v>140</v>
      </c>
      <c r="B26" s="34" t="s">
        <v>141</v>
      </c>
      <c r="C26" s="162">
        <f t="shared" si="0"/>
        <v>16</v>
      </c>
      <c r="D26" s="161"/>
      <c r="E26" s="35"/>
      <c r="F26" s="35"/>
      <c r="G26" s="35"/>
      <c r="H26" s="35"/>
      <c r="I26" s="39"/>
      <c r="J26" s="161"/>
      <c r="K26" s="35"/>
      <c r="L26" s="35"/>
      <c r="M26" s="35"/>
      <c r="N26" s="35"/>
      <c r="O26" s="35"/>
      <c r="P26" s="35"/>
      <c r="Q26" s="35"/>
      <c r="R26" s="35"/>
      <c r="S26" s="35"/>
      <c r="T26" s="39"/>
      <c r="U26" s="161"/>
      <c r="V26" s="35"/>
      <c r="W26" s="35"/>
      <c r="X26" s="35"/>
      <c r="Y26" s="35"/>
      <c r="Z26" s="35"/>
      <c r="AA26" s="35"/>
      <c r="AB26" s="35"/>
      <c r="AC26" s="35"/>
      <c r="AD26" s="35"/>
      <c r="AE26" s="39"/>
      <c r="AF26" s="161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9"/>
      <c r="BD26" s="161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9"/>
      <c r="BQ26" s="161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9"/>
      <c r="CE26" s="161"/>
      <c r="CF26" s="35"/>
      <c r="CG26" s="35"/>
      <c r="CH26" s="35"/>
      <c r="CI26" s="35"/>
      <c r="CJ26" s="41">
        <v>1</v>
      </c>
      <c r="CK26" s="41">
        <v>1</v>
      </c>
      <c r="CL26" s="35"/>
      <c r="CM26" s="35"/>
      <c r="CN26" s="35"/>
      <c r="CO26" s="35"/>
      <c r="CP26" s="39"/>
      <c r="CQ26" s="161"/>
      <c r="CR26" s="35"/>
      <c r="CS26" s="35"/>
      <c r="CT26" s="35"/>
      <c r="CU26" s="35"/>
      <c r="CV26" s="35"/>
      <c r="CW26" s="35"/>
      <c r="CX26" s="35">
        <v>1</v>
      </c>
      <c r="CY26" s="35">
        <v>1</v>
      </c>
      <c r="CZ26" s="35">
        <v>1</v>
      </c>
      <c r="DA26" s="35">
        <v>1</v>
      </c>
      <c r="DB26" s="35">
        <v>1</v>
      </c>
      <c r="DC26" s="35"/>
      <c r="DD26" s="39"/>
      <c r="DE26" s="161">
        <v>1</v>
      </c>
      <c r="DF26" s="35"/>
      <c r="DG26" s="35">
        <v>1</v>
      </c>
      <c r="DH26" s="35">
        <v>1</v>
      </c>
      <c r="DI26" s="35"/>
      <c r="DJ26" s="35"/>
      <c r="DK26" s="35"/>
      <c r="DL26" s="35">
        <v>1</v>
      </c>
      <c r="DM26" s="35"/>
      <c r="DN26" s="35"/>
      <c r="DO26" s="35"/>
      <c r="DP26" s="35"/>
      <c r="DQ26" s="35"/>
      <c r="DR26" s="35"/>
      <c r="DS26" s="39"/>
      <c r="DT26" s="161">
        <v>1</v>
      </c>
      <c r="DU26" s="35">
        <v>1</v>
      </c>
      <c r="DV26" s="35">
        <v>1</v>
      </c>
      <c r="DW26" s="35">
        <v>1</v>
      </c>
      <c r="DX26" s="35"/>
      <c r="DY26" s="35"/>
      <c r="DZ26" s="39">
        <v>1</v>
      </c>
      <c r="EA26" s="161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</row>
    <row r="27" spans="1:252" ht="12.75" customHeight="1" x14ac:dyDescent="0.2">
      <c r="A27" s="34" t="s">
        <v>145</v>
      </c>
      <c r="B27" s="34" t="s">
        <v>146</v>
      </c>
      <c r="C27" s="162">
        <f t="shared" si="0"/>
        <v>5</v>
      </c>
      <c r="D27" s="161"/>
      <c r="E27" s="35"/>
      <c r="F27" s="35"/>
      <c r="G27" s="35"/>
      <c r="H27" s="35"/>
      <c r="I27" s="39"/>
      <c r="J27" s="161"/>
      <c r="K27" s="35"/>
      <c r="L27" s="35"/>
      <c r="M27" s="35"/>
      <c r="N27" s="35"/>
      <c r="O27" s="35"/>
      <c r="P27" s="35"/>
      <c r="Q27" s="35"/>
      <c r="R27" s="35"/>
      <c r="S27" s="35"/>
      <c r="T27" s="39"/>
      <c r="U27" s="161"/>
      <c r="V27" s="35"/>
      <c r="W27" s="35"/>
      <c r="X27" s="35"/>
      <c r="Y27" s="35"/>
      <c r="Z27" s="35"/>
      <c r="AA27" s="35"/>
      <c r="AB27" s="35"/>
      <c r="AC27" s="35"/>
      <c r="AD27" s="35"/>
      <c r="AE27" s="39"/>
      <c r="AF27" s="161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9"/>
      <c r="BD27" s="161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9"/>
      <c r="BQ27" s="161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9"/>
      <c r="CE27" s="161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9"/>
      <c r="CQ27" s="161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9">
        <v>5</v>
      </c>
      <c r="DE27" s="161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9"/>
      <c r="DT27" s="161"/>
      <c r="DU27" s="35"/>
      <c r="DV27" s="35"/>
      <c r="DW27" s="35"/>
      <c r="DX27" s="35"/>
      <c r="DY27" s="35"/>
      <c r="DZ27" s="39"/>
      <c r="EA27" s="161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</row>
    <row r="28" spans="1:252" ht="12.75" customHeight="1" x14ac:dyDescent="0.2">
      <c r="A28" s="34" t="s">
        <v>151</v>
      </c>
      <c r="B28" s="34" t="s">
        <v>152</v>
      </c>
      <c r="C28" s="162">
        <f t="shared" si="0"/>
        <v>0</v>
      </c>
      <c r="D28" s="161"/>
      <c r="E28" s="35"/>
      <c r="F28" s="35"/>
      <c r="G28" s="35"/>
      <c r="H28" s="35"/>
      <c r="I28" s="39"/>
      <c r="J28" s="161"/>
      <c r="K28" s="35"/>
      <c r="L28" s="35"/>
      <c r="M28" s="35"/>
      <c r="N28" s="35"/>
      <c r="O28" s="35"/>
      <c r="P28" s="35"/>
      <c r="Q28" s="35"/>
      <c r="R28" s="35"/>
      <c r="S28" s="35"/>
      <c r="T28" s="39"/>
      <c r="U28" s="161"/>
      <c r="V28" s="35"/>
      <c r="W28" s="35"/>
      <c r="X28" s="35"/>
      <c r="Y28" s="35"/>
      <c r="Z28" s="35"/>
      <c r="AA28" s="35"/>
      <c r="AB28" s="35"/>
      <c r="AC28" s="35"/>
      <c r="AD28" s="35"/>
      <c r="AE28" s="39"/>
      <c r="AF28" s="161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9"/>
      <c r="BD28" s="161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9"/>
      <c r="BQ28" s="161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9"/>
      <c r="CE28" s="161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9"/>
      <c r="CQ28" s="161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9"/>
      <c r="DE28" s="161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9"/>
      <c r="DT28" s="161"/>
      <c r="DU28" s="35"/>
      <c r="DV28" s="35"/>
      <c r="DW28" s="35"/>
      <c r="DX28" s="35"/>
      <c r="DY28" s="35"/>
      <c r="DZ28" s="39"/>
      <c r="EA28" s="161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</row>
    <row r="29" spans="1:252" ht="12.75" customHeight="1" x14ac:dyDescent="0.2">
      <c r="A29" s="34" t="s">
        <v>157</v>
      </c>
      <c r="B29" s="34" t="s">
        <v>158</v>
      </c>
      <c r="C29" s="162">
        <f t="shared" si="0"/>
        <v>0</v>
      </c>
      <c r="D29" s="161"/>
      <c r="E29" s="35"/>
      <c r="F29" s="35"/>
      <c r="G29" s="35"/>
      <c r="H29" s="35"/>
      <c r="I29" s="39"/>
      <c r="J29" s="161"/>
      <c r="K29" s="35"/>
      <c r="L29" s="35"/>
      <c r="M29" s="35"/>
      <c r="N29" s="35"/>
      <c r="O29" s="35"/>
      <c r="P29" s="35"/>
      <c r="Q29" s="35"/>
      <c r="R29" s="35"/>
      <c r="S29" s="35"/>
      <c r="T29" s="39"/>
      <c r="U29" s="161"/>
      <c r="V29" s="35"/>
      <c r="W29" s="35"/>
      <c r="X29" s="35"/>
      <c r="Y29" s="35"/>
      <c r="Z29" s="35"/>
      <c r="AA29" s="35"/>
      <c r="AB29" s="35"/>
      <c r="AC29" s="35"/>
      <c r="AD29" s="35"/>
      <c r="AE29" s="39"/>
      <c r="AF29" s="161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9"/>
      <c r="BD29" s="161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9"/>
      <c r="BQ29" s="161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9"/>
      <c r="CE29" s="161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9"/>
      <c r="CQ29" s="161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9"/>
      <c r="DE29" s="161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9"/>
      <c r="DT29" s="161"/>
      <c r="DU29" s="35"/>
      <c r="DV29" s="35"/>
      <c r="DW29" s="35"/>
      <c r="DX29" s="35"/>
      <c r="DY29" s="35"/>
      <c r="DZ29" s="39"/>
      <c r="EA29" s="161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</row>
    <row r="30" spans="1:252" ht="12.75" customHeight="1" x14ac:dyDescent="0.2">
      <c r="A30" s="34" t="s">
        <v>163</v>
      </c>
      <c r="B30" s="34" t="s">
        <v>164</v>
      </c>
      <c r="C30" s="162">
        <f t="shared" si="0"/>
        <v>0</v>
      </c>
      <c r="D30" s="161"/>
      <c r="E30" s="35"/>
      <c r="F30" s="35"/>
      <c r="G30" s="35"/>
      <c r="H30" s="35"/>
      <c r="I30" s="39"/>
      <c r="J30" s="161"/>
      <c r="K30" s="35"/>
      <c r="L30" s="35"/>
      <c r="M30" s="35"/>
      <c r="N30" s="35"/>
      <c r="O30" s="35"/>
      <c r="P30" s="35"/>
      <c r="Q30" s="35"/>
      <c r="R30" s="35"/>
      <c r="S30" s="35"/>
      <c r="T30" s="39"/>
      <c r="U30" s="161"/>
      <c r="V30" s="35"/>
      <c r="W30" s="35"/>
      <c r="X30" s="35"/>
      <c r="Y30" s="35"/>
      <c r="Z30" s="35"/>
      <c r="AA30" s="35"/>
      <c r="AB30" s="35"/>
      <c r="AC30" s="35"/>
      <c r="AD30" s="35"/>
      <c r="AE30" s="39"/>
      <c r="AF30" s="161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9"/>
      <c r="BD30" s="161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9"/>
      <c r="BQ30" s="161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9"/>
      <c r="CE30" s="161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9"/>
      <c r="CQ30" s="161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9"/>
      <c r="DE30" s="161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9"/>
      <c r="DT30" s="161"/>
      <c r="DU30" s="35"/>
      <c r="DV30" s="35"/>
      <c r="DW30" s="35"/>
      <c r="DX30" s="35"/>
      <c r="DY30" s="35"/>
      <c r="DZ30" s="39"/>
      <c r="EA30" s="161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</row>
    <row r="31" spans="1:252" ht="12.75" customHeight="1" x14ac:dyDescent="0.2">
      <c r="A31" s="34" t="s">
        <v>168</v>
      </c>
      <c r="B31" s="34" t="s">
        <v>169</v>
      </c>
      <c r="C31" s="162">
        <f t="shared" si="0"/>
        <v>0</v>
      </c>
      <c r="D31" s="161"/>
      <c r="E31" s="35"/>
      <c r="F31" s="35"/>
      <c r="G31" s="35"/>
      <c r="H31" s="35"/>
      <c r="I31" s="39"/>
      <c r="J31" s="161"/>
      <c r="K31" s="35"/>
      <c r="L31" s="35"/>
      <c r="M31" s="35"/>
      <c r="N31" s="35"/>
      <c r="O31" s="35"/>
      <c r="P31" s="35"/>
      <c r="Q31" s="35"/>
      <c r="R31" s="35"/>
      <c r="S31" s="35"/>
      <c r="T31" s="39"/>
      <c r="U31" s="161"/>
      <c r="V31" s="35"/>
      <c r="W31" s="35"/>
      <c r="X31" s="35"/>
      <c r="Y31" s="35"/>
      <c r="Z31" s="35"/>
      <c r="AA31" s="35"/>
      <c r="AB31" s="35"/>
      <c r="AC31" s="35"/>
      <c r="AD31" s="35"/>
      <c r="AE31" s="39"/>
      <c r="AF31" s="161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9"/>
      <c r="BD31" s="161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9"/>
      <c r="BQ31" s="161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9"/>
      <c r="CE31" s="161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9"/>
      <c r="CQ31" s="161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9"/>
      <c r="DE31" s="161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9"/>
      <c r="DT31" s="161"/>
      <c r="DU31" s="35"/>
      <c r="DV31" s="35"/>
      <c r="DW31" s="35"/>
      <c r="DX31" s="35"/>
      <c r="DY31" s="35"/>
      <c r="DZ31" s="39"/>
      <c r="EA31" s="161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</row>
    <row r="32" spans="1:252" ht="12.75" customHeight="1" x14ac:dyDescent="0.2">
      <c r="A32" s="34" t="s">
        <v>175</v>
      </c>
      <c r="B32" s="34" t="s">
        <v>176</v>
      </c>
      <c r="C32" s="162">
        <f t="shared" si="0"/>
        <v>0</v>
      </c>
      <c r="D32" s="161"/>
      <c r="E32" s="35"/>
      <c r="F32" s="35"/>
      <c r="G32" s="35"/>
      <c r="H32" s="35"/>
      <c r="I32" s="39"/>
      <c r="J32" s="161"/>
      <c r="K32" s="35"/>
      <c r="L32" s="35"/>
      <c r="M32" s="35"/>
      <c r="N32" s="35"/>
      <c r="O32" s="35"/>
      <c r="P32" s="35"/>
      <c r="Q32" s="35"/>
      <c r="R32" s="35"/>
      <c r="S32" s="35"/>
      <c r="T32" s="39"/>
      <c r="U32" s="161"/>
      <c r="V32" s="35"/>
      <c r="W32" s="35"/>
      <c r="X32" s="35"/>
      <c r="Y32" s="35"/>
      <c r="Z32" s="35"/>
      <c r="AA32" s="35"/>
      <c r="AB32" s="35"/>
      <c r="AC32" s="35"/>
      <c r="AD32" s="35"/>
      <c r="AE32" s="39"/>
      <c r="AF32" s="161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9"/>
      <c r="BD32" s="161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9"/>
      <c r="BQ32" s="161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9"/>
      <c r="CE32" s="161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9"/>
      <c r="CQ32" s="161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9"/>
      <c r="DE32" s="161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9"/>
      <c r="DT32" s="161"/>
      <c r="DU32" s="35"/>
      <c r="DV32" s="35"/>
      <c r="DW32" s="35"/>
      <c r="DX32" s="35"/>
      <c r="DY32" s="35"/>
      <c r="DZ32" s="39"/>
      <c r="EA32" s="161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</row>
    <row r="33" spans="1:252" ht="12.75" customHeight="1" x14ac:dyDescent="0.2">
      <c r="A33" s="34" t="s">
        <v>181</v>
      </c>
      <c r="B33" s="34" t="s">
        <v>182</v>
      </c>
      <c r="C33" s="162">
        <f t="shared" si="0"/>
        <v>1</v>
      </c>
      <c r="D33" s="161"/>
      <c r="E33" s="35"/>
      <c r="F33" s="35"/>
      <c r="G33" s="35"/>
      <c r="H33" s="35"/>
      <c r="I33" s="39"/>
      <c r="J33" s="161"/>
      <c r="K33" s="35"/>
      <c r="L33" s="35"/>
      <c r="M33" s="35"/>
      <c r="N33" s="35"/>
      <c r="O33" s="35"/>
      <c r="P33" s="41"/>
      <c r="Q33" s="35"/>
      <c r="R33" s="35"/>
      <c r="S33" s="35"/>
      <c r="T33" s="39">
        <v>1</v>
      </c>
      <c r="U33" s="161"/>
      <c r="V33" s="35"/>
      <c r="W33" s="35"/>
      <c r="X33" s="35"/>
      <c r="Y33" s="35"/>
      <c r="Z33" s="35"/>
      <c r="AA33" s="35"/>
      <c r="AB33" s="35"/>
      <c r="AC33" s="35"/>
      <c r="AD33" s="35"/>
      <c r="AE33" s="39"/>
      <c r="AF33" s="161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9"/>
      <c r="BD33" s="161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9"/>
      <c r="BQ33" s="166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9"/>
      <c r="CE33" s="161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9"/>
      <c r="CQ33" s="161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9"/>
      <c r="DE33" s="161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9"/>
      <c r="DT33" s="161"/>
      <c r="DU33" s="35"/>
      <c r="DV33" s="35"/>
      <c r="DW33" s="35"/>
      <c r="DX33" s="35"/>
      <c r="DY33" s="35"/>
      <c r="DZ33" s="39"/>
      <c r="EA33" s="161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</row>
    <row r="34" spans="1:252" ht="12.75" customHeight="1" x14ac:dyDescent="0.2">
      <c r="A34" s="34" t="s">
        <v>187</v>
      </c>
      <c r="B34" s="34" t="s">
        <v>188</v>
      </c>
      <c r="C34" s="162">
        <f t="shared" si="0"/>
        <v>0</v>
      </c>
      <c r="D34" s="161"/>
      <c r="E34" s="35"/>
      <c r="F34" s="35"/>
      <c r="G34" s="35"/>
      <c r="H34" s="35"/>
      <c r="I34" s="39"/>
      <c r="J34" s="161"/>
      <c r="K34" s="35"/>
      <c r="L34" s="35"/>
      <c r="M34" s="35"/>
      <c r="N34" s="35"/>
      <c r="O34" s="35"/>
      <c r="P34" s="35"/>
      <c r="Q34" s="35"/>
      <c r="R34" s="35"/>
      <c r="S34" s="35"/>
      <c r="T34" s="39"/>
      <c r="U34" s="161"/>
      <c r="V34" s="35"/>
      <c r="W34" s="35"/>
      <c r="X34" s="35"/>
      <c r="Y34" s="35"/>
      <c r="Z34" s="35"/>
      <c r="AA34" s="35"/>
      <c r="AB34" s="35"/>
      <c r="AC34" s="35"/>
      <c r="AD34" s="35"/>
      <c r="AE34" s="39"/>
      <c r="AF34" s="161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9"/>
      <c r="BD34" s="161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9"/>
      <c r="BQ34" s="166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9"/>
      <c r="CE34" s="161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9"/>
      <c r="CQ34" s="161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9"/>
      <c r="DE34" s="161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9"/>
      <c r="DT34" s="161"/>
      <c r="DU34" s="35"/>
      <c r="DV34" s="35"/>
      <c r="DW34" s="35"/>
      <c r="DX34" s="35"/>
      <c r="DY34" s="35"/>
      <c r="DZ34" s="39"/>
      <c r="EA34" s="161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</row>
    <row r="35" spans="1:252" ht="12.75" customHeight="1" x14ac:dyDescent="0.2">
      <c r="A35" s="34" t="s">
        <v>193</v>
      </c>
      <c r="B35" s="34" t="s">
        <v>194</v>
      </c>
      <c r="C35" s="162">
        <f t="shared" si="0"/>
        <v>0</v>
      </c>
      <c r="D35" s="161"/>
      <c r="E35" s="35"/>
      <c r="F35" s="35"/>
      <c r="G35" s="35"/>
      <c r="H35" s="35"/>
      <c r="I35" s="39"/>
      <c r="J35" s="161"/>
      <c r="K35" s="35"/>
      <c r="L35" s="35"/>
      <c r="M35" s="35"/>
      <c r="N35" s="35"/>
      <c r="O35" s="35"/>
      <c r="P35" s="35"/>
      <c r="Q35" s="35"/>
      <c r="R35" s="35"/>
      <c r="S35" s="35"/>
      <c r="T35" s="39"/>
      <c r="U35" s="161"/>
      <c r="V35" s="35"/>
      <c r="W35" s="35"/>
      <c r="X35" s="35"/>
      <c r="Y35" s="35"/>
      <c r="Z35" s="35"/>
      <c r="AA35" s="35"/>
      <c r="AB35" s="35"/>
      <c r="AC35" s="35"/>
      <c r="AD35" s="35"/>
      <c r="AE35" s="39"/>
      <c r="AF35" s="161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9"/>
      <c r="BD35" s="161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9"/>
      <c r="BQ35" s="166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9"/>
      <c r="CE35" s="161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9"/>
      <c r="CQ35" s="161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9"/>
      <c r="DE35" s="161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9"/>
      <c r="DT35" s="161"/>
      <c r="DU35" s="35"/>
      <c r="DV35" s="35"/>
      <c r="DW35" s="35"/>
      <c r="DX35" s="35"/>
      <c r="DY35" s="35"/>
      <c r="DZ35" s="39"/>
      <c r="EA35" s="161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</row>
    <row r="36" spans="1:252" ht="12.75" customHeight="1" x14ac:dyDescent="0.2">
      <c r="A36" s="34" t="s">
        <v>199</v>
      </c>
      <c r="B36" s="34" t="s">
        <v>200</v>
      </c>
      <c r="C36" s="162">
        <f t="shared" si="0"/>
        <v>11</v>
      </c>
      <c r="D36" s="161"/>
      <c r="E36" s="35"/>
      <c r="F36" s="35"/>
      <c r="G36" s="35"/>
      <c r="H36" s="35"/>
      <c r="I36" s="39"/>
      <c r="J36" s="161"/>
      <c r="K36" s="35"/>
      <c r="L36" s="35"/>
      <c r="M36" s="35"/>
      <c r="N36" s="35"/>
      <c r="O36" s="35"/>
      <c r="P36" s="35"/>
      <c r="Q36" s="35"/>
      <c r="R36" s="35"/>
      <c r="S36" s="35"/>
      <c r="T36" s="39"/>
      <c r="U36" s="161"/>
      <c r="V36" s="35"/>
      <c r="W36" s="35"/>
      <c r="X36" s="35"/>
      <c r="Y36" s="35"/>
      <c r="Z36" s="35"/>
      <c r="AA36" s="35"/>
      <c r="AB36" s="35"/>
      <c r="AC36" s="35"/>
      <c r="AD36" s="35"/>
      <c r="AE36" s="39"/>
      <c r="AF36" s="161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9"/>
      <c r="BD36" s="161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9"/>
      <c r="BQ36" s="161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9"/>
      <c r="CE36" s="161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9"/>
      <c r="CQ36" s="161"/>
      <c r="CR36" s="35"/>
      <c r="CS36" s="35"/>
      <c r="CT36" s="35"/>
      <c r="CU36" s="35"/>
      <c r="CV36" s="35"/>
      <c r="CW36" s="35"/>
      <c r="CX36" s="35">
        <v>1</v>
      </c>
      <c r="CY36" s="35">
        <v>1</v>
      </c>
      <c r="CZ36" s="35">
        <v>1</v>
      </c>
      <c r="DA36" s="35">
        <v>1</v>
      </c>
      <c r="DB36" s="35">
        <v>1</v>
      </c>
      <c r="DC36" s="35"/>
      <c r="DD36" s="39">
        <v>6</v>
      </c>
      <c r="DE36" s="161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9"/>
      <c r="DT36" s="161"/>
      <c r="DU36" s="35"/>
      <c r="DV36" s="35"/>
      <c r="DW36" s="35"/>
      <c r="DX36" s="35"/>
      <c r="DY36" s="35"/>
      <c r="DZ36" s="39"/>
      <c r="EA36" s="161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  <c r="IJ36" s="35"/>
      <c r="IK36" s="35"/>
      <c r="IL36" s="35"/>
      <c r="IM36" s="35"/>
      <c r="IN36" s="35"/>
      <c r="IO36" s="35"/>
      <c r="IP36" s="35"/>
      <c r="IQ36" s="35"/>
      <c r="IR36" s="35"/>
    </row>
    <row r="37" spans="1:252" ht="12.75" customHeight="1" x14ac:dyDescent="0.2">
      <c r="A37" s="34" t="s">
        <v>204</v>
      </c>
      <c r="B37" s="34" t="s">
        <v>205</v>
      </c>
      <c r="C37" s="162">
        <f t="shared" si="0"/>
        <v>4</v>
      </c>
      <c r="D37" s="161"/>
      <c r="E37" s="41">
        <v>1</v>
      </c>
      <c r="F37" s="41">
        <v>1</v>
      </c>
      <c r="G37" s="35"/>
      <c r="H37" s="35"/>
      <c r="I37" s="39"/>
      <c r="J37" s="161"/>
      <c r="K37" s="35"/>
      <c r="L37" s="35"/>
      <c r="M37" s="35"/>
      <c r="N37" s="35"/>
      <c r="O37" s="35"/>
      <c r="P37" s="35"/>
      <c r="Q37" s="35"/>
      <c r="R37" s="41">
        <v>1</v>
      </c>
      <c r="S37" s="35"/>
      <c r="T37" s="39"/>
      <c r="U37" s="161"/>
      <c r="V37" s="35"/>
      <c r="W37" s="35"/>
      <c r="X37" s="35"/>
      <c r="Y37" s="35"/>
      <c r="Z37" s="35"/>
      <c r="AA37" s="35"/>
      <c r="AB37" s="35"/>
      <c r="AC37" s="35"/>
      <c r="AD37" s="41">
        <v>1</v>
      </c>
      <c r="AE37" s="39"/>
      <c r="AF37" s="161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9"/>
      <c r="BD37" s="161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9"/>
      <c r="BQ37" s="161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9"/>
      <c r="CE37" s="161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9"/>
      <c r="CQ37" s="161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9"/>
      <c r="DE37" s="161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9"/>
      <c r="DT37" s="161"/>
      <c r="DU37" s="35"/>
      <c r="DV37" s="35"/>
      <c r="DW37" s="35"/>
      <c r="DX37" s="35"/>
      <c r="DY37" s="35"/>
      <c r="DZ37" s="39"/>
      <c r="EA37" s="161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  <c r="IJ37" s="35"/>
      <c r="IK37" s="35"/>
      <c r="IL37" s="35"/>
      <c r="IM37" s="35"/>
      <c r="IN37" s="35"/>
      <c r="IO37" s="35"/>
      <c r="IP37" s="35"/>
      <c r="IQ37" s="35"/>
      <c r="IR37" s="35"/>
    </row>
    <row r="38" spans="1:252" ht="12.75" customHeight="1" x14ac:dyDescent="0.2">
      <c r="A38" s="34" t="s">
        <v>210</v>
      </c>
      <c r="B38" s="35"/>
      <c r="C38" s="162">
        <f t="shared" si="0"/>
        <v>2</v>
      </c>
      <c r="D38" s="161"/>
      <c r="E38" s="35"/>
      <c r="F38" s="35"/>
      <c r="G38" s="35"/>
      <c r="H38" s="35"/>
      <c r="I38" s="39"/>
      <c r="J38" s="161"/>
      <c r="K38" s="41">
        <v>1</v>
      </c>
      <c r="L38" s="35"/>
      <c r="M38" s="35"/>
      <c r="N38" s="35"/>
      <c r="O38" s="35"/>
      <c r="P38" s="35"/>
      <c r="Q38" s="35"/>
      <c r="R38" s="35"/>
      <c r="S38" s="35"/>
      <c r="T38" s="167">
        <v>1</v>
      </c>
      <c r="U38" s="161"/>
      <c r="V38" s="35"/>
      <c r="W38" s="35"/>
      <c r="X38" s="35"/>
      <c r="Y38" s="35"/>
      <c r="Z38" s="35"/>
      <c r="AA38" s="35"/>
      <c r="AB38" s="35"/>
      <c r="AC38" s="35"/>
      <c r="AD38" s="35"/>
      <c r="AE38" s="39"/>
      <c r="AF38" s="161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9"/>
      <c r="BD38" s="161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9"/>
      <c r="BQ38" s="161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9"/>
      <c r="CE38" s="161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9"/>
      <c r="CQ38" s="161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9"/>
      <c r="DE38" s="161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9"/>
      <c r="DT38" s="161"/>
      <c r="DU38" s="35"/>
      <c r="DV38" s="35"/>
      <c r="DW38" s="35"/>
      <c r="DX38" s="35"/>
      <c r="DY38" s="35"/>
      <c r="DZ38" s="39"/>
      <c r="EA38" s="161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  <c r="IJ38" s="35"/>
      <c r="IK38" s="35"/>
      <c r="IL38" s="35"/>
      <c r="IM38" s="35"/>
      <c r="IN38" s="35"/>
      <c r="IO38" s="35"/>
      <c r="IP38" s="35"/>
      <c r="IQ38" s="35"/>
      <c r="IR38" s="35"/>
    </row>
    <row r="39" spans="1:252" ht="12.75" customHeight="1" x14ac:dyDescent="0.2">
      <c r="A39" s="34" t="s">
        <v>213</v>
      </c>
      <c r="B39" s="34" t="s">
        <v>214</v>
      </c>
      <c r="C39" s="162">
        <f t="shared" si="0"/>
        <v>20</v>
      </c>
      <c r="D39" s="166"/>
      <c r="E39" s="41">
        <v>1</v>
      </c>
      <c r="F39" s="41">
        <v>1</v>
      </c>
      <c r="G39" s="35"/>
      <c r="H39" s="35"/>
      <c r="I39" s="39"/>
      <c r="J39" s="161"/>
      <c r="K39" s="35"/>
      <c r="L39" s="35"/>
      <c r="M39" s="35"/>
      <c r="N39" s="35"/>
      <c r="O39" s="35"/>
      <c r="P39" s="35"/>
      <c r="Q39" s="35"/>
      <c r="R39" s="35"/>
      <c r="S39" s="35"/>
      <c r="T39" s="167">
        <v>1</v>
      </c>
      <c r="U39" s="161"/>
      <c r="V39" s="35"/>
      <c r="W39" s="41">
        <v>1</v>
      </c>
      <c r="X39" s="35"/>
      <c r="Y39" s="35"/>
      <c r="Z39" s="35"/>
      <c r="AA39" s="35"/>
      <c r="AB39" s="35"/>
      <c r="AC39" s="41">
        <v>1</v>
      </c>
      <c r="AD39" s="41">
        <v>1</v>
      </c>
      <c r="AE39" s="167">
        <v>1</v>
      </c>
      <c r="AF39" s="40">
        <v>1</v>
      </c>
      <c r="AG39" s="41">
        <v>1</v>
      </c>
      <c r="AH39" s="41">
        <v>1</v>
      </c>
      <c r="AI39" s="41">
        <v>1</v>
      </c>
      <c r="AJ39" s="41">
        <v>1</v>
      </c>
      <c r="AK39" s="41">
        <v>1</v>
      </c>
      <c r="AL39" s="35"/>
      <c r="AM39" s="41">
        <v>1</v>
      </c>
      <c r="AN39" s="35"/>
      <c r="AO39" s="41">
        <v>1</v>
      </c>
      <c r="AP39" s="41">
        <v>1</v>
      </c>
      <c r="AQ39" s="35"/>
      <c r="AR39" s="41">
        <v>1</v>
      </c>
      <c r="AS39" s="35"/>
      <c r="AT39" s="41">
        <v>1</v>
      </c>
      <c r="AU39" s="41">
        <v>1</v>
      </c>
      <c r="AV39" s="41">
        <v>1</v>
      </c>
      <c r="AW39" s="35"/>
      <c r="AX39" s="35"/>
      <c r="AY39" s="35"/>
      <c r="AZ39" s="35"/>
      <c r="BA39" s="35"/>
      <c r="BB39" s="35"/>
      <c r="BC39" s="39"/>
      <c r="BD39" s="161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9"/>
      <c r="BQ39" s="161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9"/>
      <c r="CE39" s="161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9"/>
      <c r="CQ39" s="161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9"/>
      <c r="DE39" s="161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9"/>
      <c r="DT39" s="161"/>
      <c r="DU39" s="35"/>
      <c r="DV39" s="35"/>
      <c r="DW39" s="35"/>
      <c r="DX39" s="35"/>
      <c r="DY39" s="35"/>
      <c r="DZ39" s="39"/>
      <c r="EA39" s="161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</row>
    <row r="40" spans="1:252" ht="12.75" customHeight="1" x14ac:dyDescent="0.2">
      <c r="A40" s="34" t="s">
        <v>216</v>
      </c>
      <c r="B40" s="34" t="s">
        <v>217</v>
      </c>
      <c r="C40" s="162">
        <f t="shared" si="0"/>
        <v>21</v>
      </c>
      <c r="D40" s="166"/>
      <c r="E40" s="35"/>
      <c r="F40" s="35"/>
      <c r="G40" s="35"/>
      <c r="H40" s="35"/>
      <c r="I40" s="39"/>
      <c r="J40" s="166"/>
      <c r="K40" s="35"/>
      <c r="L40" s="35"/>
      <c r="M40" s="35"/>
      <c r="N40" s="35"/>
      <c r="O40" s="35"/>
      <c r="P40" s="35"/>
      <c r="Q40" s="35"/>
      <c r="R40" s="35"/>
      <c r="S40" s="35"/>
      <c r="T40" s="39"/>
      <c r="U40" s="166"/>
      <c r="V40" s="35"/>
      <c r="W40" s="35"/>
      <c r="X40" s="35"/>
      <c r="Y40" s="35"/>
      <c r="Z40" s="35"/>
      <c r="AA40" s="35"/>
      <c r="AB40" s="35"/>
      <c r="AC40" s="35"/>
      <c r="AD40" s="35"/>
      <c r="AE40" s="39"/>
      <c r="AF40" s="166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41">
        <v>1</v>
      </c>
      <c r="AU40" s="41">
        <v>1</v>
      </c>
      <c r="AV40" s="35"/>
      <c r="AW40" s="35"/>
      <c r="AX40" s="35"/>
      <c r="AY40" s="35"/>
      <c r="AZ40" s="35"/>
      <c r="BA40" s="41">
        <v>1</v>
      </c>
      <c r="BB40" s="41">
        <v>1</v>
      </c>
      <c r="BC40" s="167">
        <v>1</v>
      </c>
      <c r="BD40" s="166"/>
      <c r="BE40" s="35"/>
      <c r="BF40" s="35"/>
      <c r="BG40" s="35"/>
      <c r="BH40" s="41">
        <v>1</v>
      </c>
      <c r="BI40" s="41">
        <v>1</v>
      </c>
      <c r="BJ40" s="41">
        <v>1</v>
      </c>
      <c r="BK40" s="41">
        <v>1</v>
      </c>
      <c r="BL40" s="41">
        <v>1</v>
      </c>
      <c r="BM40" s="41">
        <v>1</v>
      </c>
      <c r="BN40" s="41">
        <v>1</v>
      </c>
      <c r="BO40" s="41">
        <v>1</v>
      </c>
      <c r="BP40" s="39"/>
      <c r="BQ40" s="40">
        <v>1</v>
      </c>
      <c r="BR40" s="41">
        <v>1</v>
      </c>
      <c r="BS40" s="41">
        <v>1</v>
      </c>
      <c r="BT40" s="41">
        <v>1</v>
      </c>
      <c r="BU40" s="41">
        <v>1</v>
      </c>
      <c r="BV40" s="41">
        <v>1</v>
      </c>
      <c r="BW40" s="41">
        <v>1</v>
      </c>
      <c r="BX40" s="41">
        <v>1</v>
      </c>
      <c r="BY40" s="35"/>
      <c r="BZ40" s="35"/>
      <c r="CA40" s="35"/>
      <c r="CB40" s="35"/>
      <c r="CC40" s="35"/>
      <c r="CD40" s="39"/>
      <c r="CE40" s="166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9"/>
      <c r="CQ40" s="161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9"/>
      <c r="DE40" s="161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9"/>
      <c r="DT40" s="161"/>
      <c r="DU40" s="35"/>
      <c r="DV40" s="35"/>
      <c r="DW40" s="35"/>
      <c r="DX40" s="35"/>
      <c r="DY40" s="35"/>
      <c r="DZ40" s="39"/>
      <c r="EA40" s="161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</row>
    <row r="41" spans="1:252" ht="12.75" customHeight="1" x14ac:dyDescent="0.2">
      <c r="A41" s="34" t="s">
        <v>220</v>
      </c>
      <c r="B41" s="35"/>
      <c r="C41" s="162">
        <f t="shared" si="0"/>
        <v>0</v>
      </c>
      <c r="D41" s="166"/>
      <c r="E41" s="35"/>
      <c r="F41" s="35"/>
      <c r="G41" s="35"/>
      <c r="H41" s="35"/>
      <c r="I41" s="39"/>
      <c r="J41" s="166"/>
      <c r="K41" s="35"/>
      <c r="L41" s="35"/>
      <c r="M41" s="35"/>
      <c r="N41" s="35"/>
      <c r="O41" s="35"/>
      <c r="P41" s="35"/>
      <c r="Q41" s="35"/>
      <c r="R41" s="35"/>
      <c r="S41" s="35"/>
      <c r="T41" s="39"/>
      <c r="U41" s="166"/>
      <c r="V41" s="35"/>
      <c r="W41" s="35"/>
      <c r="X41" s="35"/>
      <c r="Y41" s="35"/>
      <c r="Z41" s="35"/>
      <c r="AA41" s="35"/>
      <c r="AB41" s="35"/>
      <c r="AC41" s="35"/>
      <c r="AD41" s="35"/>
      <c r="AE41" s="39"/>
      <c r="AF41" s="166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9"/>
      <c r="BD41" s="166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9"/>
      <c r="BQ41" s="166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9"/>
      <c r="CE41" s="166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9"/>
      <c r="CQ41" s="161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9"/>
      <c r="DE41" s="161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9"/>
      <c r="DT41" s="161"/>
      <c r="DU41" s="35"/>
      <c r="DV41" s="35"/>
      <c r="DW41" s="35"/>
      <c r="DX41" s="35"/>
      <c r="DY41" s="35"/>
      <c r="DZ41" s="39"/>
      <c r="EA41" s="161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</row>
    <row r="42" spans="1:252" ht="12.75" customHeight="1" x14ac:dyDescent="0.2">
      <c r="A42" s="34" t="s">
        <v>224</v>
      </c>
      <c r="B42" s="35"/>
      <c r="C42" s="162">
        <f t="shared" si="0"/>
        <v>0</v>
      </c>
      <c r="D42" s="166"/>
      <c r="E42" s="35"/>
      <c r="F42" s="35"/>
      <c r="G42" s="35"/>
      <c r="H42" s="35"/>
      <c r="I42" s="39"/>
      <c r="J42" s="166"/>
      <c r="K42" s="35"/>
      <c r="L42" s="35"/>
      <c r="M42" s="35"/>
      <c r="N42" s="35"/>
      <c r="O42" s="35"/>
      <c r="P42" s="35"/>
      <c r="Q42" s="35"/>
      <c r="R42" s="35"/>
      <c r="S42" s="35"/>
      <c r="T42" s="39"/>
      <c r="U42" s="166"/>
      <c r="V42" s="35"/>
      <c r="W42" s="35"/>
      <c r="X42" s="35"/>
      <c r="Y42" s="35"/>
      <c r="Z42" s="35"/>
      <c r="AA42" s="35"/>
      <c r="AB42" s="35"/>
      <c r="AC42" s="35"/>
      <c r="AD42" s="35"/>
      <c r="AE42" s="39"/>
      <c r="AF42" s="166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9"/>
      <c r="BD42" s="166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9"/>
      <c r="BQ42" s="166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9"/>
      <c r="CE42" s="166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9"/>
      <c r="CQ42" s="161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9"/>
      <c r="DE42" s="161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9"/>
      <c r="DT42" s="161"/>
      <c r="DU42" s="35"/>
      <c r="DV42" s="35"/>
      <c r="DW42" s="35"/>
      <c r="DX42" s="35"/>
      <c r="DY42" s="35"/>
      <c r="DZ42" s="39"/>
      <c r="EA42" s="161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</row>
    <row r="43" spans="1:252" ht="12.75" customHeight="1" x14ac:dyDescent="0.2">
      <c r="A43" s="34" t="s">
        <v>229</v>
      </c>
      <c r="B43" s="34" t="s">
        <v>230</v>
      </c>
      <c r="C43" s="162">
        <f t="shared" si="0"/>
        <v>0</v>
      </c>
      <c r="D43" s="161"/>
      <c r="E43" s="35"/>
      <c r="F43" s="35"/>
      <c r="G43" s="35"/>
      <c r="H43" s="35"/>
      <c r="I43" s="39"/>
      <c r="J43" s="161"/>
      <c r="K43" s="35"/>
      <c r="L43" s="35"/>
      <c r="M43" s="35"/>
      <c r="N43" s="35"/>
      <c r="O43" s="35"/>
      <c r="P43" s="35"/>
      <c r="Q43" s="35"/>
      <c r="R43" s="35"/>
      <c r="S43" s="35"/>
      <c r="T43" s="39"/>
      <c r="U43" s="161"/>
      <c r="V43" s="35"/>
      <c r="W43" s="35"/>
      <c r="X43" s="35"/>
      <c r="Y43" s="35"/>
      <c r="Z43" s="35"/>
      <c r="AA43" s="35"/>
      <c r="AB43" s="35"/>
      <c r="AC43" s="35"/>
      <c r="AD43" s="35"/>
      <c r="AE43" s="39"/>
      <c r="AF43" s="161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9"/>
      <c r="BD43" s="161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9"/>
      <c r="BQ43" s="161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9"/>
      <c r="CE43" s="161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9"/>
      <c r="CQ43" s="161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9"/>
      <c r="DE43" s="161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9"/>
      <c r="DT43" s="161"/>
      <c r="DU43" s="35"/>
      <c r="DV43" s="35"/>
      <c r="DW43" s="35"/>
      <c r="DX43" s="35"/>
      <c r="DY43" s="35"/>
      <c r="DZ43" s="39"/>
      <c r="EA43" s="161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  <c r="IA43" s="35"/>
      <c r="IB43" s="35"/>
      <c r="IC43" s="35"/>
      <c r="ID43" s="35"/>
      <c r="IE43" s="35"/>
      <c r="IF43" s="35"/>
      <c r="IG43" s="35"/>
      <c r="IH43" s="35"/>
      <c r="II43" s="35"/>
      <c r="IJ43" s="35"/>
      <c r="IK43" s="35"/>
      <c r="IL43" s="35"/>
      <c r="IM43" s="35"/>
      <c r="IN43" s="35"/>
      <c r="IO43" s="35"/>
      <c r="IP43" s="35"/>
      <c r="IQ43" s="35"/>
      <c r="IR43" s="35"/>
    </row>
    <row r="44" spans="1:252" ht="12.75" customHeight="1" x14ac:dyDescent="0.2">
      <c r="A44" s="34" t="s">
        <v>235</v>
      </c>
      <c r="B44" s="34" t="s">
        <v>236</v>
      </c>
      <c r="C44" s="162">
        <f t="shared" si="0"/>
        <v>0</v>
      </c>
      <c r="D44" s="161"/>
      <c r="E44" s="35"/>
      <c r="F44" s="35"/>
      <c r="G44" s="35"/>
      <c r="H44" s="35"/>
      <c r="I44" s="39"/>
      <c r="J44" s="161"/>
      <c r="K44" s="35"/>
      <c r="L44" s="35"/>
      <c r="M44" s="35"/>
      <c r="N44" s="35"/>
      <c r="O44" s="35"/>
      <c r="P44" s="35"/>
      <c r="Q44" s="35"/>
      <c r="R44" s="35"/>
      <c r="S44" s="35"/>
      <c r="T44" s="39"/>
      <c r="U44" s="161"/>
      <c r="V44" s="35"/>
      <c r="W44" s="35"/>
      <c r="X44" s="35"/>
      <c r="Y44" s="35"/>
      <c r="Z44" s="35"/>
      <c r="AA44" s="35"/>
      <c r="AB44" s="35"/>
      <c r="AC44" s="35"/>
      <c r="AD44" s="35"/>
      <c r="AE44" s="39"/>
      <c r="AF44" s="161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9"/>
      <c r="BD44" s="161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9"/>
      <c r="BQ44" s="161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9"/>
      <c r="CE44" s="161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9"/>
      <c r="CQ44" s="161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9"/>
      <c r="DE44" s="161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9"/>
      <c r="DT44" s="161"/>
      <c r="DU44" s="35"/>
      <c r="DV44" s="35"/>
      <c r="DW44" s="35"/>
      <c r="DX44" s="35"/>
      <c r="DY44" s="35"/>
      <c r="DZ44" s="39"/>
      <c r="EA44" s="161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  <c r="IJ44" s="35"/>
      <c r="IK44" s="35"/>
      <c r="IL44" s="35"/>
      <c r="IM44" s="35"/>
      <c r="IN44" s="35"/>
      <c r="IO44" s="35"/>
      <c r="IP44" s="35"/>
      <c r="IQ44" s="35"/>
      <c r="IR44" s="35"/>
    </row>
    <row r="45" spans="1:252" ht="12.75" customHeight="1" x14ac:dyDescent="0.2">
      <c r="A45" s="34" t="s">
        <v>242</v>
      </c>
      <c r="B45" s="34" t="s">
        <v>243</v>
      </c>
      <c r="C45" s="162">
        <f t="shared" si="0"/>
        <v>2</v>
      </c>
      <c r="D45" s="161"/>
      <c r="E45" s="35"/>
      <c r="F45" s="35"/>
      <c r="G45" s="35"/>
      <c r="H45" s="35"/>
      <c r="I45" s="39"/>
      <c r="J45" s="161"/>
      <c r="K45" s="35"/>
      <c r="L45" s="35"/>
      <c r="M45" s="35"/>
      <c r="N45" s="35"/>
      <c r="O45" s="35"/>
      <c r="P45" s="35"/>
      <c r="Q45" s="35"/>
      <c r="R45" s="35"/>
      <c r="S45" s="41">
        <v>1</v>
      </c>
      <c r="T45" s="39"/>
      <c r="U45" s="161"/>
      <c r="V45" s="35"/>
      <c r="W45" s="35"/>
      <c r="X45" s="35"/>
      <c r="Y45" s="35"/>
      <c r="Z45" s="35"/>
      <c r="AA45" s="35"/>
      <c r="AB45" s="35"/>
      <c r="AC45" s="41">
        <v>1</v>
      </c>
      <c r="AD45" s="35"/>
      <c r="AE45" s="39"/>
      <c r="AF45" s="161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9"/>
      <c r="BD45" s="161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9"/>
      <c r="BQ45" s="161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9"/>
      <c r="CE45" s="161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9"/>
      <c r="CQ45" s="161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9"/>
      <c r="DE45" s="161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9"/>
      <c r="DT45" s="161"/>
      <c r="DU45" s="35"/>
      <c r="DV45" s="35"/>
      <c r="DW45" s="35"/>
      <c r="DX45" s="35"/>
      <c r="DY45" s="35"/>
      <c r="DZ45" s="39"/>
      <c r="EA45" s="161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</row>
    <row r="46" spans="1:252" ht="12.75" customHeight="1" x14ac:dyDescent="0.2">
      <c r="A46" s="34" t="s">
        <v>247</v>
      </c>
      <c r="B46" s="34" t="s">
        <v>248</v>
      </c>
      <c r="C46" s="162">
        <f t="shared" si="0"/>
        <v>2</v>
      </c>
      <c r="D46" s="161"/>
      <c r="E46" s="35"/>
      <c r="F46" s="35"/>
      <c r="G46" s="35"/>
      <c r="H46" s="35"/>
      <c r="I46" s="39"/>
      <c r="J46" s="161"/>
      <c r="K46" s="41">
        <v>1</v>
      </c>
      <c r="L46" s="35"/>
      <c r="M46" s="35"/>
      <c r="N46" s="35"/>
      <c r="O46" s="35"/>
      <c r="P46" s="35"/>
      <c r="Q46" s="35"/>
      <c r="R46" s="35"/>
      <c r="S46" s="35"/>
      <c r="T46" s="167">
        <v>1</v>
      </c>
      <c r="U46" s="161"/>
      <c r="V46" s="35"/>
      <c r="W46" s="35"/>
      <c r="X46" s="35"/>
      <c r="Y46" s="35"/>
      <c r="Z46" s="35"/>
      <c r="AA46" s="35"/>
      <c r="AB46" s="35"/>
      <c r="AC46" s="35"/>
      <c r="AD46" s="35"/>
      <c r="AE46" s="39"/>
      <c r="AF46" s="161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9"/>
      <c r="BD46" s="161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9"/>
      <c r="BQ46" s="161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9"/>
      <c r="CE46" s="161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9"/>
      <c r="CQ46" s="161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9"/>
      <c r="DE46" s="161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9"/>
      <c r="DT46" s="161"/>
      <c r="DU46" s="35"/>
      <c r="DV46" s="35"/>
      <c r="DW46" s="35"/>
      <c r="DX46" s="35"/>
      <c r="DY46" s="35"/>
      <c r="DZ46" s="39"/>
      <c r="EA46" s="161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  <c r="IB46" s="35"/>
      <c r="IC46" s="35"/>
      <c r="ID46" s="35"/>
      <c r="IE46" s="35"/>
      <c r="IF46" s="35"/>
      <c r="IG46" s="35"/>
      <c r="IH46" s="35"/>
      <c r="II46" s="35"/>
      <c r="IJ46" s="35"/>
      <c r="IK46" s="35"/>
      <c r="IL46" s="35"/>
      <c r="IM46" s="35"/>
      <c r="IN46" s="35"/>
      <c r="IO46" s="35"/>
      <c r="IP46" s="35"/>
      <c r="IQ46" s="35"/>
      <c r="IR46" s="35"/>
    </row>
    <row r="47" spans="1:252" ht="12.75" customHeight="1" x14ac:dyDescent="0.2">
      <c r="A47" s="34" t="s">
        <v>252</v>
      </c>
      <c r="B47" s="35"/>
      <c r="C47" s="162">
        <f t="shared" si="0"/>
        <v>0</v>
      </c>
      <c r="D47" s="161"/>
      <c r="E47" s="35"/>
      <c r="F47" s="35"/>
      <c r="G47" s="35"/>
      <c r="H47" s="35"/>
      <c r="I47" s="39"/>
      <c r="J47" s="161"/>
      <c r="K47" s="35"/>
      <c r="L47" s="35"/>
      <c r="M47" s="35"/>
      <c r="N47" s="35"/>
      <c r="O47" s="35"/>
      <c r="P47" s="35"/>
      <c r="Q47" s="35"/>
      <c r="R47" s="35"/>
      <c r="S47" s="35"/>
      <c r="T47" s="39"/>
      <c r="U47" s="161"/>
      <c r="V47" s="35"/>
      <c r="W47" s="35"/>
      <c r="X47" s="35"/>
      <c r="Y47" s="35"/>
      <c r="Z47" s="35"/>
      <c r="AA47" s="35"/>
      <c r="AB47" s="35"/>
      <c r="AC47" s="35"/>
      <c r="AD47" s="35"/>
      <c r="AE47" s="39"/>
      <c r="AF47" s="161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9"/>
      <c r="BD47" s="161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9"/>
      <c r="BQ47" s="161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9"/>
      <c r="CE47" s="161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9"/>
      <c r="CQ47" s="161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9"/>
      <c r="DE47" s="161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9"/>
      <c r="DT47" s="161"/>
      <c r="DU47" s="35"/>
      <c r="DV47" s="35"/>
      <c r="DW47" s="35"/>
      <c r="DX47" s="35"/>
      <c r="DY47" s="35"/>
      <c r="DZ47" s="39"/>
      <c r="EA47" s="161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  <c r="IB47" s="35"/>
      <c r="IC47" s="35"/>
      <c r="ID47" s="35"/>
      <c r="IE47" s="35"/>
      <c r="IF47" s="35"/>
      <c r="IG47" s="35"/>
      <c r="IH47" s="35"/>
      <c r="II47" s="35"/>
      <c r="IJ47" s="35"/>
      <c r="IK47" s="35"/>
      <c r="IL47" s="35"/>
      <c r="IM47" s="35"/>
      <c r="IN47" s="35"/>
      <c r="IO47" s="35"/>
      <c r="IP47" s="35"/>
      <c r="IQ47" s="35"/>
      <c r="IR47" s="35"/>
    </row>
    <row r="48" spans="1:252" ht="12.75" customHeight="1" x14ac:dyDescent="0.2">
      <c r="A48" s="34" t="s">
        <v>256</v>
      </c>
      <c r="B48" s="35"/>
      <c r="C48" s="162">
        <f t="shared" si="0"/>
        <v>23</v>
      </c>
      <c r="D48" s="40">
        <v>1</v>
      </c>
      <c r="E48" s="35"/>
      <c r="F48" s="35"/>
      <c r="G48" s="35"/>
      <c r="H48" s="41">
        <v>1</v>
      </c>
      <c r="I48" s="39"/>
      <c r="J48" s="161"/>
      <c r="K48" s="35"/>
      <c r="L48" s="35"/>
      <c r="M48" s="41">
        <v>1</v>
      </c>
      <c r="N48" s="41">
        <v>1</v>
      </c>
      <c r="O48" s="35"/>
      <c r="P48" s="35"/>
      <c r="Q48" s="41">
        <v>1</v>
      </c>
      <c r="R48" s="35"/>
      <c r="S48" s="35"/>
      <c r="T48" s="39"/>
      <c r="U48" s="161"/>
      <c r="V48" s="35"/>
      <c r="W48" s="35"/>
      <c r="X48" s="35"/>
      <c r="Y48" s="35"/>
      <c r="Z48" s="35"/>
      <c r="AA48" s="35"/>
      <c r="AB48" s="35"/>
      <c r="AC48" s="35"/>
      <c r="AD48" s="41">
        <v>1</v>
      </c>
      <c r="AE48" s="39"/>
      <c r="AF48" s="161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9"/>
      <c r="BD48" s="161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9"/>
      <c r="BQ48" s="161"/>
      <c r="BR48" s="35"/>
      <c r="BS48" s="35"/>
      <c r="BT48" s="35"/>
      <c r="BU48" s="35"/>
      <c r="BV48" s="35"/>
      <c r="BW48" s="35"/>
      <c r="BX48" s="35"/>
      <c r="BY48" s="41">
        <v>1</v>
      </c>
      <c r="BZ48" s="41">
        <v>1</v>
      </c>
      <c r="CA48" s="41">
        <v>1</v>
      </c>
      <c r="CB48" s="41">
        <v>1</v>
      </c>
      <c r="CC48" s="41">
        <v>1</v>
      </c>
      <c r="CD48" s="39"/>
      <c r="CE48" s="40">
        <v>1</v>
      </c>
      <c r="CF48" s="35"/>
      <c r="CG48" s="35"/>
      <c r="CH48" s="41">
        <v>1</v>
      </c>
      <c r="CI48" s="35"/>
      <c r="CJ48" s="35"/>
      <c r="CK48" s="35"/>
      <c r="CL48" s="35"/>
      <c r="CM48" s="35">
        <v>1</v>
      </c>
      <c r="CN48" s="35">
        <v>1</v>
      </c>
      <c r="CO48" s="35">
        <v>1</v>
      </c>
      <c r="CP48" s="39">
        <v>1</v>
      </c>
      <c r="CQ48" s="161">
        <v>1</v>
      </c>
      <c r="CR48" s="35">
        <v>1</v>
      </c>
      <c r="CS48" s="35">
        <v>1</v>
      </c>
      <c r="CT48" s="35">
        <v>1</v>
      </c>
      <c r="CU48" s="35">
        <v>1</v>
      </c>
      <c r="CV48" s="35"/>
      <c r="CW48" s="35">
        <v>1</v>
      </c>
      <c r="CX48" s="35"/>
      <c r="CY48" s="35"/>
      <c r="CZ48" s="35"/>
      <c r="DA48" s="35"/>
      <c r="DB48" s="35"/>
      <c r="DC48" s="35"/>
      <c r="DD48" s="39"/>
      <c r="DE48" s="161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9"/>
      <c r="DT48" s="161"/>
      <c r="DU48" s="35"/>
      <c r="DV48" s="35"/>
      <c r="DW48" s="35"/>
      <c r="DX48" s="35"/>
      <c r="DY48" s="35"/>
      <c r="DZ48" s="39"/>
      <c r="EA48" s="161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</row>
    <row r="49" spans="1:252" ht="12.75" customHeight="1" x14ac:dyDescent="0.2">
      <c r="A49" s="34" t="s">
        <v>260</v>
      </c>
      <c r="B49" s="35"/>
      <c r="C49" s="162">
        <f t="shared" si="0"/>
        <v>17</v>
      </c>
      <c r="D49" s="40">
        <v>1</v>
      </c>
      <c r="E49" s="35"/>
      <c r="F49" s="35"/>
      <c r="G49" s="35"/>
      <c r="H49" s="35"/>
      <c r="I49" s="167">
        <v>1</v>
      </c>
      <c r="J49" s="161"/>
      <c r="K49" s="35"/>
      <c r="L49" s="35"/>
      <c r="M49" s="35"/>
      <c r="N49" s="35"/>
      <c r="O49" s="35"/>
      <c r="P49" s="35"/>
      <c r="Q49" s="35"/>
      <c r="R49" s="35"/>
      <c r="S49" s="41">
        <v>1</v>
      </c>
      <c r="T49" s="39"/>
      <c r="U49" s="161"/>
      <c r="V49" s="35"/>
      <c r="W49" s="35"/>
      <c r="X49" s="35"/>
      <c r="Y49" s="35"/>
      <c r="Z49" s="35"/>
      <c r="AA49" s="35"/>
      <c r="AB49" s="41">
        <v>1</v>
      </c>
      <c r="AC49" s="35"/>
      <c r="AD49" s="35"/>
      <c r="AE49" s="39"/>
      <c r="AF49" s="161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9"/>
      <c r="BD49" s="161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9"/>
      <c r="BQ49" s="161"/>
      <c r="BR49" s="35"/>
      <c r="BS49" s="35"/>
      <c r="BT49" s="35"/>
      <c r="BU49" s="35"/>
      <c r="BV49" s="35"/>
      <c r="BW49" s="35"/>
      <c r="BX49" s="35"/>
      <c r="BY49" s="35"/>
      <c r="BZ49" s="35"/>
      <c r="CA49" s="41">
        <v>1</v>
      </c>
      <c r="CB49" s="35"/>
      <c r="CC49" s="41">
        <v>1</v>
      </c>
      <c r="CD49" s="39"/>
      <c r="CE49" s="40">
        <v>1</v>
      </c>
      <c r="CF49" s="35"/>
      <c r="CG49" s="35"/>
      <c r="CH49" s="35"/>
      <c r="CI49" s="41">
        <v>1</v>
      </c>
      <c r="CJ49" s="41">
        <v>1</v>
      </c>
      <c r="CK49" s="41">
        <v>1</v>
      </c>
      <c r="CL49" s="35"/>
      <c r="CM49" s="35"/>
      <c r="CN49" s="35"/>
      <c r="CO49" s="35"/>
      <c r="CP49" s="39"/>
      <c r="CQ49" s="161">
        <v>1</v>
      </c>
      <c r="CR49" s="35">
        <v>1</v>
      </c>
      <c r="CS49" s="35">
        <v>1</v>
      </c>
      <c r="CT49" s="35">
        <v>1</v>
      </c>
      <c r="CU49" s="35">
        <v>1</v>
      </c>
      <c r="CV49" s="35">
        <v>1</v>
      </c>
      <c r="CW49" s="35">
        <v>1</v>
      </c>
      <c r="CX49" s="35"/>
      <c r="CY49" s="35"/>
      <c r="CZ49" s="35"/>
      <c r="DA49" s="35"/>
      <c r="DB49" s="35"/>
      <c r="DC49" s="35"/>
      <c r="DD49" s="39"/>
      <c r="DE49" s="161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9"/>
      <c r="DT49" s="161"/>
      <c r="DU49" s="35"/>
      <c r="DV49" s="35"/>
      <c r="DW49" s="35"/>
      <c r="DX49" s="35"/>
      <c r="DY49" s="35"/>
      <c r="DZ49" s="39"/>
      <c r="EA49" s="161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</row>
    <row r="50" spans="1:252" ht="12.75" customHeight="1" x14ac:dyDescent="0.2">
      <c r="A50" s="34" t="s">
        <v>264</v>
      </c>
      <c r="B50" s="35"/>
      <c r="C50" s="162">
        <f t="shared" si="0"/>
        <v>15</v>
      </c>
      <c r="D50" s="40">
        <v>1</v>
      </c>
      <c r="E50" s="35"/>
      <c r="F50" s="35"/>
      <c r="G50" s="35"/>
      <c r="H50" s="35"/>
      <c r="I50" s="167">
        <v>1</v>
      </c>
      <c r="J50" s="161"/>
      <c r="K50" s="35"/>
      <c r="L50" s="35"/>
      <c r="M50" s="41">
        <v>1</v>
      </c>
      <c r="N50" s="41">
        <v>1</v>
      </c>
      <c r="O50" s="35"/>
      <c r="P50" s="35"/>
      <c r="Q50" s="41">
        <v>1</v>
      </c>
      <c r="R50" s="35"/>
      <c r="S50" s="35"/>
      <c r="T50" s="39"/>
      <c r="U50" s="161"/>
      <c r="V50" s="35"/>
      <c r="W50" s="41">
        <v>1</v>
      </c>
      <c r="X50" s="35"/>
      <c r="Y50" s="35"/>
      <c r="Z50" s="35"/>
      <c r="AA50" s="41">
        <v>1</v>
      </c>
      <c r="AB50" s="35"/>
      <c r="AC50" s="35"/>
      <c r="AD50" s="35"/>
      <c r="AE50" s="167">
        <v>1</v>
      </c>
      <c r="AF50" s="161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9"/>
      <c r="BD50" s="161"/>
      <c r="BE50" s="35"/>
      <c r="BF50" s="35"/>
      <c r="BG50" s="35"/>
      <c r="BH50" s="41">
        <v>1</v>
      </c>
      <c r="BI50" s="41">
        <v>1</v>
      </c>
      <c r="BJ50" s="41">
        <v>1</v>
      </c>
      <c r="BK50" s="41">
        <v>1</v>
      </c>
      <c r="BL50" s="41">
        <v>1</v>
      </c>
      <c r="BM50" s="35"/>
      <c r="BN50" s="41">
        <v>1</v>
      </c>
      <c r="BO50" s="41">
        <v>1</v>
      </c>
      <c r="BP50" s="39"/>
      <c r="BQ50" s="161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9"/>
      <c r="CE50" s="161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9"/>
      <c r="CQ50" s="161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9"/>
      <c r="DE50" s="161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9"/>
      <c r="DT50" s="161"/>
      <c r="DU50" s="35"/>
      <c r="DV50" s="35"/>
      <c r="DW50" s="35"/>
      <c r="DX50" s="35"/>
      <c r="DY50" s="35"/>
      <c r="DZ50" s="39"/>
      <c r="EA50" s="161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35"/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  <c r="IA50" s="35"/>
      <c r="IB50" s="35"/>
      <c r="IC50" s="35"/>
      <c r="ID50" s="35"/>
      <c r="IE50" s="35"/>
      <c r="IF50" s="35"/>
      <c r="IG50" s="35"/>
      <c r="IH50" s="35"/>
      <c r="II50" s="35"/>
      <c r="IJ50" s="35"/>
      <c r="IK50" s="35"/>
      <c r="IL50" s="35"/>
      <c r="IM50" s="35"/>
      <c r="IN50" s="35"/>
      <c r="IO50" s="35"/>
      <c r="IP50" s="35"/>
      <c r="IQ50" s="35"/>
      <c r="IR50" s="35"/>
    </row>
    <row r="51" spans="1:252" ht="12.75" customHeight="1" x14ac:dyDescent="0.2">
      <c r="A51" s="34" t="s">
        <v>268</v>
      </c>
      <c r="B51" s="35"/>
      <c r="C51" s="162">
        <f t="shared" si="0"/>
        <v>27</v>
      </c>
      <c r="D51" s="40">
        <v>1</v>
      </c>
      <c r="E51" s="35"/>
      <c r="F51" s="35"/>
      <c r="G51" s="35"/>
      <c r="H51" s="35"/>
      <c r="I51" s="167">
        <v>1</v>
      </c>
      <c r="J51" s="161"/>
      <c r="K51" s="35"/>
      <c r="L51" s="35"/>
      <c r="M51" s="35"/>
      <c r="N51" s="35"/>
      <c r="O51" s="35"/>
      <c r="P51" s="35"/>
      <c r="Q51" s="35"/>
      <c r="R51" s="35"/>
      <c r="S51" s="41">
        <v>1</v>
      </c>
      <c r="T51" s="39"/>
      <c r="U51" s="161"/>
      <c r="V51" s="35"/>
      <c r="W51" s="41">
        <v>1</v>
      </c>
      <c r="X51" s="35"/>
      <c r="Y51" s="35"/>
      <c r="Z51" s="35"/>
      <c r="AA51" s="35"/>
      <c r="AB51" s="41">
        <v>1</v>
      </c>
      <c r="AC51" s="41">
        <v>1</v>
      </c>
      <c r="AD51" s="41">
        <v>1</v>
      </c>
      <c r="AE51" s="167">
        <v>1</v>
      </c>
      <c r="AF51" s="40">
        <v>1</v>
      </c>
      <c r="AG51" s="41">
        <v>1</v>
      </c>
      <c r="AH51" s="41">
        <v>1</v>
      </c>
      <c r="AI51" s="41">
        <v>1</v>
      </c>
      <c r="AJ51" s="41">
        <v>1</v>
      </c>
      <c r="AK51" s="41">
        <v>1</v>
      </c>
      <c r="AL51" s="41">
        <v>1</v>
      </c>
      <c r="AM51" s="41">
        <v>1</v>
      </c>
      <c r="AN51" s="35"/>
      <c r="AO51" s="41">
        <v>1</v>
      </c>
      <c r="AP51" s="35"/>
      <c r="AQ51" s="41">
        <v>1</v>
      </c>
      <c r="AR51" s="41">
        <v>1</v>
      </c>
      <c r="AS51" s="41">
        <v>1</v>
      </c>
      <c r="AT51" s="41">
        <v>1</v>
      </c>
      <c r="AU51" s="41">
        <v>1</v>
      </c>
      <c r="AV51" s="41">
        <v>1</v>
      </c>
      <c r="AW51" s="35"/>
      <c r="AX51" s="35"/>
      <c r="AY51" s="35"/>
      <c r="AZ51" s="35"/>
      <c r="BA51" s="35"/>
      <c r="BB51" s="35"/>
      <c r="BC51" s="39"/>
      <c r="BD51" s="40">
        <v>1</v>
      </c>
      <c r="BE51" s="41">
        <v>1</v>
      </c>
      <c r="BF51" s="41">
        <v>1</v>
      </c>
      <c r="BG51" s="41">
        <v>1</v>
      </c>
      <c r="BH51" s="35"/>
      <c r="BI51" s="35"/>
      <c r="BJ51" s="35"/>
      <c r="BK51" s="35"/>
      <c r="BL51" s="35"/>
      <c r="BM51" s="35"/>
      <c r="BN51" s="35"/>
      <c r="BO51" s="35"/>
      <c r="BP51" s="39"/>
      <c r="BQ51" s="161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9"/>
      <c r="CE51" s="161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9"/>
      <c r="CQ51" s="161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9"/>
      <c r="DE51" s="161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9"/>
      <c r="DT51" s="161"/>
      <c r="DU51" s="35"/>
      <c r="DV51" s="35"/>
      <c r="DW51" s="35"/>
      <c r="DX51" s="35"/>
      <c r="DY51" s="35"/>
      <c r="DZ51" s="39"/>
      <c r="EA51" s="161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  <c r="FQ51" s="35"/>
      <c r="FR51" s="35"/>
      <c r="FS51" s="35"/>
      <c r="FT51" s="35"/>
      <c r="FU51" s="35"/>
      <c r="FV51" s="35"/>
      <c r="FW51" s="35"/>
      <c r="FX51" s="35"/>
      <c r="FY51" s="35"/>
      <c r="FZ51" s="35"/>
      <c r="GA51" s="35"/>
      <c r="GB51" s="35"/>
      <c r="GC51" s="35"/>
      <c r="GD51" s="35"/>
      <c r="GE51" s="35"/>
      <c r="GF51" s="35"/>
      <c r="GG51" s="35"/>
      <c r="GH51" s="35"/>
      <c r="GI51" s="35"/>
      <c r="GJ51" s="35"/>
      <c r="GK51" s="35"/>
      <c r="GL51" s="35"/>
      <c r="GM51" s="35"/>
      <c r="GN51" s="35"/>
      <c r="GO51" s="35"/>
      <c r="GP51" s="35"/>
      <c r="GQ51" s="35"/>
      <c r="GR51" s="35"/>
      <c r="GS51" s="35"/>
      <c r="GT51" s="35"/>
      <c r="GU51" s="35"/>
      <c r="GV51" s="35"/>
      <c r="GW51" s="35"/>
      <c r="GX51" s="35"/>
      <c r="GY51" s="35"/>
      <c r="GZ51" s="35"/>
      <c r="HA51" s="35"/>
      <c r="HB51" s="35"/>
      <c r="HC51" s="35"/>
      <c r="HD51" s="35"/>
      <c r="HE51" s="35"/>
      <c r="HF51" s="35"/>
      <c r="HG51" s="35"/>
      <c r="HH51" s="35"/>
      <c r="HI51" s="35"/>
      <c r="HJ51" s="35"/>
      <c r="HK51" s="35"/>
      <c r="HL51" s="35"/>
      <c r="HM51" s="35"/>
      <c r="HN51" s="35"/>
      <c r="HO51" s="35"/>
      <c r="HP51" s="35"/>
      <c r="HQ51" s="35"/>
      <c r="HR51" s="35"/>
      <c r="HS51" s="35"/>
      <c r="HT51" s="35"/>
      <c r="HU51" s="35"/>
      <c r="HV51" s="35"/>
      <c r="HW51" s="35"/>
      <c r="HX51" s="35"/>
      <c r="HY51" s="35"/>
      <c r="HZ51" s="35"/>
      <c r="IA51" s="35"/>
      <c r="IB51" s="35"/>
      <c r="IC51" s="35"/>
      <c r="ID51" s="35"/>
      <c r="IE51" s="35"/>
      <c r="IF51" s="35"/>
      <c r="IG51" s="35"/>
      <c r="IH51" s="35"/>
      <c r="II51" s="35"/>
      <c r="IJ51" s="35"/>
      <c r="IK51" s="35"/>
      <c r="IL51" s="35"/>
      <c r="IM51" s="35"/>
      <c r="IN51" s="35"/>
      <c r="IO51" s="35"/>
      <c r="IP51" s="35"/>
      <c r="IQ51" s="35"/>
      <c r="IR51" s="35"/>
    </row>
    <row r="52" spans="1:252" ht="12.75" customHeight="1" x14ac:dyDescent="0.2">
      <c r="A52" s="34" t="s">
        <v>272</v>
      </c>
      <c r="B52" s="35"/>
      <c r="C52" s="162">
        <f t="shared" si="0"/>
        <v>14</v>
      </c>
      <c r="D52" s="40">
        <v>1</v>
      </c>
      <c r="E52" s="35"/>
      <c r="F52" s="35"/>
      <c r="G52" s="35"/>
      <c r="H52" s="35"/>
      <c r="I52" s="167">
        <v>1</v>
      </c>
      <c r="J52" s="161"/>
      <c r="K52" s="35"/>
      <c r="L52" s="35"/>
      <c r="M52" s="35"/>
      <c r="N52" s="35"/>
      <c r="O52" s="35"/>
      <c r="P52" s="41">
        <v>1</v>
      </c>
      <c r="Q52" s="35"/>
      <c r="R52" s="35"/>
      <c r="S52" s="35"/>
      <c r="T52" s="39"/>
      <c r="U52" s="161"/>
      <c r="V52" s="35"/>
      <c r="W52" s="35"/>
      <c r="X52" s="35"/>
      <c r="Y52" s="35"/>
      <c r="Z52" s="35"/>
      <c r="AA52" s="35"/>
      <c r="AB52" s="41">
        <v>1</v>
      </c>
      <c r="AC52" s="35"/>
      <c r="AD52" s="35"/>
      <c r="AE52" s="39"/>
      <c r="AF52" s="161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9"/>
      <c r="BD52" s="161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9"/>
      <c r="BQ52" s="161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9"/>
      <c r="CE52" s="161"/>
      <c r="CF52" s="35"/>
      <c r="CG52" s="35"/>
      <c r="CH52" s="35"/>
      <c r="CI52" s="41">
        <v>1</v>
      </c>
      <c r="CJ52" s="41">
        <v>1</v>
      </c>
      <c r="CK52" s="41">
        <v>1</v>
      </c>
      <c r="CL52" s="35"/>
      <c r="CM52" s="35"/>
      <c r="CN52" s="35"/>
      <c r="CO52" s="35"/>
      <c r="CP52" s="39"/>
      <c r="CQ52" s="161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9">
        <v>7</v>
      </c>
      <c r="DE52" s="161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9"/>
      <c r="DT52" s="161"/>
      <c r="DU52" s="35"/>
      <c r="DV52" s="35"/>
      <c r="DW52" s="35"/>
      <c r="DX52" s="35"/>
      <c r="DY52" s="35"/>
      <c r="DZ52" s="39"/>
      <c r="EA52" s="161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</row>
    <row r="53" spans="1:252" ht="12.75" customHeight="1" x14ac:dyDescent="0.2">
      <c r="A53" s="34" t="s">
        <v>275</v>
      </c>
      <c r="B53" s="35"/>
      <c r="C53" s="162">
        <f t="shared" si="0"/>
        <v>28</v>
      </c>
      <c r="D53" s="40">
        <v>1</v>
      </c>
      <c r="E53" s="35"/>
      <c r="F53" s="35"/>
      <c r="G53" s="35"/>
      <c r="H53" s="35"/>
      <c r="I53" s="167">
        <v>1</v>
      </c>
      <c r="J53" s="161"/>
      <c r="K53" s="35"/>
      <c r="L53" s="35"/>
      <c r="M53" s="35"/>
      <c r="N53" s="35"/>
      <c r="O53" s="35"/>
      <c r="P53" s="35"/>
      <c r="Q53" s="41">
        <v>1</v>
      </c>
      <c r="R53" s="35"/>
      <c r="S53" s="35"/>
      <c r="T53" s="39"/>
      <c r="U53" s="161"/>
      <c r="V53" s="35"/>
      <c r="W53" s="35"/>
      <c r="X53" s="35"/>
      <c r="Y53" s="35"/>
      <c r="Z53" s="35"/>
      <c r="AA53" s="41">
        <v>1</v>
      </c>
      <c r="AB53" s="41">
        <v>1</v>
      </c>
      <c r="AC53" s="41">
        <v>1</v>
      </c>
      <c r="AD53" s="41">
        <v>1</v>
      </c>
      <c r="AE53" s="167">
        <v>1</v>
      </c>
      <c r="AF53" s="40">
        <v>1</v>
      </c>
      <c r="AG53" s="41">
        <v>1</v>
      </c>
      <c r="AH53" s="41">
        <v>1</v>
      </c>
      <c r="AI53" s="41">
        <v>1</v>
      </c>
      <c r="AJ53" s="41">
        <v>1</v>
      </c>
      <c r="AK53" s="41">
        <v>1</v>
      </c>
      <c r="AL53" s="41">
        <v>1</v>
      </c>
      <c r="AM53" s="41">
        <v>1</v>
      </c>
      <c r="AN53" s="35"/>
      <c r="AO53" s="41">
        <v>1</v>
      </c>
      <c r="AP53" s="41">
        <v>1</v>
      </c>
      <c r="AQ53" s="41">
        <v>1</v>
      </c>
      <c r="AR53" s="41">
        <v>1</v>
      </c>
      <c r="AS53" s="41">
        <v>1</v>
      </c>
      <c r="AT53" s="41">
        <v>1</v>
      </c>
      <c r="AU53" s="41">
        <v>1</v>
      </c>
      <c r="AV53" s="41">
        <v>1</v>
      </c>
      <c r="AW53" s="35"/>
      <c r="AX53" s="35"/>
      <c r="AY53" s="35"/>
      <c r="AZ53" s="35"/>
      <c r="BA53" s="35"/>
      <c r="BB53" s="35"/>
      <c r="BC53" s="39"/>
      <c r="BD53" s="40">
        <v>1</v>
      </c>
      <c r="BE53" s="41">
        <v>1</v>
      </c>
      <c r="BF53" s="41">
        <v>1</v>
      </c>
      <c r="BG53" s="41">
        <v>1</v>
      </c>
      <c r="BH53" s="35"/>
      <c r="BI53" s="35"/>
      <c r="BJ53" s="35"/>
      <c r="BK53" s="35"/>
      <c r="BL53" s="35"/>
      <c r="BM53" s="35"/>
      <c r="BN53" s="35"/>
      <c r="BO53" s="35"/>
      <c r="BP53" s="39"/>
      <c r="BQ53" s="161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9"/>
      <c r="CE53" s="161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9"/>
      <c r="CQ53" s="161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9"/>
      <c r="DE53" s="161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9"/>
      <c r="DT53" s="161"/>
      <c r="DU53" s="35"/>
      <c r="DV53" s="35"/>
      <c r="DW53" s="35"/>
      <c r="DX53" s="35"/>
      <c r="DY53" s="35"/>
      <c r="DZ53" s="39"/>
      <c r="EA53" s="161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</row>
    <row r="54" spans="1:252" ht="12.75" customHeight="1" x14ac:dyDescent="0.2">
      <c r="A54" s="34" t="s">
        <v>279</v>
      </c>
      <c r="B54" s="35"/>
      <c r="C54" s="162">
        <f t="shared" si="0"/>
        <v>22</v>
      </c>
      <c r="D54" s="40">
        <v>1</v>
      </c>
      <c r="E54" s="35"/>
      <c r="F54" s="35"/>
      <c r="G54" s="35"/>
      <c r="H54" s="35"/>
      <c r="I54" s="167">
        <v>1</v>
      </c>
      <c r="J54" s="161"/>
      <c r="K54" s="35"/>
      <c r="L54" s="35"/>
      <c r="M54" s="35"/>
      <c r="N54" s="35"/>
      <c r="O54" s="35"/>
      <c r="P54" s="35"/>
      <c r="Q54" s="35"/>
      <c r="R54" s="41">
        <v>1</v>
      </c>
      <c r="S54" s="35"/>
      <c r="T54" s="39"/>
      <c r="U54" s="161"/>
      <c r="V54" s="35"/>
      <c r="W54" s="35"/>
      <c r="X54" s="35"/>
      <c r="Y54" s="35"/>
      <c r="Z54" s="35"/>
      <c r="AA54" s="41">
        <v>1</v>
      </c>
      <c r="AB54" s="41">
        <v>1</v>
      </c>
      <c r="AC54" s="35"/>
      <c r="AD54" s="35"/>
      <c r="AE54" s="39"/>
      <c r="AF54" s="161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9"/>
      <c r="BD54" s="161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9"/>
      <c r="BQ54" s="161"/>
      <c r="BR54" s="35"/>
      <c r="BS54" s="35"/>
      <c r="BT54" s="35"/>
      <c r="BU54" s="35"/>
      <c r="BV54" s="35"/>
      <c r="BW54" s="35"/>
      <c r="BX54" s="35"/>
      <c r="BY54" s="41">
        <v>1</v>
      </c>
      <c r="BZ54" s="41">
        <v>1</v>
      </c>
      <c r="CA54" s="41">
        <v>1</v>
      </c>
      <c r="CB54" s="41">
        <v>1</v>
      </c>
      <c r="CC54" s="41">
        <v>1</v>
      </c>
      <c r="CD54" s="39"/>
      <c r="CE54" s="40">
        <v>1</v>
      </c>
      <c r="CF54" s="35"/>
      <c r="CG54" s="35"/>
      <c r="CH54" s="41">
        <v>1</v>
      </c>
      <c r="CI54" s="35"/>
      <c r="CJ54" s="35"/>
      <c r="CK54" s="35"/>
      <c r="CL54" s="35"/>
      <c r="CM54" s="35">
        <v>1</v>
      </c>
      <c r="CN54" s="35">
        <v>1</v>
      </c>
      <c r="CO54" s="35">
        <v>1</v>
      </c>
      <c r="CP54" s="39">
        <v>1</v>
      </c>
      <c r="CQ54" s="161">
        <v>1</v>
      </c>
      <c r="CR54" s="35">
        <v>1</v>
      </c>
      <c r="CS54" s="35">
        <v>1</v>
      </c>
      <c r="CT54" s="35">
        <v>1</v>
      </c>
      <c r="CU54" s="35">
        <v>1</v>
      </c>
      <c r="CV54" s="35"/>
      <c r="CW54" s="35">
        <v>1</v>
      </c>
      <c r="CX54" s="35"/>
      <c r="CY54" s="35"/>
      <c r="CZ54" s="35"/>
      <c r="DA54" s="35"/>
      <c r="DB54" s="35"/>
      <c r="DC54" s="35"/>
      <c r="DD54" s="39"/>
      <c r="DE54" s="161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9"/>
      <c r="DT54" s="161"/>
      <c r="DU54" s="35"/>
      <c r="DV54" s="35"/>
      <c r="DW54" s="35"/>
      <c r="DX54" s="35"/>
      <c r="DY54" s="35"/>
      <c r="DZ54" s="39"/>
      <c r="EA54" s="161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35"/>
      <c r="FI54" s="35"/>
      <c r="FJ54" s="35"/>
      <c r="FK54" s="35"/>
      <c r="FL54" s="35"/>
      <c r="FM54" s="35"/>
      <c r="FN54" s="35"/>
      <c r="FO54" s="35"/>
      <c r="FP54" s="35"/>
      <c r="FQ54" s="35"/>
      <c r="FR54" s="35"/>
      <c r="FS54" s="35"/>
      <c r="FT54" s="35"/>
      <c r="FU54" s="35"/>
      <c r="FV54" s="35"/>
      <c r="FW54" s="35"/>
      <c r="FX54" s="35"/>
      <c r="FY54" s="35"/>
      <c r="FZ54" s="35"/>
      <c r="GA54" s="35"/>
      <c r="GB54" s="35"/>
      <c r="GC54" s="35"/>
      <c r="GD54" s="35"/>
      <c r="GE54" s="35"/>
      <c r="GF54" s="35"/>
      <c r="GG54" s="35"/>
      <c r="GH54" s="35"/>
      <c r="GI54" s="35"/>
      <c r="GJ54" s="35"/>
      <c r="GK54" s="35"/>
      <c r="GL54" s="35"/>
      <c r="GM54" s="35"/>
      <c r="GN54" s="35"/>
      <c r="GO54" s="35"/>
      <c r="GP54" s="35"/>
      <c r="GQ54" s="35"/>
      <c r="GR54" s="35"/>
      <c r="GS54" s="35"/>
      <c r="GT54" s="35"/>
      <c r="GU54" s="35"/>
      <c r="GV54" s="35"/>
      <c r="GW54" s="35"/>
      <c r="GX54" s="35"/>
      <c r="GY54" s="35"/>
      <c r="GZ54" s="35"/>
      <c r="HA54" s="35"/>
      <c r="HB54" s="35"/>
      <c r="HC54" s="35"/>
      <c r="HD54" s="35"/>
      <c r="HE54" s="35"/>
      <c r="HF54" s="35"/>
      <c r="HG54" s="35"/>
      <c r="HH54" s="35"/>
      <c r="HI54" s="35"/>
      <c r="HJ54" s="35"/>
      <c r="HK54" s="35"/>
      <c r="HL54" s="35"/>
      <c r="HM54" s="35"/>
      <c r="HN54" s="35"/>
      <c r="HO54" s="35"/>
      <c r="HP54" s="35"/>
      <c r="HQ54" s="35"/>
      <c r="HR54" s="35"/>
      <c r="HS54" s="35"/>
      <c r="HT54" s="35"/>
      <c r="HU54" s="35"/>
      <c r="HV54" s="35"/>
      <c r="HW54" s="35"/>
      <c r="HX54" s="35"/>
      <c r="HY54" s="35"/>
      <c r="HZ54" s="35"/>
      <c r="IA54" s="35"/>
      <c r="IB54" s="35"/>
      <c r="IC54" s="35"/>
      <c r="ID54" s="35"/>
      <c r="IE54" s="35"/>
      <c r="IF54" s="35"/>
      <c r="IG54" s="35"/>
      <c r="IH54" s="35"/>
      <c r="II54" s="35"/>
      <c r="IJ54" s="35"/>
      <c r="IK54" s="35"/>
      <c r="IL54" s="35"/>
      <c r="IM54" s="35"/>
      <c r="IN54" s="35"/>
      <c r="IO54" s="35"/>
      <c r="IP54" s="35"/>
      <c r="IQ54" s="35"/>
      <c r="IR54" s="35"/>
    </row>
    <row r="55" spans="1:252" ht="12.75" customHeight="1" x14ac:dyDescent="0.2">
      <c r="A55" s="34" t="s">
        <v>283</v>
      </c>
      <c r="B55" s="35"/>
      <c r="C55" s="162">
        <f t="shared" si="0"/>
        <v>22</v>
      </c>
      <c r="D55" s="40">
        <v>1</v>
      </c>
      <c r="E55" s="35"/>
      <c r="F55" s="35"/>
      <c r="G55" s="35"/>
      <c r="H55" s="35"/>
      <c r="I55" s="167">
        <v>1</v>
      </c>
      <c r="J55" s="161"/>
      <c r="K55" s="35"/>
      <c r="L55" s="35"/>
      <c r="M55" s="35"/>
      <c r="N55" s="35"/>
      <c r="O55" s="35"/>
      <c r="P55" s="41">
        <v>1</v>
      </c>
      <c r="Q55" s="35"/>
      <c r="R55" s="35"/>
      <c r="S55" s="35"/>
      <c r="T55" s="39"/>
      <c r="U55" s="161"/>
      <c r="V55" s="35"/>
      <c r="W55" s="35"/>
      <c r="X55" s="35"/>
      <c r="Y55" s="35"/>
      <c r="Z55" s="35"/>
      <c r="AA55" s="41">
        <v>1</v>
      </c>
      <c r="AB55" s="35"/>
      <c r="AC55" s="41">
        <v>1</v>
      </c>
      <c r="AD55" s="35"/>
      <c r="AE55" s="39"/>
      <c r="AF55" s="161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9"/>
      <c r="BD55" s="161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9"/>
      <c r="BQ55" s="161"/>
      <c r="BR55" s="35"/>
      <c r="BS55" s="35"/>
      <c r="BT55" s="35"/>
      <c r="BU55" s="35"/>
      <c r="BV55" s="35"/>
      <c r="BW55" s="35"/>
      <c r="BX55" s="35"/>
      <c r="BY55" s="41">
        <v>1</v>
      </c>
      <c r="BZ55" s="41">
        <v>1</v>
      </c>
      <c r="CA55" s="41">
        <v>1</v>
      </c>
      <c r="CB55" s="41">
        <v>1</v>
      </c>
      <c r="CC55" s="41">
        <v>1</v>
      </c>
      <c r="CD55" s="39"/>
      <c r="CE55" s="40">
        <v>1</v>
      </c>
      <c r="CF55" s="35"/>
      <c r="CG55" s="35"/>
      <c r="CH55" s="41">
        <v>1</v>
      </c>
      <c r="CI55" s="35"/>
      <c r="CJ55" s="35"/>
      <c r="CK55" s="35"/>
      <c r="CL55" s="35"/>
      <c r="CM55" s="35">
        <v>1</v>
      </c>
      <c r="CN55" s="35">
        <v>1</v>
      </c>
      <c r="CO55" s="35">
        <v>1</v>
      </c>
      <c r="CP55" s="39">
        <v>1</v>
      </c>
      <c r="CQ55" s="161">
        <v>1</v>
      </c>
      <c r="CR55" s="35">
        <v>1</v>
      </c>
      <c r="CS55" s="35">
        <v>1</v>
      </c>
      <c r="CT55" s="35">
        <v>1</v>
      </c>
      <c r="CU55" s="35">
        <v>1</v>
      </c>
      <c r="CV55" s="35"/>
      <c r="CW55" s="35">
        <v>1</v>
      </c>
      <c r="CX55" s="35"/>
      <c r="CY55" s="35"/>
      <c r="CZ55" s="35"/>
      <c r="DA55" s="35"/>
      <c r="DB55" s="35"/>
      <c r="DC55" s="35"/>
      <c r="DD55" s="39"/>
      <c r="DE55" s="161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9"/>
      <c r="DT55" s="161"/>
      <c r="DU55" s="35"/>
      <c r="DV55" s="35"/>
      <c r="DW55" s="35"/>
      <c r="DX55" s="35"/>
      <c r="DY55" s="35"/>
      <c r="DZ55" s="39"/>
      <c r="EA55" s="161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35"/>
      <c r="FI55" s="35"/>
      <c r="FJ55" s="35"/>
      <c r="FK55" s="35"/>
      <c r="FL55" s="35"/>
      <c r="FM55" s="35"/>
      <c r="FN55" s="35"/>
      <c r="FO55" s="35"/>
      <c r="FP55" s="35"/>
      <c r="FQ55" s="35"/>
      <c r="FR55" s="35"/>
      <c r="FS55" s="35"/>
      <c r="FT55" s="35"/>
      <c r="FU55" s="35"/>
      <c r="FV55" s="35"/>
      <c r="FW55" s="35"/>
      <c r="FX55" s="35"/>
      <c r="FY55" s="35"/>
      <c r="FZ55" s="35"/>
      <c r="GA55" s="35"/>
      <c r="GB55" s="35"/>
      <c r="GC55" s="35"/>
      <c r="GD55" s="35"/>
      <c r="GE55" s="35"/>
      <c r="GF55" s="35"/>
      <c r="GG55" s="35"/>
      <c r="GH55" s="35"/>
      <c r="GI55" s="35"/>
      <c r="GJ55" s="35"/>
      <c r="GK55" s="35"/>
      <c r="GL55" s="35"/>
      <c r="GM55" s="35"/>
      <c r="GN55" s="35"/>
      <c r="GO55" s="35"/>
      <c r="GP55" s="35"/>
      <c r="GQ55" s="35"/>
      <c r="GR55" s="35"/>
      <c r="GS55" s="35"/>
      <c r="GT55" s="35"/>
      <c r="GU55" s="35"/>
      <c r="GV55" s="35"/>
      <c r="GW55" s="35"/>
      <c r="GX55" s="35"/>
      <c r="GY55" s="35"/>
      <c r="GZ55" s="35"/>
      <c r="HA55" s="35"/>
      <c r="HB55" s="35"/>
      <c r="HC55" s="35"/>
      <c r="HD55" s="35"/>
      <c r="HE55" s="35"/>
      <c r="HF55" s="35"/>
      <c r="HG55" s="35"/>
      <c r="HH55" s="35"/>
      <c r="HI55" s="35"/>
      <c r="HJ55" s="35"/>
      <c r="HK55" s="35"/>
      <c r="HL55" s="35"/>
      <c r="HM55" s="35"/>
      <c r="HN55" s="35"/>
      <c r="HO55" s="35"/>
      <c r="HP55" s="35"/>
      <c r="HQ55" s="35"/>
      <c r="HR55" s="35"/>
      <c r="HS55" s="35"/>
      <c r="HT55" s="35"/>
      <c r="HU55" s="35"/>
      <c r="HV55" s="35"/>
      <c r="HW55" s="35"/>
      <c r="HX55" s="35"/>
      <c r="HY55" s="35"/>
      <c r="HZ55" s="35"/>
      <c r="IA55" s="35"/>
      <c r="IB55" s="35"/>
      <c r="IC55" s="35"/>
      <c r="ID55" s="35"/>
      <c r="IE55" s="35"/>
      <c r="IF55" s="35"/>
      <c r="IG55" s="35"/>
      <c r="IH55" s="35"/>
      <c r="II55" s="35"/>
      <c r="IJ55" s="35"/>
      <c r="IK55" s="35"/>
      <c r="IL55" s="35"/>
      <c r="IM55" s="35"/>
      <c r="IN55" s="35"/>
      <c r="IO55" s="35"/>
      <c r="IP55" s="35"/>
      <c r="IQ55" s="35"/>
      <c r="IR55" s="35"/>
    </row>
    <row r="56" spans="1:252" ht="12.75" customHeight="1" x14ac:dyDescent="0.2">
      <c r="A56" s="34" t="s">
        <v>287</v>
      </c>
      <c r="B56" s="35"/>
      <c r="C56" s="162">
        <f t="shared" si="0"/>
        <v>14</v>
      </c>
      <c r="D56" s="161"/>
      <c r="E56" s="41">
        <v>1</v>
      </c>
      <c r="F56" s="35"/>
      <c r="G56" s="35"/>
      <c r="H56" s="35"/>
      <c r="I56" s="167">
        <v>1</v>
      </c>
      <c r="J56" s="161"/>
      <c r="K56" s="35"/>
      <c r="L56" s="35"/>
      <c r="M56" s="35"/>
      <c r="N56" s="35"/>
      <c r="O56" s="35"/>
      <c r="P56" s="35"/>
      <c r="Q56" s="35"/>
      <c r="R56" s="35"/>
      <c r="S56" s="35"/>
      <c r="T56" s="39"/>
      <c r="U56" s="161"/>
      <c r="V56" s="35"/>
      <c r="W56" s="35"/>
      <c r="X56" s="35"/>
      <c r="Y56" s="35"/>
      <c r="Z56" s="35"/>
      <c r="AA56" s="35"/>
      <c r="AB56" s="35"/>
      <c r="AC56" s="35"/>
      <c r="AD56" s="35"/>
      <c r="AE56" s="167">
        <v>1</v>
      </c>
      <c r="AF56" s="161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9"/>
      <c r="BD56" s="161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9"/>
      <c r="BQ56" s="161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41">
        <v>1</v>
      </c>
      <c r="CD56" s="39"/>
      <c r="CE56" s="161"/>
      <c r="CF56" s="35"/>
      <c r="CG56" s="35"/>
      <c r="CH56" s="35"/>
      <c r="CI56" s="41">
        <v>1</v>
      </c>
      <c r="CJ56" s="41">
        <v>1</v>
      </c>
      <c r="CK56" s="41">
        <v>1</v>
      </c>
      <c r="CL56" s="35"/>
      <c r="CM56" s="35"/>
      <c r="CN56" s="35"/>
      <c r="CO56" s="35"/>
      <c r="CP56" s="39"/>
      <c r="CQ56" s="161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9">
        <v>7</v>
      </c>
      <c r="DE56" s="161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9"/>
      <c r="DT56" s="161"/>
      <c r="DU56" s="35"/>
      <c r="DV56" s="35"/>
      <c r="DW56" s="35"/>
      <c r="DX56" s="35"/>
      <c r="DY56" s="35"/>
      <c r="DZ56" s="39"/>
      <c r="EA56" s="161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P56" s="35"/>
      <c r="FQ56" s="35"/>
      <c r="FR56" s="35"/>
      <c r="FS56" s="35"/>
      <c r="FT56" s="35"/>
      <c r="FU56" s="35"/>
      <c r="FV56" s="35"/>
      <c r="FW56" s="35"/>
      <c r="FX56" s="35"/>
      <c r="FY56" s="35"/>
      <c r="FZ56" s="35"/>
      <c r="GA56" s="35"/>
      <c r="GB56" s="35"/>
      <c r="GC56" s="35"/>
      <c r="GD56" s="35"/>
      <c r="GE56" s="35"/>
      <c r="GF56" s="35"/>
      <c r="GG56" s="35"/>
      <c r="GH56" s="35"/>
      <c r="GI56" s="35"/>
      <c r="GJ56" s="35"/>
      <c r="GK56" s="35"/>
      <c r="GL56" s="35"/>
      <c r="GM56" s="35"/>
      <c r="GN56" s="35"/>
      <c r="GO56" s="35"/>
      <c r="GP56" s="35"/>
      <c r="GQ56" s="35"/>
      <c r="GR56" s="35"/>
      <c r="GS56" s="35"/>
      <c r="GT56" s="35"/>
      <c r="GU56" s="35"/>
      <c r="GV56" s="35"/>
      <c r="GW56" s="35"/>
      <c r="GX56" s="35"/>
      <c r="GY56" s="35"/>
      <c r="GZ56" s="35"/>
      <c r="HA56" s="35"/>
      <c r="HB56" s="35"/>
      <c r="HC56" s="35"/>
      <c r="HD56" s="35"/>
      <c r="HE56" s="35"/>
      <c r="HF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  <c r="HQ56" s="35"/>
      <c r="HR56" s="35"/>
      <c r="HS56" s="35"/>
      <c r="HT56" s="35"/>
      <c r="HU56" s="35"/>
      <c r="HV56" s="35"/>
      <c r="HW56" s="35"/>
      <c r="HX56" s="35"/>
      <c r="HY56" s="35"/>
      <c r="HZ56" s="35"/>
      <c r="IA56" s="35"/>
      <c r="IB56" s="35"/>
      <c r="IC56" s="35"/>
      <c r="ID56" s="35"/>
      <c r="IE56" s="35"/>
      <c r="IF56" s="35"/>
      <c r="IG56" s="35"/>
      <c r="IH56" s="35"/>
      <c r="II56" s="35"/>
      <c r="IJ56" s="35"/>
      <c r="IK56" s="35"/>
      <c r="IL56" s="35"/>
      <c r="IM56" s="35"/>
      <c r="IN56" s="35"/>
      <c r="IO56" s="35"/>
      <c r="IP56" s="35"/>
      <c r="IQ56" s="35"/>
      <c r="IR56" s="35"/>
    </row>
    <row r="57" spans="1:252" ht="12.75" customHeight="1" x14ac:dyDescent="0.2">
      <c r="A57" s="34" t="s">
        <v>291</v>
      </c>
      <c r="B57" s="35"/>
      <c r="C57" s="162">
        <f t="shared" si="0"/>
        <v>12</v>
      </c>
      <c r="D57" s="161"/>
      <c r="E57" s="41">
        <v>1</v>
      </c>
      <c r="F57" s="35"/>
      <c r="G57" s="35"/>
      <c r="H57" s="35"/>
      <c r="I57" s="167">
        <v>1</v>
      </c>
      <c r="J57" s="161"/>
      <c r="K57" s="35"/>
      <c r="L57" s="35"/>
      <c r="M57" s="35"/>
      <c r="N57" s="35"/>
      <c r="O57" s="35"/>
      <c r="P57" s="35"/>
      <c r="Q57" s="35"/>
      <c r="R57" s="41">
        <v>1</v>
      </c>
      <c r="S57" s="41">
        <v>1</v>
      </c>
      <c r="T57" s="39"/>
      <c r="U57" s="161"/>
      <c r="V57" s="35"/>
      <c r="W57" s="41">
        <v>1</v>
      </c>
      <c r="X57" s="35"/>
      <c r="Y57" s="35"/>
      <c r="Z57" s="35"/>
      <c r="AA57" s="41">
        <v>1</v>
      </c>
      <c r="AB57" s="35"/>
      <c r="AC57" s="35"/>
      <c r="AD57" s="41">
        <v>1</v>
      </c>
      <c r="AE57" s="39"/>
      <c r="AF57" s="161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9"/>
      <c r="BD57" s="161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9"/>
      <c r="BQ57" s="161"/>
      <c r="BR57" s="35"/>
      <c r="BS57" s="35"/>
      <c r="BT57" s="35"/>
      <c r="BU57" s="35"/>
      <c r="BV57" s="35"/>
      <c r="BW57" s="35"/>
      <c r="BX57" s="35"/>
      <c r="BY57" s="41">
        <v>1</v>
      </c>
      <c r="BZ57" s="41">
        <v>1</v>
      </c>
      <c r="CA57" s="41">
        <v>1</v>
      </c>
      <c r="CB57" s="41">
        <v>1</v>
      </c>
      <c r="CC57" s="41">
        <v>1</v>
      </c>
      <c r="CD57" s="39"/>
      <c r="CE57" s="161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9"/>
      <c r="CQ57" s="161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9"/>
      <c r="DE57" s="161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9"/>
      <c r="DT57" s="161"/>
      <c r="DU57" s="35"/>
      <c r="DV57" s="35"/>
      <c r="DW57" s="35"/>
      <c r="DX57" s="35"/>
      <c r="DY57" s="35"/>
      <c r="DZ57" s="39"/>
      <c r="EA57" s="161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5"/>
      <c r="FI57" s="35"/>
      <c r="FJ57" s="35"/>
      <c r="FK57" s="35"/>
      <c r="FL57" s="35"/>
      <c r="FM57" s="35"/>
      <c r="FN57" s="35"/>
      <c r="FO57" s="35"/>
      <c r="FP57" s="35"/>
      <c r="FQ57" s="35"/>
      <c r="FR57" s="35"/>
      <c r="FS57" s="35"/>
      <c r="FT57" s="35"/>
      <c r="FU57" s="35"/>
      <c r="FV57" s="35"/>
      <c r="FW57" s="35"/>
      <c r="FX57" s="35"/>
      <c r="FY57" s="35"/>
      <c r="FZ57" s="35"/>
      <c r="GA57" s="35"/>
      <c r="GB57" s="35"/>
      <c r="GC57" s="35"/>
      <c r="GD57" s="35"/>
      <c r="GE57" s="35"/>
      <c r="GF57" s="35"/>
      <c r="GG57" s="35"/>
      <c r="GH57" s="35"/>
      <c r="GI57" s="35"/>
      <c r="GJ57" s="35"/>
      <c r="GK57" s="35"/>
      <c r="GL57" s="35"/>
      <c r="GM57" s="35"/>
      <c r="GN57" s="35"/>
      <c r="GO57" s="35"/>
      <c r="GP57" s="35"/>
      <c r="GQ57" s="35"/>
      <c r="GR57" s="35"/>
      <c r="GS57" s="35"/>
      <c r="GT57" s="35"/>
      <c r="GU57" s="35"/>
      <c r="GV57" s="35"/>
      <c r="GW57" s="35"/>
      <c r="GX57" s="35"/>
      <c r="GY57" s="35"/>
      <c r="GZ57" s="35"/>
      <c r="HA57" s="35"/>
      <c r="HB57" s="35"/>
      <c r="HC57" s="35"/>
      <c r="HD57" s="35"/>
      <c r="HE57" s="35"/>
      <c r="HF57" s="35"/>
      <c r="HG57" s="35"/>
      <c r="HH57" s="35"/>
      <c r="HI57" s="35"/>
      <c r="HJ57" s="35"/>
      <c r="HK57" s="35"/>
      <c r="HL57" s="35"/>
      <c r="HM57" s="35"/>
      <c r="HN57" s="35"/>
      <c r="HO57" s="35"/>
      <c r="HP57" s="35"/>
      <c r="HQ57" s="35"/>
      <c r="HR57" s="35"/>
      <c r="HS57" s="35"/>
      <c r="HT57" s="35"/>
      <c r="HU57" s="35"/>
      <c r="HV57" s="35"/>
      <c r="HW57" s="35"/>
      <c r="HX57" s="35"/>
      <c r="HY57" s="35"/>
      <c r="HZ57" s="35"/>
      <c r="IA57" s="35"/>
      <c r="IB57" s="35"/>
      <c r="IC57" s="35"/>
      <c r="ID57" s="35"/>
      <c r="IE57" s="35"/>
      <c r="IF57" s="35"/>
      <c r="IG57" s="35"/>
      <c r="IH57" s="35"/>
      <c r="II57" s="35"/>
      <c r="IJ57" s="35"/>
      <c r="IK57" s="35"/>
      <c r="IL57" s="35"/>
      <c r="IM57" s="35"/>
      <c r="IN57" s="35"/>
      <c r="IO57" s="35"/>
      <c r="IP57" s="35"/>
      <c r="IQ57" s="35"/>
      <c r="IR57" s="35"/>
    </row>
    <row r="58" spans="1:252" ht="12.75" customHeight="1" x14ac:dyDescent="0.2">
      <c r="A58" s="34" t="s">
        <v>294</v>
      </c>
      <c r="B58" s="35"/>
      <c r="C58" s="162">
        <f t="shared" si="0"/>
        <v>17</v>
      </c>
      <c r="D58" s="161"/>
      <c r="E58" s="41">
        <v>1</v>
      </c>
      <c r="F58" s="35"/>
      <c r="G58" s="35"/>
      <c r="H58" s="35"/>
      <c r="I58" s="167">
        <v>1</v>
      </c>
      <c r="J58" s="161"/>
      <c r="K58" s="35"/>
      <c r="L58" s="35"/>
      <c r="M58" s="35"/>
      <c r="N58" s="35"/>
      <c r="O58" s="35"/>
      <c r="P58" s="41">
        <v>1</v>
      </c>
      <c r="Q58" s="35"/>
      <c r="R58" s="35"/>
      <c r="S58" s="35"/>
      <c r="T58" s="39"/>
      <c r="U58" s="161"/>
      <c r="V58" s="35"/>
      <c r="W58" s="35"/>
      <c r="X58" s="35"/>
      <c r="Y58" s="35"/>
      <c r="Z58" s="35"/>
      <c r="AA58" s="41">
        <v>1</v>
      </c>
      <c r="AB58" s="35"/>
      <c r="AC58" s="35"/>
      <c r="AD58" s="41">
        <v>1</v>
      </c>
      <c r="AE58" s="39"/>
      <c r="AF58" s="161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9"/>
      <c r="BD58" s="161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9"/>
      <c r="BQ58" s="161"/>
      <c r="BR58" s="35"/>
      <c r="BS58" s="35"/>
      <c r="BT58" s="35"/>
      <c r="BU58" s="35"/>
      <c r="BV58" s="35"/>
      <c r="BW58" s="35"/>
      <c r="BX58" s="35"/>
      <c r="BY58" s="41">
        <v>1</v>
      </c>
      <c r="BZ58" s="35"/>
      <c r="CA58" s="35"/>
      <c r="CB58" s="35"/>
      <c r="CC58" s="35"/>
      <c r="CD58" s="39"/>
      <c r="CE58" s="40">
        <v>1</v>
      </c>
      <c r="CF58" s="35"/>
      <c r="CG58" s="35"/>
      <c r="CH58" s="35"/>
      <c r="CI58" s="41">
        <v>1</v>
      </c>
      <c r="CJ58" s="41">
        <v>1</v>
      </c>
      <c r="CK58" s="41">
        <v>1</v>
      </c>
      <c r="CL58" s="35"/>
      <c r="CM58" s="35"/>
      <c r="CN58" s="35"/>
      <c r="CO58" s="35"/>
      <c r="CP58" s="39"/>
      <c r="CQ58" s="161">
        <v>1</v>
      </c>
      <c r="CR58" s="35">
        <v>1</v>
      </c>
      <c r="CS58" s="35">
        <v>1</v>
      </c>
      <c r="CT58" s="35">
        <v>1</v>
      </c>
      <c r="CU58" s="35">
        <v>1</v>
      </c>
      <c r="CV58" s="35">
        <v>1</v>
      </c>
      <c r="CW58" s="35">
        <v>1</v>
      </c>
      <c r="CX58" s="35"/>
      <c r="CY58" s="35"/>
      <c r="CZ58" s="35"/>
      <c r="DA58" s="35"/>
      <c r="DB58" s="35"/>
      <c r="DC58" s="35"/>
      <c r="DD58" s="39"/>
      <c r="DE58" s="161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9"/>
      <c r="DT58" s="161"/>
      <c r="DU58" s="35"/>
      <c r="DV58" s="35"/>
      <c r="DW58" s="35"/>
      <c r="DX58" s="35"/>
      <c r="DY58" s="35"/>
      <c r="DZ58" s="39"/>
      <c r="EA58" s="161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5"/>
      <c r="FI58" s="35"/>
      <c r="FJ58" s="35"/>
      <c r="FK58" s="35"/>
      <c r="FL58" s="35"/>
      <c r="FM58" s="35"/>
      <c r="FN58" s="35"/>
      <c r="FO58" s="35"/>
      <c r="FP58" s="35"/>
      <c r="FQ58" s="35"/>
      <c r="FR58" s="35"/>
      <c r="FS58" s="35"/>
      <c r="FT58" s="35"/>
      <c r="FU58" s="35"/>
      <c r="FV58" s="35"/>
      <c r="FW58" s="35"/>
      <c r="FX58" s="35"/>
      <c r="FY58" s="35"/>
      <c r="FZ58" s="35"/>
      <c r="GA58" s="35"/>
      <c r="GB58" s="35"/>
      <c r="GC58" s="35"/>
      <c r="GD58" s="35"/>
      <c r="GE58" s="35"/>
      <c r="GF58" s="35"/>
      <c r="GG58" s="35"/>
      <c r="GH58" s="35"/>
      <c r="GI58" s="35"/>
      <c r="GJ58" s="35"/>
      <c r="GK58" s="35"/>
      <c r="GL58" s="35"/>
      <c r="GM58" s="35"/>
      <c r="GN58" s="35"/>
      <c r="GO58" s="35"/>
      <c r="GP58" s="35"/>
      <c r="GQ58" s="35"/>
      <c r="GR58" s="35"/>
      <c r="GS58" s="35"/>
      <c r="GT58" s="35"/>
      <c r="GU58" s="35"/>
      <c r="GV58" s="35"/>
      <c r="GW58" s="35"/>
      <c r="GX58" s="35"/>
      <c r="GY58" s="35"/>
      <c r="GZ58" s="35"/>
      <c r="HA58" s="35"/>
      <c r="HB58" s="35"/>
      <c r="HC58" s="35"/>
      <c r="HD58" s="35"/>
      <c r="HE58" s="35"/>
      <c r="HF58" s="35"/>
      <c r="HG58" s="35"/>
      <c r="HH58" s="35"/>
      <c r="HI58" s="35"/>
      <c r="HJ58" s="35"/>
      <c r="HK58" s="35"/>
      <c r="HL58" s="35"/>
      <c r="HM58" s="35"/>
      <c r="HN58" s="35"/>
      <c r="HO58" s="35"/>
      <c r="HP58" s="35"/>
      <c r="HQ58" s="35"/>
      <c r="HR58" s="35"/>
      <c r="HS58" s="35"/>
      <c r="HT58" s="35"/>
      <c r="HU58" s="35"/>
      <c r="HV58" s="35"/>
      <c r="HW58" s="35"/>
      <c r="HX58" s="35"/>
      <c r="HY58" s="35"/>
      <c r="HZ58" s="35"/>
      <c r="IA58" s="35"/>
      <c r="IB58" s="35"/>
      <c r="IC58" s="35"/>
      <c r="ID58" s="35"/>
      <c r="IE58" s="35"/>
      <c r="IF58" s="35"/>
      <c r="IG58" s="35"/>
      <c r="IH58" s="35"/>
      <c r="II58" s="35"/>
      <c r="IJ58" s="35"/>
      <c r="IK58" s="35"/>
      <c r="IL58" s="35"/>
      <c r="IM58" s="35"/>
      <c r="IN58" s="35"/>
      <c r="IO58" s="35"/>
      <c r="IP58" s="35"/>
      <c r="IQ58" s="35"/>
      <c r="IR58" s="35"/>
    </row>
    <row r="59" spans="1:252" ht="12.75" customHeight="1" x14ac:dyDescent="0.2">
      <c r="A59" s="34" t="s">
        <v>297</v>
      </c>
      <c r="B59" s="35"/>
      <c r="C59" s="162">
        <f t="shared" si="0"/>
        <v>14</v>
      </c>
      <c r="D59" s="161"/>
      <c r="E59" s="41">
        <v>1</v>
      </c>
      <c r="F59" s="35"/>
      <c r="G59" s="35"/>
      <c r="H59" s="35"/>
      <c r="I59" s="167">
        <v>1</v>
      </c>
      <c r="J59" s="161"/>
      <c r="K59" s="35"/>
      <c r="L59" s="35"/>
      <c r="M59" s="35"/>
      <c r="N59" s="35"/>
      <c r="O59" s="35"/>
      <c r="P59" s="35"/>
      <c r="Q59" s="35"/>
      <c r="R59" s="35"/>
      <c r="S59" s="35"/>
      <c r="T59" s="167">
        <v>1</v>
      </c>
      <c r="U59" s="161"/>
      <c r="V59" s="35"/>
      <c r="W59" s="35"/>
      <c r="X59" s="35"/>
      <c r="Y59" s="35"/>
      <c r="Z59" s="35"/>
      <c r="AA59" s="35"/>
      <c r="AB59" s="35"/>
      <c r="AC59" s="41">
        <v>1</v>
      </c>
      <c r="AD59" s="35"/>
      <c r="AE59" s="39"/>
      <c r="AF59" s="161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9"/>
      <c r="BD59" s="161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9"/>
      <c r="BQ59" s="161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41">
        <v>1</v>
      </c>
      <c r="CD59" s="39"/>
      <c r="CE59" s="161"/>
      <c r="CF59" s="35"/>
      <c r="CG59" s="35"/>
      <c r="CH59" s="35"/>
      <c r="CI59" s="41">
        <v>1</v>
      </c>
      <c r="CJ59" s="41">
        <v>1</v>
      </c>
      <c r="CK59" s="41">
        <v>1</v>
      </c>
      <c r="CL59" s="35"/>
      <c r="CM59" s="35"/>
      <c r="CN59" s="35"/>
      <c r="CO59" s="35"/>
      <c r="CP59" s="39"/>
      <c r="CQ59" s="161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9">
        <v>6</v>
      </c>
      <c r="DE59" s="161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9"/>
      <c r="DT59" s="161"/>
      <c r="DU59" s="35"/>
      <c r="DV59" s="35"/>
      <c r="DW59" s="35"/>
      <c r="DX59" s="35"/>
      <c r="DY59" s="35"/>
      <c r="DZ59" s="39"/>
      <c r="EA59" s="161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H59" s="35"/>
      <c r="GI59" s="35"/>
      <c r="GJ59" s="35"/>
      <c r="GK59" s="35"/>
      <c r="GL59" s="35"/>
      <c r="GM59" s="35"/>
      <c r="GN59" s="35"/>
      <c r="GO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GZ59" s="35"/>
      <c r="HA59" s="35"/>
      <c r="HB59" s="35"/>
      <c r="HC59" s="35"/>
      <c r="HD59" s="35"/>
      <c r="HE59" s="35"/>
      <c r="HF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  <c r="HQ59" s="35"/>
      <c r="HR59" s="35"/>
      <c r="HS59" s="35"/>
      <c r="HT59" s="35"/>
      <c r="HU59" s="35"/>
      <c r="HV59" s="35"/>
      <c r="HW59" s="35"/>
      <c r="HX59" s="35"/>
      <c r="HY59" s="35"/>
      <c r="HZ59" s="35"/>
      <c r="IA59" s="35"/>
      <c r="IB59" s="35"/>
      <c r="IC59" s="35"/>
      <c r="ID59" s="35"/>
      <c r="IE59" s="35"/>
      <c r="IF59" s="35"/>
      <c r="IG59" s="35"/>
      <c r="IH59" s="35"/>
      <c r="II59" s="35"/>
      <c r="IJ59" s="35"/>
      <c r="IK59" s="35"/>
      <c r="IL59" s="35"/>
      <c r="IM59" s="35"/>
      <c r="IN59" s="35"/>
      <c r="IO59" s="35"/>
      <c r="IP59" s="35"/>
      <c r="IQ59" s="35"/>
      <c r="IR59" s="35"/>
    </row>
    <row r="60" spans="1:252" ht="12.75" customHeight="1" x14ac:dyDescent="0.2">
      <c r="A60" s="34" t="s">
        <v>301</v>
      </c>
      <c r="B60" s="35"/>
      <c r="C60" s="162">
        <f t="shared" si="0"/>
        <v>23</v>
      </c>
      <c r="D60" s="40">
        <v>1</v>
      </c>
      <c r="E60" s="35"/>
      <c r="F60" s="35"/>
      <c r="G60" s="35"/>
      <c r="H60" s="41">
        <v>1</v>
      </c>
      <c r="I60" s="39"/>
      <c r="J60" s="161"/>
      <c r="K60" s="35"/>
      <c r="L60" s="35"/>
      <c r="M60" s="35"/>
      <c r="N60" s="35"/>
      <c r="O60" s="35"/>
      <c r="P60" s="41">
        <v>1</v>
      </c>
      <c r="Q60" s="35"/>
      <c r="R60" s="35"/>
      <c r="S60" s="35"/>
      <c r="T60" s="39"/>
      <c r="U60" s="161"/>
      <c r="V60" s="35"/>
      <c r="W60" s="41">
        <v>1</v>
      </c>
      <c r="X60" s="35"/>
      <c r="Y60" s="35"/>
      <c r="Z60" s="35"/>
      <c r="AA60" s="35"/>
      <c r="AB60" s="41">
        <v>1</v>
      </c>
      <c r="AC60" s="35"/>
      <c r="AD60" s="35"/>
      <c r="AE60" s="39"/>
      <c r="AF60" s="161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9"/>
      <c r="BD60" s="161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9"/>
      <c r="BQ60" s="161"/>
      <c r="BR60" s="35"/>
      <c r="BS60" s="35"/>
      <c r="BT60" s="35"/>
      <c r="BU60" s="35"/>
      <c r="BV60" s="35"/>
      <c r="BW60" s="35"/>
      <c r="BX60" s="35"/>
      <c r="BY60" s="35"/>
      <c r="BZ60" s="35"/>
      <c r="CA60" s="41">
        <v>1</v>
      </c>
      <c r="CB60" s="41">
        <v>1</v>
      </c>
      <c r="CC60" s="41">
        <v>1</v>
      </c>
      <c r="CD60" s="39"/>
      <c r="CE60" s="40">
        <v>1</v>
      </c>
      <c r="CF60" s="35"/>
      <c r="CG60" s="35"/>
      <c r="CH60" s="35"/>
      <c r="CI60" s="41">
        <v>1</v>
      </c>
      <c r="CJ60" s="41">
        <v>1</v>
      </c>
      <c r="CK60" s="41">
        <v>1</v>
      </c>
      <c r="CL60" s="35"/>
      <c r="CM60" s="35">
        <v>1</v>
      </c>
      <c r="CN60" s="35">
        <v>1</v>
      </c>
      <c r="CO60" s="35">
        <v>1</v>
      </c>
      <c r="CP60" s="39">
        <v>1</v>
      </c>
      <c r="CQ60" s="161">
        <v>1</v>
      </c>
      <c r="CR60" s="35">
        <v>1</v>
      </c>
      <c r="CS60" s="35">
        <v>1</v>
      </c>
      <c r="CT60" s="35">
        <v>1</v>
      </c>
      <c r="CU60" s="35">
        <v>1</v>
      </c>
      <c r="CV60" s="35">
        <v>1</v>
      </c>
      <c r="CW60" s="35">
        <v>1</v>
      </c>
      <c r="CX60" s="35"/>
      <c r="CY60" s="35"/>
      <c r="CZ60" s="35"/>
      <c r="DA60" s="35"/>
      <c r="DB60" s="35"/>
      <c r="DC60" s="35"/>
      <c r="DD60" s="39"/>
      <c r="DE60" s="161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9"/>
      <c r="DT60" s="161"/>
      <c r="DU60" s="35"/>
      <c r="DV60" s="35"/>
      <c r="DW60" s="35"/>
      <c r="DX60" s="35"/>
      <c r="DY60" s="35"/>
      <c r="DZ60" s="39"/>
      <c r="EA60" s="161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P60" s="35"/>
      <c r="FQ60" s="35"/>
      <c r="FR60" s="35"/>
      <c r="FS60" s="35"/>
      <c r="FT60" s="35"/>
      <c r="FU60" s="35"/>
      <c r="FV60" s="35"/>
      <c r="FW60" s="35"/>
      <c r="FX60" s="35"/>
      <c r="FY60" s="35"/>
      <c r="FZ60" s="35"/>
      <c r="GA60" s="35"/>
      <c r="GB60" s="35"/>
      <c r="GC60" s="35"/>
      <c r="GD60" s="35"/>
      <c r="GE60" s="35"/>
      <c r="GF60" s="35"/>
      <c r="GG60" s="35"/>
      <c r="GH60" s="35"/>
      <c r="GI60" s="35"/>
      <c r="GJ60" s="35"/>
      <c r="GK60" s="35"/>
      <c r="GL60" s="35"/>
      <c r="GM60" s="35"/>
      <c r="GN60" s="35"/>
      <c r="GO60" s="35"/>
      <c r="GP60" s="35"/>
      <c r="GQ60" s="35"/>
      <c r="GR60" s="35"/>
      <c r="GS60" s="35"/>
      <c r="GT60" s="35"/>
      <c r="GU60" s="35"/>
      <c r="GV60" s="35"/>
      <c r="GW60" s="35"/>
      <c r="GX60" s="35"/>
      <c r="GY60" s="35"/>
      <c r="GZ60" s="35"/>
      <c r="HA60" s="35"/>
      <c r="HB60" s="35"/>
      <c r="HC60" s="35"/>
      <c r="HD60" s="35"/>
      <c r="HE60" s="35"/>
      <c r="HF60" s="35"/>
      <c r="HG60" s="35"/>
      <c r="HH60" s="35"/>
      <c r="HI60" s="35"/>
      <c r="HJ60" s="35"/>
      <c r="HK60" s="35"/>
      <c r="HL60" s="35"/>
      <c r="HM60" s="35"/>
      <c r="HN60" s="35"/>
      <c r="HO60" s="35"/>
      <c r="HP60" s="35"/>
      <c r="HQ60" s="35"/>
      <c r="HR60" s="35"/>
      <c r="HS60" s="35"/>
      <c r="HT60" s="35"/>
      <c r="HU60" s="35"/>
      <c r="HV60" s="35"/>
      <c r="HW60" s="35"/>
      <c r="HX60" s="35"/>
      <c r="HY60" s="35"/>
      <c r="HZ60" s="35"/>
      <c r="IA60" s="35"/>
      <c r="IB60" s="35"/>
      <c r="IC60" s="35"/>
      <c r="ID60" s="35"/>
      <c r="IE60" s="35"/>
      <c r="IF60" s="35"/>
      <c r="IG60" s="35"/>
      <c r="IH60" s="35"/>
      <c r="II60" s="35"/>
      <c r="IJ60" s="35"/>
      <c r="IK60" s="35"/>
      <c r="IL60" s="35"/>
      <c r="IM60" s="35"/>
      <c r="IN60" s="35"/>
      <c r="IO60" s="35"/>
      <c r="IP60" s="35"/>
      <c r="IQ60" s="35"/>
      <c r="IR60" s="35"/>
    </row>
    <row r="61" spans="1:252" ht="12.75" customHeight="1" x14ac:dyDescent="0.2">
      <c r="A61" s="34" t="s">
        <v>305</v>
      </c>
      <c r="B61" s="35"/>
      <c r="C61" s="162">
        <f t="shared" si="0"/>
        <v>23</v>
      </c>
      <c r="D61" s="40">
        <v>1</v>
      </c>
      <c r="E61" s="35"/>
      <c r="F61" s="35"/>
      <c r="G61" s="35"/>
      <c r="H61" s="41">
        <v>1</v>
      </c>
      <c r="I61" s="39"/>
      <c r="J61" s="161"/>
      <c r="K61" s="35"/>
      <c r="L61" s="35"/>
      <c r="M61" s="35"/>
      <c r="N61" s="35"/>
      <c r="O61" s="35"/>
      <c r="P61" s="41">
        <v>1</v>
      </c>
      <c r="Q61" s="35"/>
      <c r="R61" s="35"/>
      <c r="S61" s="35"/>
      <c r="T61" s="39"/>
      <c r="U61" s="161"/>
      <c r="V61" s="35"/>
      <c r="W61" s="35"/>
      <c r="X61" s="35"/>
      <c r="Y61" s="35"/>
      <c r="Z61" s="35"/>
      <c r="AA61" s="41">
        <v>1</v>
      </c>
      <c r="AB61" s="35"/>
      <c r="AC61" s="35"/>
      <c r="AD61" s="35"/>
      <c r="AE61" s="167">
        <v>1</v>
      </c>
      <c r="AF61" s="161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9"/>
      <c r="BD61" s="161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9"/>
      <c r="BQ61" s="161"/>
      <c r="BR61" s="35"/>
      <c r="BS61" s="35"/>
      <c r="BT61" s="35"/>
      <c r="BU61" s="35"/>
      <c r="BV61" s="35"/>
      <c r="BW61" s="35"/>
      <c r="BX61" s="35"/>
      <c r="BY61" s="41">
        <v>1</v>
      </c>
      <c r="BZ61" s="41">
        <v>1</v>
      </c>
      <c r="CA61" s="41">
        <v>1</v>
      </c>
      <c r="CB61" s="41">
        <v>1</v>
      </c>
      <c r="CC61" s="41">
        <v>1</v>
      </c>
      <c r="CD61" s="39"/>
      <c r="CE61" s="40">
        <v>1</v>
      </c>
      <c r="CF61" s="35"/>
      <c r="CG61" s="35"/>
      <c r="CH61" s="41">
        <v>1</v>
      </c>
      <c r="CI61" s="35"/>
      <c r="CJ61" s="35"/>
      <c r="CK61" s="35"/>
      <c r="CL61" s="35"/>
      <c r="CM61" s="35">
        <v>1</v>
      </c>
      <c r="CN61" s="35">
        <v>1</v>
      </c>
      <c r="CO61" s="35">
        <v>1</v>
      </c>
      <c r="CP61" s="39">
        <v>1</v>
      </c>
      <c r="CQ61" s="161">
        <v>1</v>
      </c>
      <c r="CR61" s="35">
        <v>1</v>
      </c>
      <c r="CS61" s="35">
        <v>1</v>
      </c>
      <c r="CT61" s="35">
        <v>1</v>
      </c>
      <c r="CU61" s="35">
        <v>1</v>
      </c>
      <c r="CV61" s="35">
        <v>1</v>
      </c>
      <c r="CW61" s="35">
        <v>1</v>
      </c>
      <c r="CX61" s="35"/>
      <c r="CY61" s="35"/>
      <c r="CZ61" s="35"/>
      <c r="DA61" s="35"/>
      <c r="DB61" s="35"/>
      <c r="DC61" s="35"/>
      <c r="DD61" s="39"/>
      <c r="DE61" s="161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9"/>
      <c r="DT61" s="161"/>
      <c r="DU61" s="35"/>
      <c r="DV61" s="35"/>
      <c r="DW61" s="35"/>
      <c r="DX61" s="35"/>
      <c r="DY61" s="35"/>
      <c r="DZ61" s="39"/>
      <c r="EA61" s="161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35"/>
      <c r="FI61" s="35"/>
      <c r="FJ61" s="35"/>
      <c r="FK61" s="35"/>
      <c r="FL61" s="35"/>
      <c r="FM61" s="35"/>
      <c r="FN61" s="35"/>
      <c r="FO61" s="35"/>
      <c r="FP61" s="35"/>
      <c r="FQ61" s="35"/>
      <c r="FR61" s="35"/>
      <c r="FS61" s="35"/>
      <c r="FT61" s="35"/>
      <c r="FU61" s="35"/>
      <c r="FV61" s="35"/>
      <c r="FW61" s="35"/>
      <c r="FX61" s="35"/>
      <c r="FY61" s="35"/>
      <c r="FZ61" s="35"/>
      <c r="GA61" s="35"/>
      <c r="GB61" s="35"/>
      <c r="GC61" s="35"/>
      <c r="GD61" s="35"/>
      <c r="GE61" s="35"/>
      <c r="GF61" s="35"/>
      <c r="GG61" s="35"/>
      <c r="GH61" s="35"/>
      <c r="GI61" s="35"/>
      <c r="GJ61" s="35"/>
      <c r="GK61" s="35"/>
      <c r="GL61" s="35"/>
      <c r="GM61" s="35"/>
      <c r="GN61" s="35"/>
      <c r="GO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35"/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  <c r="IA61" s="35"/>
      <c r="IB61" s="35"/>
      <c r="IC61" s="35"/>
      <c r="ID61" s="35"/>
      <c r="IE61" s="35"/>
      <c r="IF61" s="35"/>
      <c r="IG61" s="35"/>
      <c r="IH61" s="35"/>
      <c r="II61" s="35"/>
      <c r="IJ61" s="35"/>
      <c r="IK61" s="35"/>
      <c r="IL61" s="35"/>
      <c r="IM61" s="35"/>
      <c r="IN61" s="35"/>
      <c r="IO61" s="35"/>
      <c r="IP61" s="35"/>
      <c r="IQ61" s="35"/>
      <c r="IR61" s="35"/>
    </row>
    <row r="62" spans="1:252" ht="12.75" customHeight="1" x14ac:dyDescent="0.2">
      <c r="A62" s="34" t="s">
        <v>308</v>
      </c>
      <c r="B62" s="34" t="s">
        <v>309</v>
      </c>
      <c r="C62" s="162">
        <f t="shared" si="0"/>
        <v>0</v>
      </c>
      <c r="D62" s="161"/>
      <c r="E62" s="35"/>
      <c r="F62" s="35"/>
      <c r="G62" s="35"/>
      <c r="H62" s="35"/>
      <c r="I62" s="39"/>
      <c r="J62" s="161"/>
      <c r="K62" s="35"/>
      <c r="L62" s="35"/>
      <c r="M62" s="35"/>
      <c r="N62" s="35"/>
      <c r="O62" s="35"/>
      <c r="P62" s="35"/>
      <c r="Q62" s="35"/>
      <c r="R62" s="35"/>
      <c r="S62" s="35"/>
      <c r="T62" s="39"/>
      <c r="U62" s="161"/>
      <c r="V62" s="35"/>
      <c r="W62" s="35"/>
      <c r="X62" s="35"/>
      <c r="Y62" s="35"/>
      <c r="Z62" s="35"/>
      <c r="AA62" s="35"/>
      <c r="AB62" s="35"/>
      <c r="AC62" s="35"/>
      <c r="AD62" s="35"/>
      <c r="AE62" s="39"/>
      <c r="AF62" s="161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9"/>
      <c r="BD62" s="161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9"/>
      <c r="BQ62" s="161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9"/>
      <c r="CE62" s="161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9"/>
      <c r="CQ62" s="161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9"/>
      <c r="DE62" s="161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9"/>
      <c r="DT62" s="161"/>
      <c r="DU62" s="35"/>
      <c r="DV62" s="35"/>
      <c r="DW62" s="35"/>
      <c r="DX62" s="35"/>
      <c r="DY62" s="35"/>
      <c r="DZ62" s="39"/>
      <c r="EA62" s="161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35"/>
      <c r="FI62" s="35"/>
      <c r="FJ62" s="35"/>
      <c r="FK62" s="35"/>
      <c r="FL62" s="35"/>
      <c r="FM62" s="35"/>
      <c r="FN62" s="35"/>
      <c r="FO62" s="35"/>
      <c r="FP62" s="35"/>
      <c r="FQ62" s="35"/>
      <c r="FR62" s="35"/>
      <c r="FS62" s="35"/>
      <c r="FT62" s="35"/>
      <c r="FU62" s="35"/>
      <c r="FV62" s="35"/>
      <c r="FW62" s="35"/>
      <c r="FX62" s="35"/>
      <c r="FY62" s="35"/>
      <c r="FZ62" s="35"/>
      <c r="GA62" s="35"/>
      <c r="GB62" s="35"/>
      <c r="GC62" s="35"/>
      <c r="GD62" s="35"/>
      <c r="GE62" s="35"/>
      <c r="GF62" s="35"/>
      <c r="GG62" s="35"/>
      <c r="GH62" s="35"/>
      <c r="GI62" s="35"/>
      <c r="GJ62" s="35"/>
      <c r="GK62" s="35"/>
      <c r="GL62" s="35"/>
      <c r="GM62" s="35"/>
      <c r="GN62" s="35"/>
      <c r="GO62" s="35"/>
      <c r="GP62" s="35"/>
      <c r="GQ62" s="35"/>
      <c r="GR62" s="35"/>
      <c r="GS62" s="35"/>
      <c r="GT62" s="35"/>
      <c r="GU62" s="35"/>
      <c r="GV62" s="35"/>
      <c r="GW62" s="35"/>
      <c r="GX62" s="35"/>
      <c r="GY62" s="35"/>
      <c r="GZ62" s="35"/>
      <c r="HA62" s="35"/>
      <c r="HB62" s="35"/>
      <c r="HC62" s="35"/>
      <c r="HD62" s="35"/>
      <c r="HE62" s="35"/>
      <c r="HF62" s="35"/>
      <c r="HG62" s="35"/>
      <c r="HH62" s="35"/>
      <c r="HI62" s="35"/>
      <c r="HJ62" s="35"/>
      <c r="HK62" s="35"/>
      <c r="HL62" s="35"/>
      <c r="HM62" s="35"/>
      <c r="HN62" s="35"/>
      <c r="HO62" s="35"/>
      <c r="HP62" s="35"/>
      <c r="HQ62" s="35"/>
      <c r="HR62" s="35"/>
      <c r="HS62" s="35"/>
      <c r="HT62" s="35"/>
      <c r="HU62" s="35"/>
      <c r="HV62" s="35"/>
      <c r="HW62" s="35"/>
      <c r="HX62" s="35"/>
      <c r="HY62" s="35"/>
      <c r="HZ62" s="35"/>
      <c r="IA62" s="35"/>
      <c r="IB62" s="35"/>
      <c r="IC62" s="35"/>
      <c r="ID62" s="35"/>
      <c r="IE62" s="35"/>
      <c r="IF62" s="35"/>
      <c r="IG62" s="35"/>
      <c r="IH62" s="35"/>
      <c r="II62" s="35"/>
      <c r="IJ62" s="35"/>
      <c r="IK62" s="35"/>
      <c r="IL62" s="35"/>
      <c r="IM62" s="35"/>
      <c r="IN62" s="35"/>
      <c r="IO62" s="35"/>
      <c r="IP62" s="35"/>
      <c r="IQ62" s="35"/>
      <c r="IR62" s="35"/>
    </row>
    <row r="63" spans="1:252" ht="12.75" customHeight="1" x14ac:dyDescent="0.2">
      <c r="A63" s="34" t="s">
        <v>313</v>
      </c>
      <c r="B63" s="34" t="s">
        <v>314</v>
      </c>
      <c r="C63" s="162">
        <f t="shared" si="0"/>
        <v>11</v>
      </c>
      <c r="D63" s="161"/>
      <c r="E63" s="35"/>
      <c r="F63" s="35"/>
      <c r="G63" s="35"/>
      <c r="H63" s="35"/>
      <c r="I63" s="39"/>
      <c r="J63" s="161"/>
      <c r="K63" s="35"/>
      <c r="L63" s="35"/>
      <c r="M63" s="35"/>
      <c r="N63" s="35"/>
      <c r="O63" s="35"/>
      <c r="P63" s="35"/>
      <c r="Q63" s="35"/>
      <c r="R63" s="35"/>
      <c r="S63" s="35"/>
      <c r="T63" s="39"/>
      <c r="U63" s="161"/>
      <c r="V63" s="35"/>
      <c r="W63" s="35"/>
      <c r="X63" s="35"/>
      <c r="Y63" s="35"/>
      <c r="Z63" s="35"/>
      <c r="AA63" s="35"/>
      <c r="AB63" s="35"/>
      <c r="AC63" s="35"/>
      <c r="AD63" s="35"/>
      <c r="AE63" s="39"/>
      <c r="AF63" s="161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9"/>
      <c r="BD63" s="161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9"/>
      <c r="BQ63" s="161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9"/>
      <c r="CE63" s="161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9"/>
      <c r="CQ63" s="161"/>
      <c r="CR63" s="35"/>
      <c r="CS63" s="35"/>
      <c r="CT63" s="35"/>
      <c r="CU63" s="35"/>
      <c r="CV63" s="35"/>
      <c r="CW63" s="35"/>
      <c r="CX63" s="35">
        <v>1</v>
      </c>
      <c r="CY63" s="35">
        <v>1</v>
      </c>
      <c r="CZ63" s="35">
        <v>1</v>
      </c>
      <c r="DA63" s="35">
        <v>1</v>
      </c>
      <c r="DB63" s="35">
        <v>1</v>
      </c>
      <c r="DC63" s="35"/>
      <c r="DD63" s="39">
        <v>6</v>
      </c>
      <c r="DE63" s="161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9"/>
      <c r="DT63" s="161"/>
      <c r="DU63" s="35"/>
      <c r="DV63" s="35"/>
      <c r="DW63" s="35"/>
      <c r="DX63" s="35"/>
      <c r="DY63" s="35"/>
      <c r="DZ63" s="39"/>
      <c r="EA63" s="161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35"/>
      <c r="FS63" s="35"/>
      <c r="FT63" s="35"/>
      <c r="FU63" s="35"/>
      <c r="FV63" s="35"/>
      <c r="FW63" s="35"/>
      <c r="FX63" s="35"/>
      <c r="FY63" s="35"/>
      <c r="FZ63" s="35"/>
      <c r="GA63" s="35"/>
      <c r="GB63" s="35"/>
      <c r="GC63" s="35"/>
      <c r="GD63" s="35"/>
      <c r="GE63" s="35"/>
      <c r="GF63" s="35"/>
      <c r="GG63" s="35"/>
      <c r="GH63" s="35"/>
      <c r="GI63" s="35"/>
      <c r="GJ63" s="35"/>
      <c r="GK63" s="35"/>
      <c r="GL63" s="35"/>
      <c r="GM63" s="35"/>
      <c r="GN63" s="35"/>
      <c r="GO63" s="35"/>
      <c r="GP63" s="35"/>
      <c r="GQ63" s="35"/>
      <c r="GR63" s="35"/>
      <c r="GS63" s="35"/>
      <c r="GT63" s="35"/>
      <c r="GU63" s="35"/>
      <c r="GV63" s="35"/>
      <c r="GW63" s="35"/>
      <c r="GX63" s="35"/>
      <c r="GY63" s="35"/>
      <c r="GZ63" s="35"/>
      <c r="HA63" s="35"/>
      <c r="HB63" s="35"/>
      <c r="HC63" s="35"/>
      <c r="HD63" s="35"/>
      <c r="HE63" s="35"/>
      <c r="HF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  <c r="HQ63" s="35"/>
      <c r="HR63" s="35"/>
      <c r="HS63" s="35"/>
      <c r="HT63" s="35"/>
      <c r="HU63" s="35"/>
      <c r="HV63" s="35"/>
      <c r="HW63" s="35"/>
      <c r="HX63" s="35"/>
      <c r="HY63" s="35"/>
      <c r="HZ63" s="35"/>
      <c r="IA63" s="35"/>
      <c r="IB63" s="35"/>
      <c r="IC63" s="35"/>
      <c r="ID63" s="35"/>
      <c r="IE63" s="35"/>
      <c r="IF63" s="35"/>
      <c r="IG63" s="35"/>
      <c r="IH63" s="35"/>
      <c r="II63" s="35"/>
      <c r="IJ63" s="35"/>
      <c r="IK63" s="35"/>
      <c r="IL63" s="35"/>
      <c r="IM63" s="35"/>
      <c r="IN63" s="35"/>
      <c r="IO63" s="35"/>
      <c r="IP63" s="35"/>
      <c r="IQ63" s="35"/>
      <c r="IR63" s="35"/>
    </row>
    <row r="64" spans="1:252" ht="12.75" customHeight="1" x14ac:dyDescent="0.2">
      <c r="A64" s="34" t="s">
        <v>317</v>
      </c>
      <c r="B64" s="34" t="s">
        <v>318</v>
      </c>
      <c r="C64" s="162">
        <f t="shared" si="0"/>
        <v>0</v>
      </c>
      <c r="D64" s="161"/>
      <c r="E64" s="35"/>
      <c r="F64" s="35"/>
      <c r="G64" s="35"/>
      <c r="H64" s="35"/>
      <c r="I64" s="39"/>
      <c r="J64" s="161"/>
      <c r="K64" s="35"/>
      <c r="L64" s="35"/>
      <c r="M64" s="35"/>
      <c r="N64" s="35"/>
      <c r="O64" s="35"/>
      <c r="P64" s="35"/>
      <c r="Q64" s="35"/>
      <c r="R64" s="35"/>
      <c r="S64" s="35"/>
      <c r="T64" s="39"/>
      <c r="U64" s="161"/>
      <c r="V64" s="35"/>
      <c r="W64" s="35"/>
      <c r="X64" s="35"/>
      <c r="Y64" s="35"/>
      <c r="Z64" s="35"/>
      <c r="AA64" s="35"/>
      <c r="AB64" s="35"/>
      <c r="AC64" s="35"/>
      <c r="AD64" s="35"/>
      <c r="AE64" s="39"/>
      <c r="AF64" s="161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9"/>
      <c r="BD64" s="161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9"/>
      <c r="BQ64" s="161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9"/>
      <c r="CE64" s="161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9"/>
      <c r="CQ64" s="161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9"/>
      <c r="DE64" s="161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9"/>
      <c r="DT64" s="161"/>
      <c r="DU64" s="35"/>
      <c r="DV64" s="35"/>
      <c r="DW64" s="35"/>
      <c r="DX64" s="35"/>
      <c r="DY64" s="35"/>
      <c r="DZ64" s="39"/>
      <c r="EA64" s="161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5"/>
      <c r="IJ64" s="35"/>
      <c r="IK64" s="35"/>
      <c r="IL64" s="35"/>
      <c r="IM64" s="35"/>
      <c r="IN64" s="35"/>
      <c r="IO64" s="35"/>
      <c r="IP64" s="35"/>
      <c r="IQ64" s="35"/>
      <c r="IR64" s="35"/>
    </row>
    <row r="65" spans="1:252" ht="12.75" customHeight="1" x14ac:dyDescent="0.2">
      <c r="A65" s="34" t="s">
        <v>322</v>
      </c>
      <c r="B65" s="35"/>
      <c r="C65" s="162">
        <f t="shared" si="0"/>
        <v>18</v>
      </c>
      <c r="D65" s="161"/>
      <c r="E65" s="41">
        <v>1</v>
      </c>
      <c r="F65" s="41">
        <v>1</v>
      </c>
      <c r="G65" s="35"/>
      <c r="H65" s="35"/>
      <c r="I65" s="39"/>
      <c r="J65" s="161"/>
      <c r="K65" s="35"/>
      <c r="L65" s="35"/>
      <c r="M65" s="35"/>
      <c r="N65" s="35"/>
      <c r="O65" s="35"/>
      <c r="P65" s="35"/>
      <c r="Q65" s="35"/>
      <c r="R65" s="35"/>
      <c r="S65" s="41">
        <v>1</v>
      </c>
      <c r="T65" s="39"/>
      <c r="U65" s="161"/>
      <c r="V65" s="41">
        <v>1</v>
      </c>
      <c r="W65" s="35"/>
      <c r="X65" s="35"/>
      <c r="Y65" s="35"/>
      <c r="Z65" s="35"/>
      <c r="AA65" s="35"/>
      <c r="AB65" s="35"/>
      <c r="AC65" s="35"/>
      <c r="AD65" s="35"/>
      <c r="AE65" s="39"/>
      <c r="AF65" s="161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9"/>
      <c r="BD65" s="161"/>
      <c r="BE65" s="35"/>
      <c r="BF65" s="35"/>
      <c r="BG65" s="35"/>
      <c r="BH65" s="41">
        <v>1</v>
      </c>
      <c r="BI65" s="41">
        <v>1</v>
      </c>
      <c r="BJ65" s="41">
        <v>1</v>
      </c>
      <c r="BK65" s="41">
        <v>1</v>
      </c>
      <c r="BL65" s="41">
        <v>1</v>
      </c>
      <c r="BM65" s="41">
        <v>1</v>
      </c>
      <c r="BN65" s="41">
        <v>1</v>
      </c>
      <c r="BO65" s="41">
        <v>1</v>
      </c>
      <c r="BP65" s="39"/>
      <c r="BQ65" s="40">
        <v>1</v>
      </c>
      <c r="BR65" s="41">
        <v>1</v>
      </c>
      <c r="BS65" s="35"/>
      <c r="BT65" s="41">
        <v>1</v>
      </c>
      <c r="BU65" s="41">
        <v>1</v>
      </c>
      <c r="BV65" s="35"/>
      <c r="BW65" s="41">
        <v>1</v>
      </c>
      <c r="BX65" s="41">
        <v>1</v>
      </c>
      <c r="BY65" s="35"/>
      <c r="BZ65" s="35"/>
      <c r="CA65" s="35"/>
      <c r="CB65" s="35"/>
      <c r="CC65" s="35"/>
      <c r="CD65" s="39"/>
      <c r="CE65" s="161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9"/>
      <c r="CQ65" s="161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9"/>
      <c r="DE65" s="161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9"/>
      <c r="DT65" s="161"/>
      <c r="DU65" s="35"/>
      <c r="DV65" s="35"/>
      <c r="DW65" s="35"/>
      <c r="DX65" s="35"/>
      <c r="DY65" s="35"/>
      <c r="DZ65" s="39"/>
      <c r="EA65" s="161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  <c r="IB65" s="35"/>
      <c r="IC65" s="35"/>
      <c r="ID65" s="35"/>
      <c r="IE65" s="35"/>
      <c r="IF65" s="35"/>
      <c r="IG65" s="35"/>
      <c r="IH65" s="35"/>
      <c r="II65" s="35"/>
      <c r="IJ65" s="35"/>
      <c r="IK65" s="35"/>
      <c r="IL65" s="35"/>
      <c r="IM65" s="35"/>
      <c r="IN65" s="35"/>
      <c r="IO65" s="35"/>
      <c r="IP65" s="35"/>
      <c r="IQ65" s="35"/>
      <c r="IR65" s="35"/>
    </row>
    <row r="66" spans="1:252" ht="12.75" customHeight="1" x14ac:dyDescent="0.2">
      <c r="A66" s="34" t="s">
        <v>325</v>
      </c>
      <c r="B66" s="34" t="s">
        <v>326</v>
      </c>
      <c r="C66" s="162">
        <f t="shared" si="0"/>
        <v>54</v>
      </c>
      <c r="D66" s="161"/>
      <c r="E66" s="35"/>
      <c r="F66" s="35"/>
      <c r="G66" s="35"/>
      <c r="H66" s="35"/>
      <c r="I66" s="39"/>
      <c r="J66" s="161"/>
      <c r="K66" s="35"/>
      <c r="L66" s="41">
        <v>1</v>
      </c>
      <c r="M66" s="35"/>
      <c r="N66" s="35"/>
      <c r="O66" s="35"/>
      <c r="P66" s="41">
        <v>1</v>
      </c>
      <c r="Q66" s="41">
        <v>1</v>
      </c>
      <c r="R66" s="41">
        <v>1</v>
      </c>
      <c r="S66" s="41">
        <v>1</v>
      </c>
      <c r="T66" s="167">
        <v>1</v>
      </c>
      <c r="U66" s="40">
        <v>1</v>
      </c>
      <c r="V66" s="41">
        <v>1</v>
      </c>
      <c r="W66" s="41">
        <v>1</v>
      </c>
      <c r="X66" s="41">
        <v>1</v>
      </c>
      <c r="Y66" s="41">
        <v>1</v>
      </c>
      <c r="Z66" s="41">
        <v>1</v>
      </c>
      <c r="AA66" s="41">
        <v>1</v>
      </c>
      <c r="AB66" s="35"/>
      <c r="AC66" s="35"/>
      <c r="AD66" s="35"/>
      <c r="AE66" s="39"/>
      <c r="AF66" s="161"/>
      <c r="AG66" s="35"/>
      <c r="AH66" s="41">
        <v>1</v>
      </c>
      <c r="AI66" s="41">
        <v>1</v>
      </c>
      <c r="AJ66" s="41">
        <v>1</v>
      </c>
      <c r="AK66" s="41">
        <v>1</v>
      </c>
      <c r="AL66" s="41">
        <v>1</v>
      </c>
      <c r="AM66" s="41">
        <v>1</v>
      </c>
      <c r="AN66" s="35"/>
      <c r="AO66" s="41">
        <v>1</v>
      </c>
      <c r="AP66" s="41">
        <v>1</v>
      </c>
      <c r="AQ66" s="35"/>
      <c r="AR66" s="41">
        <v>1</v>
      </c>
      <c r="AS66" s="41">
        <v>1</v>
      </c>
      <c r="AT66" s="41">
        <v>1</v>
      </c>
      <c r="AU66" s="41">
        <v>1</v>
      </c>
      <c r="AV66" s="41">
        <v>1</v>
      </c>
      <c r="AW66" s="35"/>
      <c r="AX66" s="35"/>
      <c r="AY66" s="35"/>
      <c r="AZ66" s="35"/>
      <c r="BA66" s="35"/>
      <c r="BB66" s="41">
        <v>1</v>
      </c>
      <c r="BC66" s="167">
        <v>1</v>
      </c>
      <c r="BD66" s="161"/>
      <c r="BE66" s="35"/>
      <c r="BF66" s="35"/>
      <c r="BG66" s="35"/>
      <c r="BH66" s="41">
        <v>1</v>
      </c>
      <c r="BI66" s="41">
        <v>1</v>
      </c>
      <c r="BJ66" s="41">
        <v>1</v>
      </c>
      <c r="BK66" s="41">
        <v>1</v>
      </c>
      <c r="BL66" s="41">
        <v>1</v>
      </c>
      <c r="BM66" s="41">
        <v>1</v>
      </c>
      <c r="BN66" s="41">
        <v>1</v>
      </c>
      <c r="BO66" s="41">
        <v>1</v>
      </c>
      <c r="BP66" s="39"/>
      <c r="BQ66" s="40">
        <v>1</v>
      </c>
      <c r="BR66" s="41">
        <v>1</v>
      </c>
      <c r="BS66" s="35"/>
      <c r="BT66" s="41">
        <v>1</v>
      </c>
      <c r="BU66" s="41">
        <v>1</v>
      </c>
      <c r="BV66" s="41">
        <v>1</v>
      </c>
      <c r="BW66" s="41">
        <v>1</v>
      </c>
      <c r="BX66" s="41">
        <v>1</v>
      </c>
      <c r="BY66" s="41">
        <v>1</v>
      </c>
      <c r="BZ66" s="41">
        <v>1</v>
      </c>
      <c r="CA66" s="41">
        <v>1</v>
      </c>
      <c r="CB66" s="41">
        <v>1</v>
      </c>
      <c r="CC66" s="41">
        <v>1</v>
      </c>
      <c r="CD66" s="167">
        <v>1</v>
      </c>
      <c r="CE66" s="40">
        <v>1</v>
      </c>
      <c r="CF66" s="35"/>
      <c r="CG66" s="35"/>
      <c r="CH66" s="41">
        <v>1</v>
      </c>
      <c r="CI66" s="41">
        <v>1</v>
      </c>
      <c r="CJ66" s="41">
        <v>1</v>
      </c>
      <c r="CK66" s="41">
        <v>1</v>
      </c>
      <c r="CL66" s="35"/>
      <c r="CM66" s="35"/>
      <c r="CN66" s="35"/>
      <c r="CO66" s="35"/>
      <c r="CP66" s="39"/>
      <c r="CQ66" s="161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9"/>
      <c r="DE66" s="161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9"/>
      <c r="DT66" s="161"/>
      <c r="DU66" s="35"/>
      <c r="DV66" s="35"/>
      <c r="DW66" s="35"/>
      <c r="DX66" s="35"/>
      <c r="DY66" s="35"/>
      <c r="DZ66" s="39"/>
      <c r="EA66" s="161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  <c r="GB66" s="35"/>
      <c r="GC66" s="35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35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35"/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  <c r="IA66" s="35"/>
      <c r="IB66" s="35"/>
      <c r="IC66" s="35"/>
      <c r="ID66" s="35"/>
      <c r="IE66" s="35"/>
      <c r="IF66" s="35"/>
      <c r="IG66" s="35"/>
      <c r="IH66" s="35"/>
      <c r="II66" s="35"/>
      <c r="IJ66" s="35"/>
      <c r="IK66" s="35"/>
      <c r="IL66" s="35"/>
      <c r="IM66" s="35"/>
      <c r="IN66" s="35"/>
      <c r="IO66" s="35"/>
      <c r="IP66" s="35"/>
      <c r="IQ66" s="35"/>
      <c r="IR66" s="35"/>
    </row>
    <row r="67" spans="1:252" ht="12.75" customHeight="1" x14ac:dyDescent="0.2">
      <c r="A67" s="34" t="s">
        <v>329</v>
      </c>
      <c r="B67" s="34" t="s">
        <v>330</v>
      </c>
      <c r="C67" s="162">
        <f t="shared" ref="C67:C130" si="1">SUM(D67:IR67)</f>
        <v>0</v>
      </c>
      <c r="D67" s="161"/>
      <c r="E67" s="35"/>
      <c r="F67" s="35"/>
      <c r="G67" s="35"/>
      <c r="H67" s="35"/>
      <c r="I67" s="39"/>
      <c r="J67" s="161"/>
      <c r="K67" s="35"/>
      <c r="L67" s="35"/>
      <c r="M67" s="35"/>
      <c r="N67" s="35"/>
      <c r="O67" s="35"/>
      <c r="P67" s="35"/>
      <c r="Q67" s="35"/>
      <c r="R67" s="35"/>
      <c r="S67" s="35"/>
      <c r="T67" s="39"/>
      <c r="U67" s="161"/>
      <c r="V67" s="35"/>
      <c r="W67" s="35"/>
      <c r="X67" s="35"/>
      <c r="Y67" s="35"/>
      <c r="Z67" s="35"/>
      <c r="AA67" s="35"/>
      <c r="AB67" s="35"/>
      <c r="AC67" s="35"/>
      <c r="AD67" s="35"/>
      <c r="AE67" s="39"/>
      <c r="AF67" s="161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9"/>
      <c r="BD67" s="161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9"/>
      <c r="BQ67" s="161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9"/>
      <c r="CE67" s="161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9"/>
      <c r="CQ67" s="161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9"/>
      <c r="DE67" s="161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9"/>
      <c r="DT67" s="161"/>
      <c r="DU67" s="35"/>
      <c r="DV67" s="35"/>
      <c r="DW67" s="35"/>
      <c r="DX67" s="35"/>
      <c r="DY67" s="35"/>
      <c r="DZ67" s="39"/>
      <c r="EA67" s="161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  <c r="IJ67" s="35"/>
      <c r="IK67" s="35"/>
      <c r="IL67" s="35"/>
      <c r="IM67" s="35"/>
      <c r="IN67" s="35"/>
      <c r="IO67" s="35"/>
      <c r="IP67" s="35"/>
      <c r="IQ67" s="35"/>
      <c r="IR67" s="35"/>
    </row>
    <row r="68" spans="1:252" ht="12.75" customHeight="1" x14ac:dyDescent="0.2">
      <c r="A68" s="34" t="s">
        <v>335</v>
      </c>
      <c r="B68" s="34" t="s">
        <v>336</v>
      </c>
      <c r="C68" s="162">
        <f t="shared" si="1"/>
        <v>3</v>
      </c>
      <c r="D68" s="161"/>
      <c r="E68" s="41">
        <v>1</v>
      </c>
      <c r="F68" s="35"/>
      <c r="G68" s="35"/>
      <c r="H68" s="41">
        <v>1</v>
      </c>
      <c r="I68" s="39"/>
      <c r="J68" s="161"/>
      <c r="K68" s="35"/>
      <c r="L68" s="35"/>
      <c r="M68" s="35"/>
      <c r="N68" s="35"/>
      <c r="O68" s="35"/>
      <c r="P68" s="35"/>
      <c r="Q68" s="35"/>
      <c r="R68" s="41">
        <v>1</v>
      </c>
      <c r="S68" s="35"/>
      <c r="T68" s="39"/>
      <c r="U68" s="161"/>
      <c r="V68" s="35"/>
      <c r="W68" s="35"/>
      <c r="X68" s="35"/>
      <c r="Y68" s="35"/>
      <c r="Z68" s="35"/>
      <c r="AA68" s="35"/>
      <c r="AB68" s="35"/>
      <c r="AC68" s="35"/>
      <c r="AD68" s="35"/>
      <c r="AE68" s="39"/>
      <c r="AF68" s="161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9"/>
      <c r="BD68" s="161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9"/>
      <c r="BQ68" s="161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9"/>
      <c r="CE68" s="161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9"/>
      <c r="CQ68" s="161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9"/>
      <c r="DE68" s="161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9"/>
      <c r="DT68" s="161"/>
      <c r="DU68" s="35"/>
      <c r="DV68" s="35"/>
      <c r="DW68" s="35"/>
      <c r="DX68" s="35"/>
      <c r="DY68" s="35"/>
      <c r="DZ68" s="39"/>
      <c r="EA68" s="161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  <c r="IJ68" s="35"/>
      <c r="IK68" s="35"/>
      <c r="IL68" s="35"/>
      <c r="IM68" s="35"/>
      <c r="IN68" s="35"/>
      <c r="IO68" s="35"/>
      <c r="IP68" s="35"/>
      <c r="IQ68" s="35"/>
      <c r="IR68" s="35"/>
    </row>
    <row r="69" spans="1:252" ht="12.75" customHeight="1" x14ac:dyDescent="0.2">
      <c r="A69" s="34" t="s">
        <v>340</v>
      </c>
      <c r="B69" s="34" t="s">
        <v>341</v>
      </c>
      <c r="C69" s="162">
        <f t="shared" si="1"/>
        <v>39</v>
      </c>
      <c r="D69" s="161"/>
      <c r="E69" s="41">
        <v>1</v>
      </c>
      <c r="F69" s="35"/>
      <c r="G69" s="35"/>
      <c r="H69" s="35"/>
      <c r="I69" s="167">
        <v>1</v>
      </c>
      <c r="J69" s="161"/>
      <c r="K69" s="35"/>
      <c r="L69" s="35"/>
      <c r="M69" s="35"/>
      <c r="N69" s="35"/>
      <c r="O69" s="35"/>
      <c r="P69" s="35"/>
      <c r="Q69" s="35"/>
      <c r="R69" s="35"/>
      <c r="S69" s="35"/>
      <c r="T69" s="167">
        <v>1</v>
      </c>
      <c r="U69" s="161"/>
      <c r="V69" s="35"/>
      <c r="W69" s="35"/>
      <c r="X69" s="35"/>
      <c r="Y69" s="35"/>
      <c r="Z69" s="35"/>
      <c r="AA69" s="35"/>
      <c r="AB69" s="35"/>
      <c r="AC69" s="41">
        <v>1</v>
      </c>
      <c r="AD69" s="41">
        <v>1</v>
      </c>
      <c r="AE69" s="39"/>
      <c r="AF69" s="40">
        <v>1</v>
      </c>
      <c r="AG69" s="41">
        <v>1</v>
      </c>
      <c r="AH69" s="41">
        <v>1</v>
      </c>
      <c r="AI69" s="41">
        <v>1</v>
      </c>
      <c r="AJ69" s="41">
        <v>1</v>
      </c>
      <c r="AK69" s="41">
        <v>1</v>
      </c>
      <c r="AL69" s="35"/>
      <c r="AM69" s="41">
        <v>1</v>
      </c>
      <c r="AN69" s="35"/>
      <c r="AO69" s="41">
        <v>1</v>
      </c>
      <c r="AP69" s="41">
        <v>1</v>
      </c>
      <c r="AQ69" s="35"/>
      <c r="AR69" s="35"/>
      <c r="AS69" s="35"/>
      <c r="AT69" s="35"/>
      <c r="AU69" s="41">
        <v>1</v>
      </c>
      <c r="AV69" s="41">
        <v>1</v>
      </c>
      <c r="AW69" s="35"/>
      <c r="AX69" s="35"/>
      <c r="AY69" s="35"/>
      <c r="AZ69" s="35"/>
      <c r="BA69" s="35"/>
      <c r="BB69" s="35"/>
      <c r="BC69" s="39"/>
      <c r="BD69" s="161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9"/>
      <c r="BQ69" s="161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9"/>
      <c r="CE69" s="161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9"/>
      <c r="CQ69" s="161"/>
      <c r="CR69" s="35"/>
      <c r="CS69" s="35"/>
      <c r="CT69" s="35"/>
      <c r="CU69" s="35"/>
      <c r="CV69" s="35"/>
      <c r="CW69" s="35"/>
      <c r="CX69" s="35">
        <v>1</v>
      </c>
      <c r="CY69" s="35">
        <v>1</v>
      </c>
      <c r="CZ69" s="35">
        <v>1</v>
      </c>
      <c r="DA69" s="35">
        <v>1</v>
      </c>
      <c r="DB69" s="35">
        <v>1</v>
      </c>
      <c r="DC69" s="35"/>
      <c r="DD69" s="39">
        <v>18</v>
      </c>
      <c r="DE69" s="161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9"/>
      <c r="DT69" s="161"/>
      <c r="DU69" s="35"/>
      <c r="DV69" s="35"/>
      <c r="DW69" s="35"/>
      <c r="DX69" s="35"/>
      <c r="DY69" s="35"/>
      <c r="DZ69" s="39"/>
      <c r="EA69" s="161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  <c r="IJ69" s="35"/>
      <c r="IK69" s="35"/>
      <c r="IL69" s="35"/>
      <c r="IM69" s="35"/>
      <c r="IN69" s="35"/>
      <c r="IO69" s="35"/>
      <c r="IP69" s="35"/>
      <c r="IQ69" s="35"/>
      <c r="IR69" s="35"/>
    </row>
    <row r="70" spans="1:252" ht="12.75" customHeight="1" x14ac:dyDescent="0.2">
      <c r="A70" s="34" t="s">
        <v>344</v>
      </c>
      <c r="B70" s="35"/>
      <c r="C70" s="162">
        <f t="shared" si="1"/>
        <v>0</v>
      </c>
      <c r="D70" s="168"/>
      <c r="E70" s="35"/>
      <c r="F70" s="35"/>
      <c r="G70" s="35"/>
      <c r="H70" s="35"/>
      <c r="I70" s="39"/>
      <c r="J70" s="168"/>
      <c r="K70" s="35"/>
      <c r="L70" s="35"/>
      <c r="M70" s="35"/>
      <c r="N70" s="35"/>
      <c r="O70" s="35"/>
      <c r="P70" s="35"/>
      <c r="Q70" s="35"/>
      <c r="R70" s="35"/>
      <c r="S70" s="35"/>
      <c r="T70" s="39"/>
      <c r="U70" s="168"/>
      <c r="V70" s="35"/>
      <c r="W70" s="35"/>
      <c r="X70" s="35"/>
      <c r="Y70" s="35"/>
      <c r="Z70" s="35"/>
      <c r="AA70" s="35"/>
      <c r="AB70" s="35"/>
      <c r="AC70" s="35"/>
      <c r="AD70" s="35"/>
      <c r="AE70" s="39"/>
      <c r="AF70" s="168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9"/>
      <c r="BD70" s="168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9"/>
      <c r="BQ70" s="168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9"/>
      <c r="CE70" s="169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9"/>
      <c r="CQ70" s="161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9"/>
      <c r="DE70" s="161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9"/>
      <c r="DT70" s="161"/>
      <c r="DU70" s="35"/>
      <c r="DV70" s="35"/>
      <c r="DW70" s="35"/>
      <c r="DX70" s="35"/>
      <c r="DY70" s="35"/>
      <c r="DZ70" s="39"/>
      <c r="EA70" s="161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35"/>
      <c r="IM70" s="35"/>
      <c r="IN70" s="35"/>
      <c r="IO70" s="35"/>
      <c r="IP70" s="35"/>
      <c r="IQ70" s="35"/>
      <c r="IR70" s="35"/>
    </row>
    <row r="71" spans="1:252" ht="12.75" customHeight="1" x14ac:dyDescent="0.2">
      <c r="A71" s="34" t="s">
        <v>347</v>
      </c>
      <c r="B71" s="35"/>
      <c r="C71" s="162">
        <f t="shared" si="1"/>
        <v>0</v>
      </c>
      <c r="D71" s="161"/>
      <c r="E71" s="35"/>
      <c r="F71" s="35"/>
      <c r="G71" s="35"/>
      <c r="H71" s="35"/>
      <c r="I71" s="39"/>
      <c r="J71" s="161"/>
      <c r="K71" s="35"/>
      <c r="L71" s="35"/>
      <c r="M71" s="35"/>
      <c r="N71" s="35"/>
      <c r="O71" s="35"/>
      <c r="P71" s="35"/>
      <c r="Q71" s="35"/>
      <c r="R71" s="35"/>
      <c r="S71" s="35"/>
      <c r="T71" s="39"/>
      <c r="U71" s="161"/>
      <c r="V71" s="35"/>
      <c r="W71" s="35"/>
      <c r="X71" s="35"/>
      <c r="Y71" s="35"/>
      <c r="Z71" s="35"/>
      <c r="AA71" s="35"/>
      <c r="AB71" s="35"/>
      <c r="AC71" s="35"/>
      <c r="AD71" s="35"/>
      <c r="AE71" s="39"/>
      <c r="AF71" s="161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9"/>
      <c r="BD71" s="161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9"/>
      <c r="BQ71" s="161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9"/>
      <c r="CE71" s="161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9"/>
      <c r="CQ71" s="161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9"/>
      <c r="DE71" s="161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9"/>
      <c r="DT71" s="161"/>
      <c r="DU71" s="35"/>
      <c r="DV71" s="35"/>
      <c r="DW71" s="35"/>
      <c r="DX71" s="35"/>
      <c r="DY71" s="35"/>
      <c r="DZ71" s="39"/>
      <c r="EA71" s="161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  <c r="IA71" s="35"/>
      <c r="IB71" s="35"/>
      <c r="IC71" s="35"/>
      <c r="ID71" s="35"/>
      <c r="IE71" s="35"/>
      <c r="IF71" s="35"/>
      <c r="IG71" s="35"/>
      <c r="IH71" s="35"/>
      <c r="II71" s="35"/>
      <c r="IJ71" s="35"/>
      <c r="IK71" s="35"/>
      <c r="IL71" s="35"/>
      <c r="IM71" s="35"/>
      <c r="IN71" s="35"/>
      <c r="IO71" s="35"/>
      <c r="IP71" s="35"/>
      <c r="IQ71" s="35"/>
      <c r="IR71" s="35"/>
    </row>
    <row r="72" spans="1:252" ht="12.75" customHeight="1" x14ac:dyDescent="0.2">
      <c r="A72" s="34" t="s">
        <v>351</v>
      </c>
      <c r="B72" s="35"/>
      <c r="C72" s="162">
        <f t="shared" si="1"/>
        <v>0</v>
      </c>
      <c r="D72" s="168"/>
      <c r="E72" s="35"/>
      <c r="F72" s="35"/>
      <c r="G72" s="35"/>
      <c r="H72" s="35"/>
      <c r="I72" s="39"/>
      <c r="J72" s="168"/>
      <c r="K72" s="35"/>
      <c r="L72" s="35"/>
      <c r="M72" s="35"/>
      <c r="N72" s="35"/>
      <c r="O72" s="35"/>
      <c r="P72" s="35"/>
      <c r="Q72" s="35"/>
      <c r="R72" s="35"/>
      <c r="S72" s="35"/>
      <c r="T72" s="39"/>
      <c r="U72" s="168"/>
      <c r="V72" s="35"/>
      <c r="W72" s="35"/>
      <c r="X72" s="35"/>
      <c r="Y72" s="35"/>
      <c r="Z72" s="35"/>
      <c r="AA72" s="35"/>
      <c r="AB72" s="35"/>
      <c r="AC72" s="35"/>
      <c r="AD72" s="35"/>
      <c r="AE72" s="39"/>
      <c r="AF72" s="168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9"/>
      <c r="BD72" s="168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9"/>
      <c r="BQ72" s="168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9"/>
      <c r="CE72" s="169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9"/>
      <c r="CQ72" s="161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9"/>
      <c r="DE72" s="161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9"/>
      <c r="DT72" s="161"/>
      <c r="DU72" s="35"/>
      <c r="DV72" s="35"/>
      <c r="DW72" s="35"/>
      <c r="DX72" s="35"/>
      <c r="DY72" s="35"/>
      <c r="DZ72" s="39"/>
      <c r="EA72" s="161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5"/>
      <c r="IJ72" s="35"/>
      <c r="IK72" s="35"/>
      <c r="IL72" s="35"/>
      <c r="IM72" s="35"/>
      <c r="IN72" s="35"/>
      <c r="IO72" s="35"/>
      <c r="IP72" s="35"/>
      <c r="IQ72" s="35"/>
      <c r="IR72" s="35"/>
    </row>
    <row r="73" spans="1:252" ht="12.75" customHeight="1" x14ac:dyDescent="0.2">
      <c r="A73" s="34" t="s">
        <v>356</v>
      </c>
      <c r="B73" s="35"/>
      <c r="C73" s="162">
        <f t="shared" si="1"/>
        <v>0</v>
      </c>
      <c r="D73" s="161"/>
      <c r="E73" s="35"/>
      <c r="F73" s="35"/>
      <c r="G73" s="35"/>
      <c r="H73" s="35"/>
      <c r="I73" s="39"/>
      <c r="J73" s="161"/>
      <c r="K73" s="35"/>
      <c r="L73" s="35"/>
      <c r="M73" s="35"/>
      <c r="N73" s="35"/>
      <c r="O73" s="35"/>
      <c r="P73" s="35"/>
      <c r="Q73" s="35"/>
      <c r="R73" s="35"/>
      <c r="S73" s="35"/>
      <c r="T73" s="39"/>
      <c r="U73" s="161"/>
      <c r="V73" s="35"/>
      <c r="W73" s="35"/>
      <c r="X73" s="35"/>
      <c r="Y73" s="35"/>
      <c r="Z73" s="35"/>
      <c r="AA73" s="35"/>
      <c r="AB73" s="35"/>
      <c r="AC73" s="35"/>
      <c r="AD73" s="35"/>
      <c r="AE73" s="39"/>
      <c r="AF73" s="161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9"/>
      <c r="BD73" s="161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9"/>
      <c r="BQ73" s="161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9"/>
      <c r="CE73" s="161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9"/>
      <c r="CQ73" s="161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9"/>
      <c r="DE73" s="161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9"/>
      <c r="DT73" s="161"/>
      <c r="DU73" s="35"/>
      <c r="DV73" s="35"/>
      <c r="DW73" s="35"/>
      <c r="DX73" s="35"/>
      <c r="DY73" s="35"/>
      <c r="DZ73" s="39"/>
      <c r="EA73" s="161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5"/>
      <c r="IJ73" s="35"/>
      <c r="IK73" s="35"/>
      <c r="IL73" s="35"/>
      <c r="IM73" s="35"/>
      <c r="IN73" s="35"/>
      <c r="IO73" s="35"/>
      <c r="IP73" s="35"/>
      <c r="IQ73" s="35"/>
      <c r="IR73" s="35"/>
    </row>
    <row r="74" spans="1:252" ht="12.75" customHeight="1" x14ac:dyDescent="0.2">
      <c r="A74" s="34" t="s">
        <v>361</v>
      </c>
      <c r="B74" s="35"/>
      <c r="C74" s="162">
        <f t="shared" si="1"/>
        <v>0</v>
      </c>
      <c r="D74" s="168"/>
      <c r="E74" s="35"/>
      <c r="F74" s="35"/>
      <c r="G74" s="35"/>
      <c r="H74" s="35"/>
      <c r="I74" s="39"/>
      <c r="J74" s="168"/>
      <c r="K74" s="35"/>
      <c r="L74" s="35"/>
      <c r="M74" s="35"/>
      <c r="N74" s="35"/>
      <c r="O74" s="35"/>
      <c r="P74" s="35"/>
      <c r="Q74" s="35"/>
      <c r="R74" s="35"/>
      <c r="S74" s="35"/>
      <c r="T74" s="39"/>
      <c r="U74" s="168"/>
      <c r="V74" s="35"/>
      <c r="W74" s="35"/>
      <c r="X74" s="35"/>
      <c r="Y74" s="35"/>
      <c r="Z74" s="35"/>
      <c r="AA74" s="35"/>
      <c r="AB74" s="35"/>
      <c r="AC74" s="35"/>
      <c r="AD74" s="35"/>
      <c r="AE74" s="39"/>
      <c r="AF74" s="168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9"/>
      <c r="BD74" s="168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9"/>
      <c r="BQ74" s="168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9"/>
      <c r="CE74" s="169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9"/>
      <c r="CQ74" s="161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9"/>
      <c r="DE74" s="161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9"/>
      <c r="DT74" s="161"/>
      <c r="DU74" s="35"/>
      <c r="DV74" s="35"/>
      <c r="DW74" s="35"/>
      <c r="DX74" s="35"/>
      <c r="DY74" s="35"/>
      <c r="DZ74" s="39"/>
      <c r="EA74" s="161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  <c r="IA74" s="35"/>
      <c r="IB74" s="35"/>
      <c r="IC74" s="35"/>
      <c r="ID74" s="35"/>
      <c r="IE74" s="35"/>
      <c r="IF74" s="35"/>
      <c r="IG74" s="35"/>
      <c r="IH74" s="35"/>
      <c r="II74" s="35"/>
      <c r="IJ74" s="35"/>
      <c r="IK74" s="35"/>
      <c r="IL74" s="35"/>
      <c r="IM74" s="35"/>
      <c r="IN74" s="35"/>
      <c r="IO74" s="35"/>
      <c r="IP74" s="35"/>
      <c r="IQ74" s="35"/>
      <c r="IR74" s="35"/>
    </row>
    <row r="75" spans="1:252" ht="12.75" customHeight="1" x14ac:dyDescent="0.2">
      <c r="A75" s="34" t="s">
        <v>365</v>
      </c>
      <c r="B75" s="35"/>
      <c r="C75" s="162">
        <f t="shared" si="1"/>
        <v>0</v>
      </c>
      <c r="D75" s="168"/>
      <c r="E75" s="35"/>
      <c r="F75" s="35"/>
      <c r="G75" s="35"/>
      <c r="H75" s="35"/>
      <c r="I75" s="39"/>
      <c r="J75" s="168"/>
      <c r="K75" s="35"/>
      <c r="L75" s="35"/>
      <c r="M75" s="35"/>
      <c r="N75" s="35"/>
      <c r="O75" s="35"/>
      <c r="P75" s="35"/>
      <c r="Q75" s="35"/>
      <c r="R75" s="35"/>
      <c r="S75" s="35"/>
      <c r="T75" s="39"/>
      <c r="U75" s="168"/>
      <c r="V75" s="35"/>
      <c r="W75" s="35"/>
      <c r="X75" s="35"/>
      <c r="Y75" s="35"/>
      <c r="Z75" s="35"/>
      <c r="AA75" s="35"/>
      <c r="AB75" s="35"/>
      <c r="AC75" s="35"/>
      <c r="AD75" s="35"/>
      <c r="AE75" s="39"/>
      <c r="AF75" s="168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9"/>
      <c r="BD75" s="168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9"/>
      <c r="BQ75" s="168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9"/>
      <c r="CE75" s="169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9"/>
      <c r="CQ75" s="161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9"/>
      <c r="DE75" s="161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9"/>
      <c r="DT75" s="161"/>
      <c r="DU75" s="35"/>
      <c r="DV75" s="35"/>
      <c r="DW75" s="35"/>
      <c r="DX75" s="35"/>
      <c r="DY75" s="35"/>
      <c r="DZ75" s="39"/>
      <c r="EA75" s="161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  <c r="IA75" s="35"/>
      <c r="IB75" s="35"/>
      <c r="IC75" s="35"/>
      <c r="ID75" s="35"/>
      <c r="IE75" s="35"/>
      <c r="IF75" s="35"/>
      <c r="IG75" s="35"/>
      <c r="IH75" s="35"/>
      <c r="II75" s="35"/>
      <c r="IJ75" s="35"/>
      <c r="IK75" s="35"/>
      <c r="IL75" s="35"/>
      <c r="IM75" s="35"/>
      <c r="IN75" s="35"/>
      <c r="IO75" s="35"/>
      <c r="IP75" s="35"/>
      <c r="IQ75" s="35"/>
      <c r="IR75" s="35"/>
    </row>
    <row r="76" spans="1:252" ht="12.75" customHeight="1" x14ac:dyDescent="0.2">
      <c r="A76" s="34" t="s">
        <v>369</v>
      </c>
      <c r="B76" s="35"/>
      <c r="C76" s="162">
        <f t="shared" si="1"/>
        <v>0</v>
      </c>
      <c r="D76" s="168"/>
      <c r="E76" s="35"/>
      <c r="F76" s="35"/>
      <c r="G76" s="35"/>
      <c r="H76" s="35"/>
      <c r="I76" s="39"/>
      <c r="J76" s="168"/>
      <c r="K76" s="35"/>
      <c r="L76" s="35"/>
      <c r="M76" s="35"/>
      <c r="N76" s="35"/>
      <c r="O76" s="35"/>
      <c r="P76" s="35"/>
      <c r="Q76" s="35"/>
      <c r="R76" s="35"/>
      <c r="S76" s="35"/>
      <c r="T76" s="39"/>
      <c r="U76" s="168"/>
      <c r="V76" s="35"/>
      <c r="W76" s="35"/>
      <c r="X76" s="35"/>
      <c r="Y76" s="35"/>
      <c r="Z76" s="35"/>
      <c r="AA76" s="35"/>
      <c r="AB76" s="35"/>
      <c r="AC76" s="35"/>
      <c r="AD76" s="35"/>
      <c r="AE76" s="39"/>
      <c r="AF76" s="168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9"/>
      <c r="BD76" s="168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9"/>
      <c r="BQ76" s="168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9"/>
      <c r="CE76" s="169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9"/>
      <c r="CQ76" s="161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9"/>
      <c r="DE76" s="161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9"/>
      <c r="DT76" s="161"/>
      <c r="DU76" s="35"/>
      <c r="DV76" s="35"/>
      <c r="DW76" s="35"/>
      <c r="DX76" s="35"/>
      <c r="DY76" s="35"/>
      <c r="DZ76" s="39"/>
      <c r="EA76" s="161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</row>
    <row r="77" spans="1:252" ht="12.75" customHeight="1" x14ac:dyDescent="0.2">
      <c r="A77" s="34" t="s">
        <v>373</v>
      </c>
      <c r="B77" s="34" t="s">
        <v>374</v>
      </c>
      <c r="C77" s="162">
        <f t="shared" si="1"/>
        <v>0</v>
      </c>
      <c r="D77" s="161"/>
      <c r="E77" s="35"/>
      <c r="F77" s="35"/>
      <c r="G77" s="35"/>
      <c r="H77" s="35"/>
      <c r="I77" s="39"/>
      <c r="J77" s="161"/>
      <c r="K77" s="35"/>
      <c r="L77" s="35"/>
      <c r="M77" s="35"/>
      <c r="N77" s="35"/>
      <c r="O77" s="35"/>
      <c r="P77" s="35"/>
      <c r="Q77" s="35"/>
      <c r="R77" s="35"/>
      <c r="S77" s="35"/>
      <c r="T77" s="39"/>
      <c r="U77" s="161"/>
      <c r="V77" s="35"/>
      <c r="W77" s="35"/>
      <c r="X77" s="35"/>
      <c r="Y77" s="35"/>
      <c r="Z77" s="35"/>
      <c r="AA77" s="35"/>
      <c r="AB77" s="35"/>
      <c r="AC77" s="35"/>
      <c r="AD77" s="35"/>
      <c r="AE77" s="39"/>
      <c r="AF77" s="161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9"/>
      <c r="BD77" s="161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9"/>
      <c r="BQ77" s="161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9"/>
      <c r="CE77" s="161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9"/>
      <c r="CQ77" s="161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9"/>
      <c r="DE77" s="161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9"/>
      <c r="DT77" s="161"/>
      <c r="DU77" s="35"/>
      <c r="DV77" s="35"/>
      <c r="DW77" s="35"/>
      <c r="DX77" s="35"/>
      <c r="DY77" s="35"/>
      <c r="DZ77" s="39"/>
      <c r="EA77" s="161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P77" s="35"/>
      <c r="FQ77" s="35"/>
      <c r="FR77" s="35"/>
      <c r="FS77" s="35"/>
      <c r="FT77" s="35"/>
      <c r="FU77" s="35"/>
      <c r="FV77" s="35"/>
      <c r="FW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GZ77" s="35"/>
      <c r="HA77" s="35"/>
      <c r="HB77" s="35"/>
      <c r="HC77" s="35"/>
      <c r="HD77" s="35"/>
      <c r="HE77" s="35"/>
      <c r="HF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  <c r="HQ77" s="35"/>
      <c r="HR77" s="35"/>
      <c r="HS77" s="35"/>
      <c r="HT77" s="35"/>
      <c r="HU77" s="35"/>
      <c r="HV77" s="35"/>
      <c r="HW77" s="35"/>
      <c r="HX77" s="35"/>
      <c r="HY77" s="35"/>
      <c r="HZ77" s="35"/>
      <c r="IA77" s="35"/>
      <c r="IB77" s="35"/>
      <c r="IC77" s="35"/>
      <c r="ID77" s="35"/>
      <c r="IE77" s="35"/>
      <c r="IF77" s="35"/>
      <c r="IG77" s="35"/>
      <c r="IH77" s="35"/>
      <c r="II77" s="35"/>
      <c r="IJ77" s="35"/>
      <c r="IK77" s="35"/>
      <c r="IL77" s="35"/>
      <c r="IM77" s="35"/>
      <c r="IN77" s="35"/>
      <c r="IO77" s="35"/>
      <c r="IP77" s="35"/>
      <c r="IQ77" s="35"/>
      <c r="IR77" s="35"/>
    </row>
    <row r="78" spans="1:252" ht="12.75" customHeight="1" x14ac:dyDescent="0.2">
      <c r="A78" s="34" t="s">
        <v>379</v>
      </c>
      <c r="B78" s="35"/>
      <c r="C78" s="162">
        <f t="shared" si="1"/>
        <v>0</v>
      </c>
      <c r="D78" s="161"/>
      <c r="E78" s="35"/>
      <c r="F78" s="35"/>
      <c r="G78" s="35"/>
      <c r="H78" s="35"/>
      <c r="I78" s="39"/>
      <c r="J78" s="161"/>
      <c r="K78" s="35"/>
      <c r="L78" s="35"/>
      <c r="M78" s="35"/>
      <c r="N78" s="35"/>
      <c r="O78" s="35"/>
      <c r="P78" s="35"/>
      <c r="Q78" s="35"/>
      <c r="R78" s="35"/>
      <c r="S78" s="35"/>
      <c r="T78" s="39"/>
      <c r="U78" s="161"/>
      <c r="V78" s="35"/>
      <c r="W78" s="35"/>
      <c r="X78" s="35"/>
      <c r="Y78" s="35"/>
      <c r="Z78" s="35"/>
      <c r="AA78" s="35"/>
      <c r="AB78" s="35"/>
      <c r="AC78" s="35"/>
      <c r="AD78" s="35"/>
      <c r="AE78" s="39"/>
      <c r="AF78" s="161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9"/>
      <c r="BD78" s="161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9"/>
      <c r="BQ78" s="161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9"/>
      <c r="CE78" s="161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9"/>
      <c r="CQ78" s="161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9"/>
      <c r="DE78" s="161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9"/>
      <c r="DT78" s="161"/>
      <c r="DU78" s="35"/>
      <c r="DV78" s="35"/>
      <c r="DW78" s="35"/>
      <c r="DX78" s="35"/>
      <c r="DY78" s="35"/>
      <c r="DZ78" s="39"/>
      <c r="EA78" s="161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35"/>
      <c r="FI78" s="35"/>
      <c r="FJ78" s="35"/>
      <c r="FK78" s="35"/>
      <c r="FL78" s="35"/>
      <c r="FM78" s="35"/>
      <c r="FN78" s="35"/>
      <c r="FO78" s="35"/>
      <c r="FP78" s="35"/>
      <c r="FQ78" s="35"/>
      <c r="FR78" s="35"/>
      <c r="FS78" s="35"/>
      <c r="FT78" s="35"/>
      <c r="FU78" s="35"/>
      <c r="FV78" s="35"/>
      <c r="FW78" s="35"/>
      <c r="FX78" s="35"/>
      <c r="FY78" s="35"/>
      <c r="FZ78" s="35"/>
      <c r="GA78" s="35"/>
      <c r="GB78" s="35"/>
      <c r="GC78" s="35"/>
      <c r="GD78" s="35"/>
      <c r="GE78" s="35"/>
      <c r="GF78" s="35"/>
      <c r="GG78" s="35"/>
      <c r="GH78" s="35"/>
      <c r="GI78" s="35"/>
      <c r="GJ78" s="35"/>
      <c r="GK78" s="35"/>
      <c r="GL78" s="35"/>
      <c r="GM78" s="35"/>
      <c r="GN78" s="35"/>
      <c r="GO78" s="35"/>
      <c r="GP78" s="35"/>
      <c r="GQ78" s="35"/>
      <c r="GR78" s="35"/>
      <c r="GS78" s="35"/>
      <c r="GT78" s="35"/>
      <c r="GU78" s="35"/>
      <c r="GV78" s="35"/>
      <c r="GW78" s="35"/>
      <c r="GX78" s="35"/>
      <c r="GY78" s="35"/>
      <c r="GZ78" s="35"/>
      <c r="HA78" s="35"/>
      <c r="HB78" s="35"/>
      <c r="HC78" s="35"/>
      <c r="HD78" s="35"/>
      <c r="HE78" s="35"/>
      <c r="HF78" s="35"/>
      <c r="HG78" s="35"/>
      <c r="HH78" s="35"/>
      <c r="HI78" s="35"/>
      <c r="HJ78" s="35"/>
      <c r="HK78" s="35"/>
      <c r="HL78" s="35"/>
      <c r="HM78" s="35"/>
      <c r="HN78" s="35"/>
      <c r="HO78" s="35"/>
      <c r="HP78" s="35"/>
      <c r="HQ78" s="35"/>
      <c r="HR78" s="35"/>
      <c r="HS78" s="35"/>
      <c r="HT78" s="35"/>
      <c r="HU78" s="35"/>
      <c r="HV78" s="35"/>
      <c r="HW78" s="35"/>
      <c r="HX78" s="35"/>
      <c r="HY78" s="35"/>
      <c r="HZ78" s="35"/>
      <c r="IA78" s="35"/>
      <c r="IB78" s="35"/>
      <c r="IC78" s="35"/>
      <c r="ID78" s="35"/>
      <c r="IE78" s="35"/>
      <c r="IF78" s="35"/>
      <c r="IG78" s="35"/>
      <c r="IH78" s="35"/>
      <c r="II78" s="35"/>
      <c r="IJ78" s="35"/>
      <c r="IK78" s="35"/>
      <c r="IL78" s="35"/>
      <c r="IM78" s="35"/>
      <c r="IN78" s="35"/>
      <c r="IO78" s="35"/>
      <c r="IP78" s="35"/>
      <c r="IQ78" s="35"/>
      <c r="IR78" s="35"/>
    </row>
    <row r="79" spans="1:252" ht="12.75" customHeight="1" x14ac:dyDescent="0.2">
      <c r="A79" s="34" t="s">
        <v>383</v>
      </c>
      <c r="B79" s="34" t="s">
        <v>384</v>
      </c>
      <c r="C79" s="162">
        <f t="shared" si="1"/>
        <v>39</v>
      </c>
      <c r="D79" s="40">
        <v>1</v>
      </c>
      <c r="E79" s="35"/>
      <c r="F79" s="35"/>
      <c r="G79" s="35"/>
      <c r="H79" s="35"/>
      <c r="I79" s="39"/>
      <c r="J79" s="40">
        <v>1</v>
      </c>
      <c r="K79" s="35"/>
      <c r="L79" s="35"/>
      <c r="M79" s="35"/>
      <c r="N79" s="35"/>
      <c r="O79" s="35"/>
      <c r="P79" s="35"/>
      <c r="Q79" s="35"/>
      <c r="R79" s="41">
        <v>1</v>
      </c>
      <c r="S79" s="35"/>
      <c r="T79" s="39"/>
      <c r="U79" s="161"/>
      <c r="V79" s="35"/>
      <c r="W79" s="35"/>
      <c r="X79" s="35"/>
      <c r="Y79" s="35"/>
      <c r="Z79" s="35"/>
      <c r="AA79" s="35"/>
      <c r="AB79" s="35"/>
      <c r="AC79" s="35"/>
      <c r="AD79" s="35"/>
      <c r="AE79" s="39"/>
      <c r="AF79" s="161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9"/>
      <c r="BD79" s="161"/>
      <c r="BE79" s="35"/>
      <c r="BF79" s="35"/>
      <c r="BG79" s="35"/>
      <c r="BH79" s="41">
        <v>1</v>
      </c>
      <c r="BI79" s="41">
        <v>1</v>
      </c>
      <c r="BJ79" s="41">
        <v>1</v>
      </c>
      <c r="BK79" s="41">
        <v>1</v>
      </c>
      <c r="BL79" s="41">
        <v>1</v>
      </c>
      <c r="BM79" s="41">
        <v>1</v>
      </c>
      <c r="BN79" s="41">
        <v>1</v>
      </c>
      <c r="BO79" s="41">
        <v>1</v>
      </c>
      <c r="BP79" s="39"/>
      <c r="BQ79" s="40">
        <v>1</v>
      </c>
      <c r="BR79" s="41">
        <v>1</v>
      </c>
      <c r="BS79" s="41">
        <v>1</v>
      </c>
      <c r="BT79" s="41">
        <v>1</v>
      </c>
      <c r="BU79" s="41">
        <v>1</v>
      </c>
      <c r="BV79" s="35"/>
      <c r="BW79" s="41">
        <v>1</v>
      </c>
      <c r="BX79" s="41">
        <v>1</v>
      </c>
      <c r="BY79" s="35"/>
      <c r="BZ79" s="35"/>
      <c r="CA79" s="35"/>
      <c r="CB79" s="35"/>
      <c r="CC79" s="35"/>
      <c r="CD79" s="39"/>
      <c r="CE79" s="161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9"/>
      <c r="CQ79" s="161"/>
      <c r="CR79" s="35"/>
      <c r="CS79" s="35"/>
      <c r="CT79" s="35"/>
      <c r="CU79" s="35"/>
      <c r="CV79" s="35"/>
      <c r="CW79" s="35"/>
      <c r="CX79" s="35">
        <v>1</v>
      </c>
      <c r="CY79" s="35">
        <v>1</v>
      </c>
      <c r="CZ79" s="35">
        <v>1</v>
      </c>
      <c r="DA79" s="35">
        <v>1</v>
      </c>
      <c r="DB79" s="35">
        <v>1</v>
      </c>
      <c r="DC79" s="35"/>
      <c r="DD79" s="39"/>
      <c r="DE79" s="161">
        <v>1</v>
      </c>
      <c r="DF79" s="35"/>
      <c r="DG79" s="35">
        <v>1</v>
      </c>
      <c r="DH79" s="35">
        <v>1</v>
      </c>
      <c r="DI79" s="35">
        <v>1</v>
      </c>
      <c r="DJ79" s="35"/>
      <c r="DK79" s="35"/>
      <c r="DL79" s="35">
        <v>1</v>
      </c>
      <c r="DM79" s="35">
        <v>1</v>
      </c>
      <c r="DN79" s="35">
        <v>1</v>
      </c>
      <c r="DO79" s="35"/>
      <c r="DP79" s="35">
        <v>1</v>
      </c>
      <c r="DQ79" s="35">
        <v>1</v>
      </c>
      <c r="DR79" s="35">
        <v>1</v>
      </c>
      <c r="DS79" s="39">
        <v>1</v>
      </c>
      <c r="DT79" s="161">
        <v>1</v>
      </c>
      <c r="DU79" s="35">
        <v>1</v>
      </c>
      <c r="DV79" s="35">
        <v>1</v>
      </c>
      <c r="DW79" s="35">
        <v>1</v>
      </c>
      <c r="DX79" s="35"/>
      <c r="DY79" s="35"/>
      <c r="DZ79" s="39">
        <v>1</v>
      </c>
      <c r="EA79" s="161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5"/>
      <c r="FI79" s="35"/>
      <c r="FJ79" s="35"/>
      <c r="FK79" s="35"/>
      <c r="FL79" s="35"/>
      <c r="FM79" s="35"/>
      <c r="FN79" s="35"/>
      <c r="FO79" s="35"/>
      <c r="FP79" s="35"/>
      <c r="FQ79" s="35"/>
      <c r="FR79" s="35"/>
      <c r="FS79" s="35"/>
      <c r="FT79" s="35"/>
      <c r="FU79" s="35"/>
      <c r="FV79" s="35"/>
      <c r="FW79" s="35"/>
      <c r="FX79" s="35"/>
      <c r="FY79" s="35"/>
      <c r="FZ79" s="35"/>
      <c r="GA79" s="35"/>
      <c r="GB79" s="35"/>
      <c r="GC79" s="35"/>
      <c r="GD79" s="35"/>
      <c r="GE79" s="35"/>
      <c r="GF79" s="35"/>
      <c r="GG79" s="35"/>
      <c r="GH79" s="35"/>
      <c r="GI79" s="35"/>
      <c r="GJ79" s="35"/>
      <c r="GK79" s="35"/>
      <c r="GL79" s="35"/>
      <c r="GM79" s="35"/>
      <c r="GN79" s="35"/>
      <c r="GO79" s="35"/>
      <c r="GP79" s="35"/>
      <c r="GQ79" s="35"/>
      <c r="GR79" s="35"/>
      <c r="GS79" s="35"/>
      <c r="GT79" s="35"/>
      <c r="GU79" s="35"/>
      <c r="GV79" s="35"/>
      <c r="GW79" s="35"/>
      <c r="GX79" s="35"/>
      <c r="GY79" s="35"/>
      <c r="GZ79" s="35"/>
      <c r="HA79" s="35"/>
      <c r="HB79" s="35"/>
      <c r="HC79" s="35"/>
      <c r="HD79" s="35"/>
      <c r="HE79" s="35"/>
      <c r="HF79" s="35"/>
      <c r="HG79" s="35"/>
      <c r="HH79" s="35"/>
      <c r="HI79" s="35"/>
      <c r="HJ79" s="35"/>
      <c r="HK79" s="35"/>
      <c r="HL79" s="35"/>
      <c r="HM79" s="35"/>
      <c r="HN79" s="35"/>
      <c r="HO79" s="35"/>
      <c r="HP79" s="35"/>
      <c r="HQ79" s="35"/>
      <c r="HR79" s="35"/>
      <c r="HS79" s="35"/>
      <c r="HT79" s="35"/>
      <c r="HU79" s="35"/>
      <c r="HV79" s="35"/>
      <c r="HW79" s="35"/>
      <c r="HX79" s="35"/>
      <c r="HY79" s="35"/>
      <c r="HZ79" s="35"/>
      <c r="IA79" s="35"/>
      <c r="IB79" s="35"/>
      <c r="IC79" s="35"/>
      <c r="ID79" s="35"/>
      <c r="IE79" s="35"/>
      <c r="IF79" s="35"/>
      <c r="IG79" s="35"/>
      <c r="IH79" s="35"/>
      <c r="II79" s="35"/>
      <c r="IJ79" s="35"/>
      <c r="IK79" s="35"/>
      <c r="IL79" s="35"/>
      <c r="IM79" s="35"/>
      <c r="IN79" s="35"/>
      <c r="IO79" s="35"/>
      <c r="IP79" s="35"/>
      <c r="IQ79" s="35"/>
      <c r="IR79" s="35"/>
    </row>
    <row r="80" spans="1:252" ht="12.75" customHeight="1" x14ac:dyDescent="0.2">
      <c r="A80" s="34" t="s">
        <v>389</v>
      </c>
      <c r="B80" s="35"/>
      <c r="C80" s="162">
        <f t="shared" si="1"/>
        <v>0</v>
      </c>
      <c r="D80" s="161"/>
      <c r="E80" s="35"/>
      <c r="F80" s="35"/>
      <c r="G80" s="35"/>
      <c r="H80" s="35"/>
      <c r="I80" s="39"/>
      <c r="J80" s="161"/>
      <c r="K80" s="35"/>
      <c r="L80" s="35"/>
      <c r="M80" s="35"/>
      <c r="N80" s="35"/>
      <c r="O80" s="35"/>
      <c r="P80" s="35"/>
      <c r="Q80" s="35"/>
      <c r="R80" s="35"/>
      <c r="S80" s="35"/>
      <c r="T80" s="39"/>
      <c r="U80" s="161"/>
      <c r="V80" s="35"/>
      <c r="W80" s="35"/>
      <c r="X80" s="35"/>
      <c r="Y80" s="35"/>
      <c r="Z80" s="35"/>
      <c r="AA80" s="35"/>
      <c r="AB80" s="35"/>
      <c r="AC80" s="35"/>
      <c r="AD80" s="35"/>
      <c r="AE80" s="39"/>
      <c r="AF80" s="161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9"/>
      <c r="BD80" s="161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9"/>
      <c r="BQ80" s="161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9"/>
      <c r="CE80" s="161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9"/>
      <c r="CQ80" s="161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9"/>
      <c r="DE80" s="161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9"/>
      <c r="DT80" s="161"/>
      <c r="DU80" s="35"/>
      <c r="DV80" s="35"/>
      <c r="DW80" s="35"/>
      <c r="DX80" s="35"/>
      <c r="DY80" s="35"/>
      <c r="DZ80" s="39"/>
      <c r="EA80" s="161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5"/>
      <c r="FI80" s="35"/>
      <c r="FJ80" s="35"/>
      <c r="FK80" s="35"/>
      <c r="FL80" s="35"/>
      <c r="FM80" s="35"/>
      <c r="FN80" s="35"/>
      <c r="FO80" s="35"/>
      <c r="FP80" s="35"/>
      <c r="FQ80" s="35"/>
      <c r="FR80" s="35"/>
      <c r="FS80" s="35"/>
      <c r="FT80" s="35"/>
      <c r="FU80" s="35"/>
      <c r="FV80" s="35"/>
      <c r="FW80" s="35"/>
      <c r="FX80" s="35"/>
      <c r="FY80" s="35"/>
      <c r="FZ80" s="35"/>
      <c r="GA80" s="35"/>
      <c r="GB80" s="35"/>
      <c r="GC80" s="35"/>
      <c r="GD80" s="35"/>
      <c r="GE80" s="35"/>
      <c r="GF80" s="35"/>
      <c r="GG80" s="35"/>
      <c r="GH80" s="35"/>
      <c r="GI80" s="35"/>
      <c r="GJ80" s="35"/>
      <c r="GK80" s="35"/>
      <c r="GL80" s="35"/>
      <c r="GM80" s="35"/>
      <c r="GN80" s="35"/>
      <c r="GO80" s="35"/>
      <c r="GP80" s="35"/>
      <c r="GQ80" s="35"/>
      <c r="GR80" s="35"/>
      <c r="GS80" s="35"/>
      <c r="GT80" s="35"/>
      <c r="GU80" s="35"/>
      <c r="GV80" s="35"/>
      <c r="GW80" s="35"/>
      <c r="GX80" s="35"/>
      <c r="GY80" s="35"/>
      <c r="GZ80" s="35"/>
      <c r="HA80" s="35"/>
      <c r="HB80" s="35"/>
      <c r="HC80" s="35"/>
      <c r="HD80" s="35"/>
      <c r="HE80" s="35"/>
      <c r="HF80" s="35"/>
      <c r="HG80" s="35"/>
      <c r="HH80" s="35"/>
      <c r="HI80" s="35"/>
      <c r="HJ80" s="35"/>
      <c r="HK80" s="35"/>
      <c r="HL80" s="35"/>
      <c r="HM80" s="35"/>
      <c r="HN80" s="35"/>
      <c r="HO80" s="35"/>
      <c r="HP80" s="35"/>
      <c r="HQ80" s="35"/>
      <c r="HR80" s="35"/>
      <c r="HS80" s="35"/>
      <c r="HT80" s="35"/>
      <c r="HU80" s="35"/>
      <c r="HV80" s="35"/>
      <c r="HW80" s="35"/>
      <c r="HX80" s="35"/>
      <c r="HY80" s="35"/>
      <c r="HZ80" s="35"/>
      <c r="IA80" s="35"/>
      <c r="IB80" s="35"/>
      <c r="IC80" s="35"/>
      <c r="ID80" s="35"/>
      <c r="IE80" s="35"/>
      <c r="IF80" s="35"/>
      <c r="IG80" s="35"/>
      <c r="IH80" s="35"/>
      <c r="II80" s="35"/>
      <c r="IJ80" s="35"/>
      <c r="IK80" s="35"/>
      <c r="IL80" s="35"/>
      <c r="IM80" s="35"/>
      <c r="IN80" s="35"/>
      <c r="IO80" s="35"/>
      <c r="IP80" s="35"/>
      <c r="IQ80" s="35"/>
      <c r="IR80" s="35"/>
    </row>
    <row r="81" spans="1:252" ht="12.75" customHeight="1" x14ac:dyDescent="0.2">
      <c r="A81" s="34" t="s">
        <v>700</v>
      </c>
      <c r="B81" s="34" t="s">
        <v>701</v>
      </c>
      <c r="C81" s="162">
        <f t="shared" si="1"/>
        <v>21</v>
      </c>
      <c r="D81" s="40">
        <v>1</v>
      </c>
      <c r="E81" s="35"/>
      <c r="F81" s="35"/>
      <c r="G81" s="35"/>
      <c r="H81" s="35"/>
      <c r="I81" s="39"/>
      <c r="J81" s="40">
        <v>1</v>
      </c>
      <c r="K81" s="35"/>
      <c r="L81" s="35"/>
      <c r="M81" s="35"/>
      <c r="N81" s="35"/>
      <c r="O81" s="35"/>
      <c r="P81" s="35"/>
      <c r="Q81" s="41">
        <v>1</v>
      </c>
      <c r="R81" s="35"/>
      <c r="S81" s="35"/>
      <c r="T81" s="39"/>
      <c r="U81" s="161"/>
      <c r="V81" s="35"/>
      <c r="W81" s="35"/>
      <c r="X81" s="35"/>
      <c r="Y81" s="41">
        <v>1</v>
      </c>
      <c r="Z81" s="35"/>
      <c r="AA81" s="35"/>
      <c r="AB81" s="41">
        <v>1</v>
      </c>
      <c r="AC81" s="35"/>
      <c r="AD81" s="35"/>
      <c r="AE81" s="39"/>
      <c r="AF81" s="161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9"/>
      <c r="BD81" s="161"/>
      <c r="BE81" s="35"/>
      <c r="BF81" s="35"/>
      <c r="BG81" s="35"/>
      <c r="BH81" s="41">
        <v>1</v>
      </c>
      <c r="BI81" s="41">
        <v>1</v>
      </c>
      <c r="BJ81" s="41">
        <v>1</v>
      </c>
      <c r="BK81" s="41">
        <v>1</v>
      </c>
      <c r="BL81" s="41">
        <v>1</v>
      </c>
      <c r="BM81" s="41">
        <v>1</v>
      </c>
      <c r="BN81" s="41">
        <v>1</v>
      </c>
      <c r="BO81" s="41">
        <v>1</v>
      </c>
      <c r="BP81" s="39"/>
      <c r="BQ81" s="40">
        <v>1</v>
      </c>
      <c r="BR81" s="41">
        <v>1</v>
      </c>
      <c r="BS81" s="41">
        <v>1</v>
      </c>
      <c r="BT81" s="41">
        <v>1</v>
      </c>
      <c r="BU81" s="41">
        <v>1</v>
      </c>
      <c r="BV81" s="41">
        <v>1</v>
      </c>
      <c r="BW81" s="41">
        <v>1</v>
      </c>
      <c r="BX81" s="41">
        <v>1</v>
      </c>
      <c r="BY81" s="35"/>
      <c r="BZ81" s="35"/>
      <c r="CA81" s="35"/>
      <c r="CB81" s="35"/>
      <c r="CC81" s="35"/>
      <c r="CD81" s="39"/>
      <c r="CE81" s="161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9"/>
      <c r="CQ81" s="161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9"/>
      <c r="DE81" s="161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9"/>
      <c r="DT81" s="161"/>
      <c r="DU81" s="35"/>
      <c r="DV81" s="35"/>
      <c r="DW81" s="35"/>
      <c r="DX81" s="35"/>
      <c r="DY81" s="35"/>
      <c r="DZ81" s="39"/>
      <c r="EA81" s="161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5"/>
      <c r="FI81" s="35"/>
      <c r="FJ81" s="35"/>
      <c r="FK81" s="35"/>
      <c r="FL81" s="35"/>
      <c r="FM81" s="35"/>
      <c r="FN81" s="35"/>
      <c r="FO81" s="35"/>
      <c r="FP81" s="35"/>
      <c r="FQ81" s="35"/>
      <c r="FR81" s="35"/>
      <c r="FS81" s="35"/>
      <c r="FT81" s="35"/>
      <c r="FU81" s="35"/>
      <c r="FV81" s="35"/>
      <c r="FW81" s="35"/>
      <c r="FX81" s="35"/>
      <c r="FY81" s="35"/>
      <c r="FZ81" s="35"/>
      <c r="GA81" s="35"/>
      <c r="GB81" s="35"/>
      <c r="GC81" s="35"/>
      <c r="GD81" s="35"/>
      <c r="GE81" s="35"/>
      <c r="GF81" s="35"/>
      <c r="GG81" s="35"/>
      <c r="GH81" s="35"/>
      <c r="GI81" s="35"/>
      <c r="GJ81" s="35"/>
      <c r="GK81" s="35"/>
      <c r="GL81" s="35"/>
      <c r="GM81" s="35"/>
      <c r="GN81" s="35"/>
      <c r="GO81" s="35"/>
      <c r="GP81" s="35"/>
      <c r="GQ81" s="35"/>
      <c r="GR81" s="35"/>
      <c r="GS81" s="35"/>
      <c r="GT81" s="35"/>
      <c r="GU81" s="35"/>
      <c r="GV81" s="35"/>
      <c r="GW81" s="35"/>
      <c r="GX81" s="35"/>
      <c r="GY81" s="35"/>
      <c r="GZ81" s="35"/>
      <c r="HA81" s="35"/>
      <c r="HB81" s="35"/>
      <c r="HC81" s="35"/>
      <c r="HD81" s="35"/>
      <c r="HE81" s="35"/>
      <c r="HF81" s="35"/>
      <c r="HG81" s="35"/>
      <c r="HH81" s="35"/>
      <c r="HI81" s="35"/>
      <c r="HJ81" s="35"/>
      <c r="HK81" s="35"/>
      <c r="HL81" s="35"/>
      <c r="HM81" s="35"/>
      <c r="HN81" s="35"/>
      <c r="HO81" s="35"/>
      <c r="HP81" s="35"/>
      <c r="HQ81" s="35"/>
      <c r="HR81" s="35"/>
      <c r="HS81" s="35"/>
      <c r="HT81" s="35"/>
      <c r="HU81" s="35"/>
      <c r="HV81" s="35"/>
      <c r="HW81" s="35"/>
      <c r="HX81" s="35"/>
      <c r="HY81" s="35"/>
      <c r="HZ81" s="35"/>
      <c r="IA81" s="35"/>
      <c r="IB81" s="35"/>
      <c r="IC81" s="35"/>
      <c r="ID81" s="35"/>
      <c r="IE81" s="35"/>
      <c r="IF81" s="35"/>
      <c r="IG81" s="35"/>
      <c r="IH81" s="35"/>
      <c r="II81" s="35"/>
      <c r="IJ81" s="35"/>
      <c r="IK81" s="35"/>
      <c r="IL81" s="35"/>
      <c r="IM81" s="35"/>
      <c r="IN81" s="35"/>
      <c r="IO81" s="35"/>
      <c r="IP81" s="35"/>
      <c r="IQ81" s="35"/>
      <c r="IR81" s="35"/>
    </row>
    <row r="82" spans="1:252" ht="12.75" customHeight="1" x14ac:dyDescent="0.2">
      <c r="A82" s="34" t="s">
        <v>395</v>
      </c>
      <c r="B82" s="34" t="s">
        <v>396</v>
      </c>
      <c r="C82" s="162">
        <f t="shared" si="1"/>
        <v>2</v>
      </c>
      <c r="D82" s="161"/>
      <c r="E82" s="35"/>
      <c r="F82" s="35"/>
      <c r="G82" s="35"/>
      <c r="H82" s="35"/>
      <c r="I82" s="39"/>
      <c r="J82" s="40">
        <v>1</v>
      </c>
      <c r="K82" s="35"/>
      <c r="L82" s="35"/>
      <c r="M82" s="35"/>
      <c r="N82" s="35"/>
      <c r="O82" s="35"/>
      <c r="P82" s="35"/>
      <c r="Q82" s="35"/>
      <c r="R82" s="41">
        <v>1</v>
      </c>
      <c r="S82" s="35"/>
      <c r="T82" s="39"/>
      <c r="U82" s="161"/>
      <c r="V82" s="35"/>
      <c r="W82" s="35"/>
      <c r="X82" s="35"/>
      <c r="Y82" s="35"/>
      <c r="Z82" s="35"/>
      <c r="AA82" s="35"/>
      <c r="AB82" s="35"/>
      <c r="AC82" s="35"/>
      <c r="AD82" s="35"/>
      <c r="AE82" s="39"/>
      <c r="AF82" s="161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9"/>
      <c r="BD82" s="161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9"/>
      <c r="BQ82" s="161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9"/>
      <c r="CE82" s="161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9"/>
      <c r="CQ82" s="161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9"/>
      <c r="DE82" s="161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9"/>
      <c r="DT82" s="161"/>
      <c r="DU82" s="35"/>
      <c r="DV82" s="35"/>
      <c r="DW82" s="35"/>
      <c r="DX82" s="35"/>
      <c r="DY82" s="35"/>
      <c r="DZ82" s="39"/>
      <c r="EA82" s="161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5"/>
      <c r="FI82" s="35"/>
      <c r="FJ82" s="35"/>
      <c r="FK82" s="35"/>
      <c r="FL82" s="35"/>
      <c r="FM82" s="35"/>
      <c r="FN82" s="35"/>
      <c r="FO82" s="35"/>
      <c r="FP82" s="35"/>
      <c r="FQ82" s="35"/>
      <c r="FR82" s="35"/>
      <c r="FS82" s="35"/>
      <c r="FT82" s="35"/>
      <c r="FU82" s="35"/>
      <c r="FV82" s="35"/>
      <c r="FW82" s="35"/>
      <c r="FX82" s="35"/>
      <c r="FY82" s="35"/>
      <c r="FZ82" s="35"/>
      <c r="GA82" s="35"/>
      <c r="GB82" s="35"/>
      <c r="GC82" s="35"/>
      <c r="GD82" s="35"/>
      <c r="GE82" s="35"/>
      <c r="GF82" s="35"/>
      <c r="GG82" s="35"/>
      <c r="GH82" s="35"/>
      <c r="GI82" s="35"/>
      <c r="GJ82" s="35"/>
      <c r="GK82" s="35"/>
      <c r="GL82" s="35"/>
      <c r="GM82" s="35"/>
      <c r="GN82" s="35"/>
      <c r="GO82" s="35"/>
      <c r="GP82" s="35"/>
      <c r="GQ82" s="35"/>
      <c r="GR82" s="35"/>
      <c r="GS82" s="35"/>
      <c r="GT82" s="35"/>
      <c r="GU82" s="35"/>
      <c r="GV82" s="35"/>
      <c r="GW82" s="35"/>
      <c r="GX82" s="35"/>
      <c r="GY82" s="35"/>
      <c r="GZ82" s="35"/>
      <c r="HA82" s="35"/>
      <c r="HB82" s="35"/>
      <c r="HC82" s="35"/>
      <c r="HD82" s="35"/>
      <c r="HE82" s="35"/>
      <c r="HF82" s="35"/>
      <c r="HG82" s="35"/>
      <c r="HH82" s="35"/>
      <c r="HI82" s="35"/>
      <c r="HJ82" s="35"/>
      <c r="HK82" s="35"/>
      <c r="HL82" s="35"/>
      <c r="HM82" s="35"/>
      <c r="HN82" s="35"/>
      <c r="HO82" s="35"/>
      <c r="HP82" s="35"/>
      <c r="HQ82" s="35"/>
      <c r="HR82" s="35"/>
      <c r="HS82" s="35"/>
      <c r="HT82" s="35"/>
      <c r="HU82" s="35"/>
      <c r="HV82" s="35"/>
      <c r="HW82" s="35"/>
      <c r="HX82" s="35"/>
      <c r="HY82" s="35"/>
      <c r="HZ82" s="35"/>
      <c r="IA82" s="35"/>
      <c r="IB82" s="35"/>
      <c r="IC82" s="35"/>
      <c r="ID82" s="35"/>
      <c r="IE82" s="35"/>
      <c r="IF82" s="35"/>
      <c r="IG82" s="35"/>
      <c r="IH82" s="35"/>
      <c r="II82" s="35"/>
      <c r="IJ82" s="35"/>
      <c r="IK82" s="35"/>
      <c r="IL82" s="35"/>
      <c r="IM82" s="35"/>
      <c r="IN82" s="35"/>
      <c r="IO82" s="35"/>
      <c r="IP82" s="35"/>
      <c r="IQ82" s="35"/>
      <c r="IR82" s="35"/>
    </row>
    <row r="83" spans="1:252" ht="12.75" customHeight="1" x14ac:dyDescent="0.2">
      <c r="A83" s="34" t="s">
        <v>399</v>
      </c>
      <c r="B83" s="34" t="s">
        <v>400</v>
      </c>
      <c r="C83" s="162">
        <f t="shared" si="1"/>
        <v>0</v>
      </c>
      <c r="D83" s="161"/>
      <c r="E83" s="35"/>
      <c r="F83" s="35"/>
      <c r="G83" s="35"/>
      <c r="H83" s="35"/>
      <c r="I83" s="39"/>
      <c r="J83" s="161"/>
      <c r="K83" s="35"/>
      <c r="L83" s="35"/>
      <c r="M83" s="35"/>
      <c r="N83" s="35"/>
      <c r="O83" s="35"/>
      <c r="P83" s="35"/>
      <c r="Q83" s="35"/>
      <c r="R83" s="35"/>
      <c r="S83" s="35"/>
      <c r="T83" s="39"/>
      <c r="U83" s="161"/>
      <c r="V83" s="35"/>
      <c r="W83" s="35"/>
      <c r="X83" s="35"/>
      <c r="Y83" s="35"/>
      <c r="Z83" s="35"/>
      <c r="AA83" s="35"/>
      <c r="AB83" s="35"/>
      <c r="AC83" s="35"/>
      <c r="AD83" s="35"/>
      <c r="AE83" s="39"/>
      <c r="AF83" s="161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9"/>
      <c r="BD83" s="161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9"/>
      <c r="BQ83" s="161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9"/>
      <c r="CE83" s="161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9"/>
      <c r="CQ83" s="161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9"/>
      <c r="DE83" s="161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9"/>
      <c r="DT83" s="161"/>
      <c r="DU83" s="35"/>
      <c r="DV83" s="35"/>
      <c r="DW83" s="35"/>
      <c r="DX83" s="35"/>
      <c r="DY83" s="35"/>
      <c r="DZ83" s="39"/>
      <c r="EA83" s="161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35"/>
      <c r="FI83" s="35"/>
      <c r="FJ83" s="35"/>
      <c r="FK83" s="35"/>
      <c r="FL83" s="35"/>
      <c r="FM83" s="35"/>
      <c r="FN83" s="35"/>
      <c r="FO83" s="35"/>
      <c r="FP83" s="35"/>
      <c r="FQ83" s="35"/>
      <c r="FR83" s="35"/>
      <c r="FS83" s="35"/>
      <c r="FT83" s="35"/>
      <c r="FU83" s="35"/>
      <c r="FV83" s="35"/>
      <c r="FW83" s="35"/>
      <c r="FX83" s="35"/>
      <c r="FY83" s="35"/>
      <c r="FZ83" s="35"/>
      <c r="GA83" s="35"/>
      <c r="GB83" s="35"/>
      <c r="GC83" s="35"/>
      <c r="GD83" s="35"/>
      <c r="GE83" s="35"/>
      <c r="GF83" s="35"/>
      <c r="GG83" s="35"/>
      <c r="GH83" s="35"/>
      <c r="GI83" s="35"/>
      <c r="GJ83" s="35"/>
      <c r="GK83" s="35"/>
      <c r="GL83" s="35"/>
      <c r="GM83" s="35"/>
      <c r="GN83" s="35"/>
      <c r="GO83" s="35"/>
      <c r="GP83" s="35"/>
      <c r="GQ83" s="35"/>
      <c r="GR83" s="35"/>
      <c r="GS83" s="35"/>
      <c r="GT83" s="35"/>
      <c r="GU83" s="35"/>
      <c r="GV83" s="35"/>
      <c r="GW83" s="35"/>
      <c r="GX83" s="35"/>
      <c r="GY83" s="35"/>
      <c r="GZ83" s="35"/>
      <c r="HA83" s="35"/>
      <c r="HB83" s="35"/>
      <c r="HC83" s="35"/>
      <c r="HD83" s="35"/>
      <c r="HE83" s="35"/>
      <c r="HF83" s="35"/>
      <c r="HG83" s="35"/>
      <c r="HH83" s="35"/>
      <c r="HI83" s="35"/>
      <c r="HJ83" s="35"/>
      <c r="HK83" s="35"/>
      <c r="HL83" s="35"/>
      <c r="HM83" s="35"/>
      <c r="HN83" s="35"/>
      <c r="HO83" s="35"/>
      <c r="HP83" s="35"/>
      <c r="HQ83" s="35"/>
      <c r="HR83" s="35"/>
      <c r="HS83" s="35"/>
      <c r="HT83" s="35"/>
      <c r="HU83" s="35"/>
      <c r="HV83" s="35"/>
      <c r="HW83" s="35"/>
      <c r="HX83" s="35"/>
      <c r="HY83" s="35"/>
      <c r="HZ83" s="35"/>
      <c r="IA83" s="35"/>
      <c r="IB83" s="35"/>
      <c r="IC83" s="35"/>
      <c r="ID83" s="35"/>
      <c r="IE83" s="35"/>
      <c r="IF83" s="35"/>
      <c r="IG83" s="35"/>
      <c r="IH83" s="35"/>
      <c r="II83" s="35"/>
      <c r="IJ83" s="35"/>
      <c r="IK83" s="35"/>
      <c r="IL83" s="35"/>
      <c r="IM83" s="35"/>
      <c r="IN83" s="35"/>
      <c r="IO83" s="35"/>
      <c r="IP83" s="35"/>
      <c r="IQ83" s="35"/>
      <c r="IR83" s="35"/>
    </row>
    <row r="84" spans="1:252" ht="12.75" customHeight="1" x14ac:dyDescent="0.2">
      <c r="A84" s="34" t="s">
        <v>403</v>
      </c>
      <c r="B84" s="34" t="s">
        <v>404</v>
      </c>
      <c r="C84" s="162">
        <f t="shared" si="1"/>
        <v>15</v>
      </c>
      <c r="D84" s="161"/>
      <c r="E84" s="35"/>
      <c r="F84" s="35"/>
      <c r="G84" s="35"/>
      <c r="H84" s="35"/>
      <c r="I84" s="39"/>
      <c r="J84" s="161"/>
      <c r="K84" s="35"/>
      <c r="L84" s="35"/>
      <c r="M84" s="35"/>
      <c r="N84" s="35"/>
      <c r="O84" s="35"/>
      <c r="P84" s="35"/>
      <c r="Q84" s="35"/>
      <c r="R84" s="35"/>
      <c r="S84" s="35"/>
      <c r="T84" s="39"/>
      <c r="U84" s="161"/>
      <c r="V84" s="35"/>
      <c r="W84" s="35"/>
      <c r="X84" s="35"/>
      <c r="Y84" s="35"/>
      <c r="Z84" s="35"/>
      <c r="AA84" s="35"/>
      <c r="AB84" s="35"/>
      <c r="AC84" s="35"/>
      <c r="AD84" s="35"/>
      <c r="AE84" s="39"/>
      <c r="AF84" s="161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9"/>
      <c r="BD84" s="161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9"/>
      <c r="BQ84" s="161"/>
      <c r="BR84" s="35"/>
      <c r="BS84" s="35"/>
      <c r="BT84" s="41">
        <v>1</v>
      </c>
      <c r="BU84" s="41">
        <v>1</v>
      </c>
      <c r="BV84" s="35"/>
      <c r="BW84" s="41">
        <v>1</v>
      </c>
      <c r="BX84" s="41">
        <v>1</v>
      </c>
      <c r="BY84" s="35"/>
      <c r="BZ84" s="41">
        <v>1</v>
      </c>
      <c r="CA84" s="41">
        <v>1</v>
      </c>
      <c r="CB84" s="35"/>
      <c r="CC84" s="41">
        <v>1</v>
      </c>
      <c r="CD84" s="39"/>
      <c r="CE84" s="40">
        <v>1</v>
      </c>
      <c r="CF84" s="35"/>
      <c r="CG84" s="35"/>
      <c r="CH84" s="35"/>
      <c r="CI84" s="41">
        <v>1</v>
      </c>
      <c r="CJ84" s="41">
        <v>1</v>
      </c>
      <c r="CK84" s="41">
        <v>1</v>
      </c>
      <c r="CL84" s="35"/>
      <c r="CM84" s="35">
        <v>1</v>
      </c>
      <c r="CN84" s="35"/>
      <c r="CO84" s="35">
        <v>1</v>
      </c>
      <c r="CP84" s="39">
        <v>1</v>
      </c>
      <c r="CQ84" s="161"/>
      <c r="CR84" s="35">
        <v>1</v>
      </c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9"/>
      <c r="DE84" s="161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9"/>
      <c r="DT84" s="161"/>
      <c r="DU84" s="35"/>
      <c r="DV84" s="35"/>
      <c r="DW84" s="35"/>
      <c r="DX84" s="35"/>
      <c r="DY84" s="35"/>
      <c r="DZ84" s="39"/>
      <c r="EA84" s="161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P84" s="35"/>
      <c r="FQ84" s="35"/>
      <c r="FR84" s="35"/>
      <c r="FS84" s="35"/>
      <c r="FT84" s="35"/>
      <c r="FU84" s="35"/>
      <c r="FV84" s="35"/>
      <c r="FW84" s="35"/>
      <c r="FX84" s="35"/>
      <c r="FY84" s="35"/>
      <c r="FZ84" s="35"/>
      <c r="GA84" s="35"/>
      <c r="GB84" s="35"/>
      <c r="GC84" s="35"/>
      <c r="GD84" s="35"/>
      <c r="GE84" s="35"/>
      <c r="GF84" s="35"/>
      <c r="GG84" s="35"/>
      <c r="GH84" s="35"/>
      <c r="GI84" s="35"/>
      <c r="GJ84" s="35"/>
      <c r="GK84" s="35"/>
      <c r="GL84" s="35"/>
      <c r="GM84" s="35"/>
      <c r="GN84" s="35"/>
      <c r="GO84" s="35"/>
      <c r="GP84" s="35"/>
      <c r="GQ84" s="35"/>
      <c r="GR84" s="35"/>
      <c r="GS84" s="35"/>
      <c r="GT84" s="35"/>
      <c r="GU84" s="35"/>
      <c r="GV84" s="35"/>
      <c r="GW84" s="35"/>
      <c r="GX84" s="35"/>
      <c r="GY84" s="35"/>
      <c r="GZ84" s="35"/>
      <c r="HA84" s="35"/>
      <c r="HB84" s="35"/>
      <c r="HC84" s="35"/>
      <c r="HD84" s="35"/>
      <c r="HE84" s="35"/>
      <c r="HF84" s="35"/>
      <c r="HG84" s="35"/>
      <c r="HH84" s="35"/>
      <c r="HI84" s="35"/>
      <c r="HJ84" s="35"/>
      <c r="HK84" s="35"/>
      <c r="HL84" s="35"/>
      <c r="HM84" s="35"/>
      <c r="HN84" s="35"/>
      <c r="HO84" s="35"/>
      <c r="HP84" s="35"/>
      <c r="HQ84" s="35"/>
      <c r="HR84" s="35"/>
      <c r="HS84" s="35"/>
      <c r="HT84" s="35"/>
      <c r="HU84" s="35"/>
      <c r="HV84" s="35"/>
      <c r="HW84" s="35"/>
      <c r="HX84" s="35"/>
      <c r="HY84" s="35"/>
      <c r="HZ84" s="35"/>
      <c r="IA84" s="35"/>
      <c r="IB84" s="35"/>
      <c r="IC84" s="35"/>
      <c r="ID84" s="35"/>
      <c r="IE84" s="35"/>
      <c r="IF84" s="35"/>
      <c r="IG84" s="35"/>
      <c r="IH84" s="35"/>
      <c r="II84" s="35"/>
      <c r="IJ84" s="35"/>
      <c r="IK84" s="35"/>
      <c r="IL84" s="35"/>
      <c r="IM84" s="35"/>
      <c r="IN84" s="35"/>
      <c r="IO84" s="35"/>
      <c r="IP84" s="35"/>
      <c r="IQ84" s="35"/>
      <c r="IR84" s="35"/>
    </row>
    <row r="85" spans="1:252" ht="12.75" customHeight="1" x14ac:dyDescent="0.2">
      <c r="A85" s="34" t="s">
        <v>407</v>
      </c>
      <c r="B85" s="34" t="s">
        <v>408</v>
      </c>
      <c r="C85" s="162">
        <f t="shared" si="1"/>
        <v>23</v>
      </c>
      <c r="D85" s="40">
        <v>1</v>
      </c>
      <c r="E85" s="35"/>
      <c r="F85" s="41">
        <v>1</v>
      </c>
      <c r="G85" s="41">
        <v>1</v>
      </c>
      <c r="H85" s="41">
        <v>1</v>
      </c>
      <c r="I85" s="167">
        <v>1</v>
      </c>
      <c r="J85" s="40">
        <v>1</v>
      </c>
      <c r="K85" s="41">
        <v>1</v>
      </c>
      <c r="L85" s="41">
        <v>1</v>
      </c>
      <c r="M85" s="41">
        <v>1</v>
      </c>
      <c r="N85" s="41">
        <v>1</v>
      </c>
      <c r="O85" s="35"/>
      <c r="P85" s="41">
        <v>1</v>
      </c>
      <c r="Q85" s="41">
        <v>1</v>
      </c>
      <c r="R85" s="41">
        <v>1</v>
      </c>
      <c r="S85" s="41">
        <v>1</v>
      </c>
      <c r="T85" s="167">
        <v>1</v>
      </c>
      <c r="U85" s="40">
        <v>1</v>
      </c>
      <c r="V85" s="41">
        <v>1</v>
      </c>
      <c r="W85" s="41">
        <v>1</v>
      </c>
      <c r="X85" s="41">
        <v>1</v>
      </c>
      <c r="Y85" s="41">
        <v>1</v>
      </c>
      <c r="Z85" s="41">
        <v>1</v>
      </c>
      <c r="AA85" s="41">
        <v>1</v>
      </c>
      <c r="AB85" s="35"/>
      <c r="AC85" s="35"/>
      <c r="AD85" s="35"/>
      <c r="AE85" s="39"/>
      <c r="AF85" s="161"/>
      <c r="AG85" s="35"/>
      <c r="AH85" s="35"/>
      <c r="AI85" s="41">
        <v>1</v>
      </c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9"/>
      <c r="BD85" s="161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9"/>
      <c r="BQ85" s="161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9"/>
      <c r="CE85" s="161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9"/>
      <c r="CQ85" s="161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9"/>
      <c r="DE85" s="161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9"/>
      <c r="DT85" s="161"/>
      <c r="DU85" s="35"/>
      <c r="DV85" s="35"/>
      <c r="DW85" s="35"/>
      <c r="DX85" s="35"/>
      <c r="DY85" s="35"/>
      <c r="DZ85" s="39"/>
      <c r="EA85" s="161"/>
      <c r="EB85" s="35"/>
      <c r="EC85" s="35"/>
      <c r="ED85" s="35"/>
      <c r="EE85" s="35"/>
      <c r="EF85" s="35"/>
      <c r="EG85" s="35"/>
      <c r="EH85" s="35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35"/>
      <c r="FI85" s="35"/>
      <c r="FJ85" s="35"/>
      <c r="FK85" s="35"/>
      <c r="FL85" s="35"/>
      <c r="FM85" s="35"/>
      <c r="FN85" s="35"/>
      <c r="FO85" s="35"/>
      <c r="FP85" s="35"/>
      <c r="FQ85" s="35"/>
      <c r="FR85" s="35"/>
      <c r="FS85" s="35"/>
      <c r="FT85" s="35"/>
      <c r="FU85" s="35"/>
      <c r="FV85" s="35"/>
      <c r="FW85" s="35"/>
      <c r="FX85" s="35"/>
      <c r="FY85" s="35"/>
      <c r="FZ85" s="35"/>
      <c r="GA85" s="35"/>
      <c r="GB85" s="35"/>
      <c r="GC85" s="35"/>
      <c r="GD85" s="35"/>
      <c r="GE85" s="35"/>
      <c r="GF85" s="35"/>
      <c r="GG85" s="35"/>
      <c r="GH85" s="35"/>
      <c r="GI85" s="35"/>
      <c r="GJ85" s="35"/>
      <c r="GK85" s="35"/>
      <c r="GL85" s="35"/>
      <c r="GM85" s="35"/>
      <c r="GN85" s="35"/>
      <c r="GO85" s="35"/>
      <c r="GP85" s="35"/>
      <c r="GQ85" s="35"/>
      <c r="GR85" s="35"/>
      <c r="GS85" s="35"/>
      <c r="GT85" s="35"/>
      <c r="GU85" s="35"/>
      <c r="GV85" s="35"/>
      <c r="GW85" s="35"/>
      <c r="GX85" s="35"/>
      <c r="GY85" s="35"/>
      <c r="GZ85" s="35"/>
      <c r="HA85" s="35"/>
      <c r="HB85" s="35"/>
      <c r="HC85" s="35"/>
      <c r="HD85" s="35"/>
      <c r="HE85" s="35"/>
      <c r="HF85" s="35"/>
      <c r="HG85" s="35"/>
      <c r="HH85" s="35"/>
      <c r="HI85" s="35"/>
      <c r="HJ85" s="35"/>
      <c r="HK85" s="35"/>
      <c r="HL85" s="35"/>
      <c r="HM85" s="35"/>
      <c r="HN85" s="35"/>
      <c r="HO85" s="35"/>
      <c r="HP85" s="35"/>
      <c r="HQ85" s="35"/>
      <c r="HR85" s="35"/>
      <c r="HS85" s="35"/>
      <c r="HT85" s="35"/>
      <c r="HU85" s="35"/>
      <c r="HV85" s="35"/>
      <c r="HW85" s="35"/>
      <c r="HX85" s="35"/>
      <c r="HY85" s="35"/>
      <c r="HZ85" s="35"/>
      <c r="IA85" s="35"/>
      <c r="IB85" s="35"/>
      <c r="IC85" s="35"/>
      <c r="ID85" s="35"/>
      <c r="IE85" s="35"/>
      <c r="IF85" s="35"/>
      <c r="IG85" s="35"/>
      <c r="IH85" s="35"/>
      <c r="II85" s="35"/>
      <c r="IJ85" s="35"/>
      <c r="IK85" s="35"/>
      <c r="IL85" s="35"/>
      <c r="IM85" s="35"/>
      <c r="IN85" s="35"/>
      <c r="IO85" s="35"/>
      <c r="IP85" s="35"/>
      <c r="IQ85" s="35"/>
      <c r="IR85" s="35"/>
    </row>
    <row r="86" spans="1:252" ht="12.75" customHeight="1" x14ac:dyDescent="0.2">
      <c r="A86" s="34" t="s">
        <v>411</v>
      </c>
      <c r="B86" s="34" t="s">
        <v>412</v>
      </c>
      <c r="C86" s="162">
        <f t="shared" si="1"/>
        <v>0</v>
      </c>
      <c r="D86" s="161"/>
      <c r="E86" s="35"/>
      <c r="F86" s="35"/>
      <c r="G86" s="35"/>
      <c r="H86" s="35"/>
      <c r="I86" s="39"/>
      <c r="J86" s="161"/>
      <c r="K86" s="35"/>
      <c r="L86" s="35"/>
      <c r="M86" s="35"/>
      <c r="N86" s="35"/>
      <c r="O86" s="35"/>
      <c r="P86" s="35"/>
      <c r="Q86" s="35"/>
      <c r="R86" s="35"/>
      <c r="S86" s="35"/>
      <c r="T86" s="39"/>
      <c r="U86" s="161"/>
      <c r="V86" s="35"/>
      <c r="W86" s="35"/>
      <c r="X86" s="35"/>
      <c r="Y86" s="35"/>
      <c r="Z86" s="35"/>
      <c r="AA86" s="35"/>
      <c r="AB86" s="35"/>
      <c r="AC86" s="35"/>
      <c r="AD86" s="35"/>
      <c r="AE86" s="39"/>
      <c r="AF86" s="161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9"/>
      <c r="BD86" s="161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9"/>
      <c r="BQ86" s="161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9"/>
      <c r="CE86" s="161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9"/>
      <c r="CQ86" s="161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9"/>
      <c r="DE86" s="161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9"/>
      <c r="DT86" s="161"/>
      <c r="DU86" s="35"/>
      <c r="DV86" s="35"/>
      <c r="DW86" s="35"/>
      <c r="DX86" s="35"/>
      <c r="DY86" s="35"/>
      <c r="DZ86" s="39"/>
      <c r="EA86" s="161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5"/>
      <c r="FI86" s="35"/>
      <c r="FJ86" s="35"/>
      <c r="FK86" s="35"/>
      <c r="FL86" s="35"/>
      <c r="FM86" s="35"/>
      <c r="FN86" s="35"/>
      <c r="FO86" s="35"/>
      <c r="FP86" s="35"/>
      <c r="FQ86" s="35"/>
      <c r="FR86" s="35"/>
      <c r="FS86" s="35"/>
      <c r="FT86" s="35"/>
      <c r="FU86" s="35"/>
      <c r="FV86" s="35"/>
      <c r="FW86" s="35"/>
      <c r="FX86" s="35"/>
      <c r="FY86" s="35"/>
      <c r="FZ86" s="35"/>
      <c r="GA86" s="35"/>
      <c r="GB86" s="35"/>
      <c r="GC86" s="35"/>
      <c r="GD86" s="35"/>
      <c r="GE86" s="35"/>
      <c r="GF86" s="35"/>
      <c r="GG86" s="35"/>
      <c r="GH86" s="35"/>
      <c r="GI86" s="35"/>
      <c r="GJ86" s="35"/>
      <c r="GK86" s="35"/>
      <c r="GL86" s="35"/>
      <c r="GM86" s="35"/>
      <c r="GN86" s="35"/>
      <c r="GO86" s="35"/>
      <c r="GP86" s="35"/>
      <c r="GQ86" s="35"/>
      <c r="GR86" s="35"/>
      <c r="GS86" s="35"/>
      <c r="GT86" s="35"/>
      <c r="GU86" s="35"/>
      <c r="GV86" s="35"/>
      <c r="GW86" s="35"/>
      <c r="GX86" s="35"/>
      <c r="GY86" s="35"/>
      <c r="GZ86" s="35"/>
      <c r="HA86" s="35"/>
      <c r="HB86" s="35"/>
      <c r="HC86" s="35"/>
      <c r="HD86" s="35"/>
      <c r="HE86" s="35"/>
      <c r="HF86" s="35"/>
      <c r="HG86" s="35"/>
      <c r="HH86" s="35"/>
      <c r="HI86" s="35"/>
      <c r="HJ86" s="35"/>
      <c r="HK86" s="35"/>
      <c r="HL86" s="35"/>
      <c r="HM86" s="35"/>
      <c r="HN86" s="35"/>
      <c r="HO86" s="35"/>
      <c r="HP86" s="35"/>
      <c r="HQ86" s="35"/>
      <c r="HR86" s="35"/>
      <c r="HS86" s="35"/>
      <c r="HT86" s="35"/>
      <c r="HU86" s="35"/>
      <c r="HV86" s="35"/>
      <c r="HW86" s="35"/>
      <c r="HX86" s="35"/>
      <c r="HY86" s="35"/>
      <c r="HZ86" s="35"/>
      <c r="IA86" s="35"/>
      <c r="IB86" s="35"/>
      <c r="IC86" s="35"/>
      <c r="ID86" s="35"/>
      <c r="IE86" s="35"/>
      <c r="IF86" s="35"/>
      <c r="IG86" s="35"/>
      <c r="IH86" s="35"/>
      <c r="II86" s="35"/>
      <c r="IJ86" s="35"/>
      <c r="IK86" s="35"/>
      <c r="IL86" s="35"/>
      <c r="IM86" s="35"/>
      <c r="IN86" s="35"/>
      <c r="IO86" s="35"/>
      <c r="IP86" s="35"/>
      <c r="IQ86" s="35"/>
      <c r="IR86" s="35"/>
    </row>
    <row r="87" spans="1:252" ht="12.75" customHeight="1" x14ac:dyDescent="0.2">
      <c r="A87" s="34" t="s">
        <v>416</v>
      </c>
      <c r="B87" s="34" t="s">
        <v>417</v>
      </c>
      <c r="C87" s="162">
        <f t="shared" si="1"/>
        <v>13</v>
      </c>
      <c r="D87" s="161"/>
      <c r="E87" s="35"/>
      <c r="F87" s="35"/>
      <c r="G87" s="35"/>
      <c r="H87" s="35"/>
      <c r="I87" s="39"/>
      <c r="J87" s="161"/>
      <c r="K87" s="41">
        <v>1</v>
      </c>
      <c r="L87" s="35"/>
      <c r="M87" s="35"/>
      <c r="N87" s="35"/>
      <c r="O87" s="35"/>
      <c r="P87" s="35"/>
      <c r="Q87" s="35"/>
      <c r="R87" s="35"/>
      <c r="S87" s="35"/>
      <c r="T87" s="167">
        <v>1</v>
      </c>
      <c r="U87" s="161"/>
      <c r="V87" s="35"/>
      <c r="W87" s="35"/>
      <c r="X87" s="35"/>
      <c r="Y87" s="35"/>
      <c r="Z87" s="35"/>
      <c r="AA87" s="35"/>
      <c r="AB87" s="35"/>
      <c r="AC87" s="35"/>
      <c r="AD87" s="35"/>
      <c r="AE87" s="39"/>
      <c r="AF87" s="161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9"/>
      <c r="BD87" s="161"/>
      <c r="BE87" s="35"/>
      <c r="BF87" s="35"/>
      <c r="BG87" s="35"/>
      <c r="BH87" s="41">
        <v>1</v>
      </c>
      <c r="BI87" s="41">
        <v>1</v>
      </c>
      <c r="BJ87" s="41">
        <v>1</v>
      </c>
      <c r="BK87" s="41">
        <v>1</v>
      </c>
      <c r="BL87" s="41">
        <v>1</v>
      </c>
      <c r="BM87" s="35"/>
      <c r="BN87" s="41">
        <v>1</v>
      </c>
      <c r="BO87" s="41">
        <v>1</v>
      </c>
      <c r="BP87" s="39"/>
      <c r="BQ87" s="161"/>
      <c r="BR87" s="35"/>
      <c r="BS87" s="35"/>
      <c r="BT87" s="35"/>
      <c r="BU87" s="35"/>
      <c r="BV87" s="35"/>
      <c r="BW87" s="35"/>
      <c r="BX87" s="35"/>
      <c r="BY87" s="41">
        <v>1</v>
      </c>
      <c r="BZ87" s="41">
        <v>1</v>
      </c>
      <c r="CA87" s="41">
        <v>1</v>
      </c>
      <c r="CB87" s="41">
        <v>1</v>
      </c>
      <c r="CC87" s="35"/>
      <c r="CD87" s="39"/>
      <c r="CE87" s="161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9"/>
      <c r="CQ87" s="161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9"/>
      <c r="DE87" s="161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9"/>
      <c r="DT87" s="161"/>
      <c r="DU87" s="35"/>
      <c r="DV87" s="35"/>
      <c r="DW87" s="35"/>
      <c r="DX87" s="35"/>
      <c r="DY87" s="35"/>
      <c r="DZ87" s="39"/>
      <c r="EA87" s="161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5"/>
      <c r="FI87" s="35"/>
      <c r="FJ87" s="35"/>
      <c r="FK87" s="35"/>
      <c r="FL87" s="35"/>
      <c r="FM87" s="35"/>
      <c r="FN87" s="35"/>
      <c r="FO87" s="35"/>
      <c r="FP87" s="35"/>
      <c r="FQ87" s="35"/>
      <c r="FR87" s="35"/>
      <c r="FS87" s="35"/>
      <c r="FT87" s="35"/>
      <c r="FU87" s="35"/>
      <c r="FV87" s="35"/>
      <c r="FW87" s="35"/>
      <c r="FX87" s="35"/>
      <c r="FY87" s="35"/>
      <c r="FZ87" s="35"/>
      <c r="GA87" s="35"/>
      <c r="GB87" s="35"/>
      <c r="GC87" s="35"/>
      <c r="GD87" s="35"/>
      <c r="GE87" s="35"/>
      <c r="GF87" s="35"/>
      <c r="GG87" s="35"/>
      <c r="GH87" s="35"/>
      <c r="GI87" s="35"/>
      <c r="GJ87" s="35"/>
      <c r="GK87" s="35"/>
      <c r="GL87" s="35"/>
      <c r="GM87" s="35"/>
      <c r="GN87" s="35"/>
      <c r="GO87" s="35"/>
      <c r="GP87" s="35"/>
      <c r="GQ87" s="35"/>
      <c r="GR87" s="35"/>
      <c r="GS87" s="35"/>
      <c r="GT87" s="35"/>
      <c r="GU87" s="35"/>
      <c r="GV87" s="35"/>
      <c r="GW87" s="35"/>
      <c r="GX87" s="35"/>
      <c r="GY87" s="35"/>
      <c r="GZ87" s="35"/>
      <c r="HA87" s="35"/>
      <c r="HB87" s="35"/>
      <c r="HC87" s="35"/>
      <c r="HD87" s="35"/>
      <c r="HE87" s="35"/>
      <c r="HF87" s="35"/>
      <c r="HG87" s="35"/>
      <c r="HH87" s="35"/>
      <c r="HI87" s="35"/>
      <c r="HJ87" s="35"/>
      <c r="HK87" s="35"/>
      <c r="HL87" s="35"/>
      <c r="HM87" s="35"/>
      <c r="HN87" s="35"/>
      <c r="HO87" s="35"/>
      <c r="HP87" s="35"/>
      <c r="HQ87" s="35"/>
      <c r="HR87" s="35"/>
      <c r="HS87" s="35"/>
      <c r="HT87" s="35"/>
      <c r="HU87" s="35"/>
      <c r="HV87" s="35"/>
      <c r="HW87" s="35"/>
      <c r="HX87" s="35"/>
      <c r="HY87" s="35"/>
      <c r="HZ87" s="35"/>
      <c r="IA87" s="35"/>
      <c r="IB87" s="35"/>
      <c r="IC87" s="35"/>
      <c r="ID87" s="35"/>
      <c r="IE87" s="35"/>
      <c r="IF87" s="35"/>
      <c r="IG87" s="35"/>
      <c r="IH87" s="35"/>
      <c r="II87" s="35"/>
      <c r="IJ87" s="35"/>
      <c r="IK87" s="35"/>
      <c r="IL87" s="35"/>
      <c r="IM87" s="35"/>
      <c r="IN87" s="35"/>
      <c r="IO87" s="35"/>
      <c r="IP87" s="35"/>
      <c r="IQ87" s="35"/>
      <c r="IR87" s="35"/>
    </row>
    <row r="88" spans="1:252" ht="12.75" customHeight="1" x14ac:dyDescent="0.2">
      <c r="A88" s="34" t="s">
        <v>421</v>
      </c>
      <c r="B88" s="34" t="s">
        <v>422</v>
      </c>
      <c r="C88" s="162">
        <f t="shared" si="1"/>
        <v>10</v>
      </c>
      <c r="D88" s="161"/>
      <c r="E88" s="35"/>
      <c r="F88" s="35"/>
      <c r="G88" s="35"/>
      <c r="H88" s="35"/>
      <c r="I88" s="39"/>
      <c r="J88" s="161"/>
      <c r="K88" s="35"/>
      <c r="L88" s="35"/>
      <c r="M88" s="35"/>
      <c r="N88" s="35"/>
      <c r="O88" s="35"/>
      <c r="P88" s="35"/>
      <c r="Q88" s="35"/>
      <c r="R88" s="35"/>
      <c r="S88" s="35"/>
      <c r="T88" s="39"/>
      <c r="U88" s="161"/>
      <c r="V88" s="35"/>
      <c r="W88" s="35"/>
      <c r="X88" s="35"/>
      <c r="Y88" s="35"/>
      <c r="Z88" s="35"/>
      <c r="AA88" s="35"/>
      <c r="AB88" s="35"/>
      <c r="AC88" s="35"/>
      <c r="AD88" s="35"/>
      <c r="AE88" s="39"/>
      <c r="AF88" s="161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9"/>
      <c r="BD88" s="161"/>
      <c r="BE88" s="35"/>
      <c r="BF88" s="35"/>
      <c r="BG88" s="35"/>
      <c r="BH88" s="41">
        <v>1</v>
      </c>
      <c r="BI88" s="41">
        <v>1</v>
      </c>
      <c r="BJ88" s="41">
        <v>1</v>
      </c>
      <c r="BK88" s="41">
        <v>1</v>
      </c>
      <c r="BL88" s="41">
        <v>1</v>
      </c>
      <c r="BM88" s="35"/>
      <c r="BN88" s="41">
        <v>1</v>
      </c>
      <c r="BO88" s="41">
        <v>1</v>
      </c>
      <c r="BP88" s="39"/>
      <c r="BQ88" s="161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9"/>
      <c r="CE88" s="161"/>
      <c r="CF88" s="35"/>
      <c r="CG88" s="35"/>
      <c r="CH88" s="35"/>
      <c r="CI88" s="35"/>
      <c r="CJ88" s="35"/>
      <c r="CK88" s="35"/>
      <c r="CL88" s="35"/>
      <c r="CM88" s="35">
        <v>1</v>
      </c>
      <c r="CN88" s="35"/>
      <c r="CO88" s="35">
        <v>1</v>
      </c>
      <c r="CP88" s="39"/>
      <c r="CQ88" s="161"/>
      <c r="CR88" s="35">
        <v>1</v>
      </c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9"/>
      <c r="DE88" s="161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9"/>
      <c r="DT88" s="161"/>
      <c r="DU88" s="35"/>
      <c r="DV88" s="35"/>
      <c r="DW88" s="35"/>
      <c r="DX88" s="35"/>
      <c r="DY88" s="35"/>
      <c r="DZ88" s="39"/>
      <c r="EA88" s="161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5"/>
      <c r="FI88" s="35"/>
      <c r="FJ88" s="35"/>
      <c r="FK88" s="35"/>
      <c r="FL88" s="35"/>
      <c r="FM88" s="35"/>
      <c r="FN88" s="35"/>
      <c r="FO88" s="35"/>
      <c r="FP88" s="35"/>
      <c r="FQ88" s="35"/>
      <c r="FR88" s="35"/>
      <c r="FS88" s="35"/>
      <c r="FT88" s="35"/>
      <c r="FU88" s="35"/>
      <c r="FV88" s="35"/>
      <c r="FW88" s="35"/>
      <c r="FX88" s="35"/>
      <c r="FY88" s="35"/>
      <c r="FZ88" s="35"/>
      <c r="GA88" s="35"/>
      <c r="GB88" s="35"/>
      <c r="GC88" s="35"/>
      <c r="GD88" s="35"/>
      <c r="GE88" s="35"/>
      <c r="GF88" s="35"/>
      <c r="GG88" s="35"/>
      <c r="GH88" s="35"/>
      <c r="GI88" s="35"/>
      <c r="GJ88" s="35"/>
      <c r="GK88" s="35"/>
      <c r="GL88" s="35"/>
      <c r="GM88" s="35"/>
      <c r="GN88" s="35"/>
      <c r="GO88" s="35"/>
      <c r="GP88" s="35"/>
      <c r="GQ88" s="35"/>
      <c r="GR88" s="35"/>
      <c r="GS88" s="35"/>
      <c r="GT88" s="35"/>
      <c r="GU88" s="35"/>
      <c r="GV88" s="35"/>
      <c r="GW88" s="35"/>
      <c r="GX88" s="35"/>
      <c r="GY88" s="35"/>
      <c r="GZ88" s="35"/>
      <c r="HA88" s="35"/>
      <c r="HB88" s="35"/>
      <c r="HC88" s="35"/>
      <c r="HD88" s="35"/>
      <c r="HE88" s="35"/>
      <c r="HF88" s="35"/>
      <c r="HG88" s="35"/>
      <c r="HH88" s="35"/>
      <c r="HI88" s="35"/>
      <c r="HJ88" s="35"/>
      <c r="HK88" s="35"/>
      <c r="HL88" s="35"/>
      <c r="HM88" s="35"/>
      <c r="HN88" s="35"/>
      <c r="HO88" s="35"/>
      <c r="HP88" s="35"/>
      <c r="HQ88" s="35"/>
      <c r="HR88" s="35"/>
      <c r="HS88" s="35"/>
      <c r="HT88" s="35"/>
      <c r="HU88" s="35"/>
      <c r="HV88" s="35"/>
      <c r="HW88" s="35"/>
      <c r="HX88" s="35"/>
      <c r="HY88" s="35"/>
      <c r="HZ88" s="35"/>
      <c r="IA88" s="35"/>
      <c r="IB88" s="35"/>
      <c r="IC88" s="35"/>
      <c r="ID88" s="35"/>
      <c r="IE88" s="35"/>
      <c r="IF88" s="35"/>
      <c r="IG88" s="35"/>
      <c r="IH88" s="35"/>
      <c r="II88" s="35"/>
      <c r="IJ88" s="35"/>
      <c r="IK88" s="35"/>
      <c r="IL88" s="35"/>
      <c r="IM88" s="35"/>
      <c r="IN88" s="35"/>
      <c r="IO88" s="35"/>
      <c r="IP88" s="35"/>
      <c r="IQ88" s="35"/>
      <c r="IR88" s="35"/>
    </row>
    <row r="89" spans="1:252" ht="12.75" customHeight="1" x14ac:dyDescent="0.2">
      <c r="A89" s="34" t="s">
        <v>425</v>
      </c>
      <c r="B89" s="34" t="s">
        <v>426</v>
      </c>
      <c r="C89" s="162">
        <f t="shared" si="1"/>
        <v>1</v>
      </c>
      <c r="D89" s="161"/>
      <c r="E89" s="35"/>
      <c r="F89" s="35"/>
      <c r="G89" s="35"/>
      <c r="H89" s="35"/>
      <c r="I89" s="39"/>
      <c r="J89" s="161"/>
      <c r="K89" s="35"/>
      <c r="L89" s="41">
        <v>1</v>
      </c>
      <c r="M89" s="35"/>
      <c r="N89" s="35"/>
      <c r="O89" s="35"/>
      <c r="P89" s="35"/>
      <c r="Q89" s="35"/>
      <c r="R89" s="35"/>
      <c r="S89" s="35"/>
      <c r="T89" s="39"/>
      <c r="U89" s="161"/>
      <c r="V89" s="35"/>
      <c r="W89" s="35"/>
      <c r="X89" s="35"/>
      <c r="Y89" s="35"/>
      <c r="Z89" s="35"/>
      <c r="AA89" s="35"/>
      <c r="AB89" s="35"/>
      <c r="AC89" s="35"/>
      <c r="AD89" s="35"/>
      <c r="AE89" s="39"/>
      <c r="AF89" s="161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9"/>
      <c r="BD89" s="161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9"/>
      <c r="BQ89" s="161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9"/>
      <c r="CE89" s="161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9"/>
      <c r="CQ89" s="161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9"/>
      <c r="DE89" s="161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9"/>
      <c r="DT89" s="161"/>
      <c r="DU89" s="35"/>
      <c r="DV89" s="35"/>
      <c r="DW89" s="35"/>
      <c r="DX89" s="35"/>
      <c r="DY89" s="35"/>
      <c r="DZ89" s="39"/>
      <c r="EA89" s="161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5"/>
      <c r="FI89" s="35"/>
      <c r="FJ89" s="35"/>
      <c r="FK89" s="35"/>
      <c r="FL89" s="35"/>
      <c r="FM89" s="35"/>
      <c r="FN89" s="35"/>
      <c r="FO89" s="35"/>
      <c r="FP89" s="35"/>
      <c r="FQ89" s="35"/>
      <c r="FR89" s="35"/>
      <c r="FS89" s="35"/>
      <c r="FT89" s="35"/>
      <c r="FU89" s="35"/>
      <c r="FV89" s="35"/>
      <c r="FW89" s="35"/>
      <c r="FX89" s="35"/>
      <c r="FY89" s="35"/>
      <c r="FZ89" s="35"/>
      <c r="GA89" s="35"/>
      <c r="GB89" s="35"/>
      <c r="GC89" s="35"/>
      <c r="GD89" s="35"/>
      <c r="GE89" s="35"/>
      <c r="GF89" s="35"/>
      <c r="GG89" s="35"/>
      <c r="GH89" s="35"/>
      <c r="GI89" s="35"/>
      <c r="GJ89" s="35"/>
      <c r="GK89" s="35"/>
      <c r="GL89" s="35"/>
      <c r="GM89" s="35"/>
      <c r="GN89" s="35"/>
      <c r="GO89" s="35"/>
      <c r="GP89" s="35"/>
      <c r="GQ89" s="35"/>
      <c r="GR89" s="35"/>
      <c r="GS89" s="35"/>
      <c r="GT89" s="35"/>
      <c r="GU89" s="35"/>
      <c r="GV89" s="35"/>
      <c r="GW89" s="35"/>
      <c r="GX89" s="35"/>
      <c r="GY89" s="35"/>
      <c r="GZ89" s="35"/>
      <c r="HA89" s="35"/>
      <c r="HB89" s="35"/>
      <c r="HC89" s="35"/>
      <c r="HD89" s="35"/>
      <c r="HE89" s="35"/>
      <c r="HF89" s="35"/>
      <c r="HG89" s="35"/>
      <c r="HH89" s="35"/>
      <c r="HI89" s="35"/>
      <c r="HJ89" s="35"/>
      <c r="HK89" s="35"/>
      <c r="HL89" s="35"/>
      <c r="HM89" s="35"/>
      <c r="HN89" s="35"/>
      <c r="HO89" s="35"/>
      <c r="HP89" s="35"/>
      <c r="HQ89" s="35"/>
      <c r="HR89" s="35"/>
      <c r="HS89" s="35"/>
      <c r="HT89" s="35"/>
      <c r="HU89" s="35"/>
      <c r="HV89" s="35"/>
      <c r="HW89" s="35"/>
      <c r="HX89" s="35"/>
      <c r="HY89" s="35"/>
      <c r="HZ89" s="35"/>
      <c r="IA89" s="35"/>
      <c r="IB89" s="35"/>
      <c r="IC89" s="35"/>
      <c r="ID89" s="35"/>
      <c r="IE89" s="35"/>
      <c r="IF89" s="35"/>
      <c r="IG89" s="35"/>
      <c r="IH89" s="35"/>
      <c r="II89" s="35"/>
      <c r="IJ89" s="35"/>
      <c r="IK89" s="35"/>
      <c r="IL89" s="35"/>
      <c r="IM89" s="35"/>
      <c r="IN89" s="35"/>
      <c r="IO89" s="35"/>
      <c r="IP89" s="35"/>
      <c r="IQ89" s="35"/>
      <c r="IR89" s="35"/>
    </row>
    <row r="90" spans="1:252" ht="12.75" customHeight="1" x14ac:dyDescent="0.2">
      <c r="A90" s="34" t="s">
        <v>702</v>
      </c>
      <c r="B90" s="34" t="s">
        <v>641</v>
      </c>
      <c r="C90" s="162">
        <f t="shared" si="1"/>
        <v>0</v>
      </c>
      <c r="D90" s="161"/>
      <c r="E90" s="35"/>
      <c r="F90" s="35"/>
      <c r="G90" s="35"/>
      <c r="H90" s="35"/>
      <c r="I90" s="39"/>
      <c r="J90" s="161"/>
      <c r="K90" s="35"/>
      <c r="L90" s="35"/>
      <c r="M90" s="35"/>
      <c r="N90" s="35"/>
      <c r="O90" s="35"/>
      <c r="P90" s="35"/>
      <c r="Q90" s="35"/>
      <c r="R90" s="35"/>
      <c r="S90" s="35"/>
      <c r="T90" s="39"/>
      <c r="U90" s="161"/>
      <c r="V90" s="35"/>
      <c r="W90" s="35"/>
      <c r="X90" s="35"/>
      <c r="Y90" s="35"/>
      <c r="Z90" s="35"/>
      <c r="AA90" s="35"/>
      <c r="AB90" s="35"/>
      <c r="AC90" s="35"/>
      <c r="AD90" s="35"/>
      <c r="AE90" s="39"/>
      <c r="AF90" s="161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9"/>
      <c r="BD90" s="161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9"/>
      <c r="BQ90" s="161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9"/>
      <c r="CE90" s="161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9"/>
      <c r="CQ90" s="161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9"/>
      <c r="DE90" s="161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9"/>
      <c r="DT90" s="161"/>
      <c r="DU90" s="35"/>
      <c r="DV90" s="35"/>
      <c r="DW90" s="35"/>
      <c r="DX90" s="35"/>
      <c r="DY90" s="35"/>
      <c r="DZ90" s="39"/>
      <c r="EA90" s="161"/>
      <c r="EB90" s="35"/>
      <c r="EC90" s="35"/>
      <c r="ED90" s="35"/>
      <c r="EE90" s="35"/>
      <c r="EF90" s="35"/>
      <c r="EG90" s="35"/>
      <c r="EH90" s="35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35"/>
      <c r="FI90" s="35"/>
      <c r="FJ90" s="35"/>
      <c r="FK90" s="35"/>
      <c r="FL90" s="35"/>
      <c r="FM90" s="35"/>
      <c r="FN90" s="35"/>
      <c r="FO90" s="35"/>
      <c r="FP90" s="35"/>
      <c r="FQ90" s="35"/>
      <c r="FR90" s="35"/>
      <c r="FS90" s="35"/>
      <c r="FT90" s="35"/>
      <c r="FU90" s="35"/>
      <c r="FV90" s="35"/>
      <c r="FW90" s="35"/>
      <c r="FX90" s="35"/>
      <c r="FY90" s="35"/>
      <c r="FZ90" s="35"/>
      <c r="GA90" s="35"/>
      <c r="GB90" s="35"/>
      <c r="GC90" s="35"/>
      <c r="GD90" s="35"/>
      <c r="GE90" s="35"/>
      <c r="GF90" s="35"/>
      <c r="GG90" s="35"/>
      <c r="GH90" s="35"/>
      <c r="GI90" s="35"/>
      <c r="GJ90" s="35"/>
      <c r="GK90" s="35"/>
      <c r="GL90" s="35"/>
      <c r="GM90" s="35"/>
      <c r="GN90" s="35"/>
      <c r="GO90" s="35"/>
      <c r="GP90" s="35"/>
      <c r="GQ90" s="35"/>
      <c r="GR90" s="35"/>
      <c r="GS90" s="35"/>
      <c r="GT90" s="35"/>
      <c r="GU90" s="35"/>
      <c r="GV90" s="35"/>
      <c r="GW90" s="35"/>
      <c r="GX90" s="35"/>
      <c r="GY90" s="35"/>
      <c r="GZ90" s="35"/>
      <c r="HA90" s="35"/>
      <c r="HB90" s="35"/>
      <c r="HC90" s="35"/>
      <c r="HD90" s="35"/>
      <c r="HE90" s="35"/>
      <c r="HF90" s="35"/>
      <c r="HG90" s="35"/>
      <c r="HH90" s="35"/>
      <c r="HI90" s="35"/>
      <c r="HJ90" s="35"/>
      <c r="HK90" s="35"/>
      <c r="HL90" s="35"/>
      <c r="HM90" s="35"/>
      <c r="HN90" s="35"/>
      <c r="HO90" s="35"/>
      <c r="HP90" s="35"/>
      <c r="HQ90" s="35"/>
      <c r="HR90" s="35"/>
      <c r="HS90" s="35"/>
      <c r="HT90" s="35"/>
      <c r="HU90" s="35"/>
      <c r="HV90" s="35"/>
      <c r="HW90" s="35"/>
      <c r="HX90" s="35"/>
      <c r="HY90" s="35"/>
      <c r="HZ90" s="35"/>
      <c r="IA90" s="35"/>
      <c r="IB90" s="35"/>
      <c r="IC90" s="35"/>
      <c r="ID90" s="35"/>
      <c r="IE90" s="35"/>
      <c r="IF90" s="35"/>
      <c r="IG90" s="35"/>
      <c r="IH90" s="35"/>
      <c r="II90" s="35"/>
      <c r="IJ90" s="35"/>
      <c r="IK90" s="35"/>
      <c r="IL90" s="35"/>
      <c r="IM90" s="35"/>
      <c r="IN90" s="35"/>
      <c r="IO90" s="35"/>
      <c r="IP90" s="35"/>
      <c r="IQ90" s="35"/>
      <c r="IR90" s="35"/>
    </row>
    <row r="91" spans="1:252" ht="12.75" customHeight="1" x14ac:dyDescent="0.2">
      <c r="A91" s="34" t="s">
        <v>430</v>
      </c>
      <c r="B91" s="34" t="s">
        <v>431</v>
      </c>
      <c r="C91" s="162">
        <f t="shared" si="1"/>
        <v>0</v>
      </c>
      <c r="D91" s="161"/>
      <c r="E91" s="35"/>
      <c r="F91" s="35"/>
      <c r="G91" s="35"/>
      <c r="H91" s="35"/>
      <c r="I91" s="39"/>
      <c r="J91" s="161"/>
      <c r="K91" s="35"/>
      <c r="L91" s="35"/>
      <c r="M91" s="35"/>
      <c r="N91" s="35"/>
      <c r="O91" s="35"/>
      <c r="P91" s="35"/>
      <c r="Q91" s="35"/>
      <c r="R91" s="35"/>
      <c r="S91" s="35"/>
      <c r="T91" s="39"/>
      <c r="U91" s="161"/>
      <c r="V91" s="35"/>
      <c r="W91" s="35"/>
      <c r="X91" s="35"/>
      <c r="Y91" s="35"/>
      <c r="Z91" s="35"/>
      <c r="AA91" s="35"/>
      <c r="AB91" s="35"/>
      <c r="AC91" s="35"/>
      <c r="AD91" s="35"/>
      <c r="AE91" s="39"/>
      <c r="AF91" s="161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9"/>
      <c r="BD91" s="161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9"/>
      <c r="BQ91" s="161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9"/>
      <c r="CE91" s="161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9"/>
      <c r="CQ91" s="161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9"/>
      <c r="DE91" s="161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9"/>
      <c r="DT91" s="161"/>
      <c r="DU91" s="35"/>
      <c r="DV91" s="35"/>
      <c r="DW91" s="35"/>
      <c r="DX91" s="35"/>
      <c r="DY91" s="35"/>
      <c r="DZ91" s="39"/>
      <c r="EA91" s="161"/>
      <c r="EB91" s="35"/>
      <c r="EC91" s="35"/>
      <c r="ED91" s="35"/>
      <c r="EE91" s="35"/>
      <c r="EF91" s="35"/>
      <c r="EG91" s="35"/>
      <c r="EH91" s="35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35"/>
      <c r="FI91" s="35"/>
      <c r="FJ91" s="35"/>
      <c r="FK91" s="35"/>
      <c r="FL91" s="35"/>
      <c r="FM91" s="35"/>
      <c r="FN91" s="35"/>
      <c r="FO91" s="35"/>
      <c r="FP91" s="35"/>
      <c r="FQ91" s="35"/>
      <c r="FR91" s="35"/>
      <c r="FS91" s="35"/>
      <c r="FT91" s="35"/>
      <c r="FU91" s="35"/>
      <c r="FV91" s="35"/>
      <c r="FW91" s="35"/>
      <c r="FX91" s="35"/>
      <c r="FY91" s="35"/>
      <c r="FZ91" s="35"/>
      <c r="GA91" s="35"/>
      <c r="GB91" s="35"/>
      <c r="GC91" s="35"/>
      <c r="GD91" s="35"/>
      <c r="GE91" s="35"/>
      <c r="GF91" s="35"/>
      <c r="GG91" s="35"/>
      <c r="GH91" s="35"/>
      <c r="GI91" s="35"/>
      <c r="GJ91" s="35"/>
      <c r="GK91" s="35"/>
      <c r="GL91" s="35"/>
      <c r="GM91" s="35"/>
      <c r="GN91" s="35"/>
      <c r="GO91" s="35"/>
      <c r="GP91" s="35"/>
      <c r="GQ91" s="35"/>
      <c r="GR91" s="35"/>
      <c r="GS91" s="35"/>
      <c r="GT91" s="35"/>
      <c r="GU91" s="35"/>
      <c r="GV91" s="35"/>
      <c r="GW91" s="35"/>
      <c r="GX91" s="35"/>
      <c r="GY91" s="35"/>
      <c r="GZ91" s="35"/>
      <c r="HA91" s="35"/>
      <c r="HB91" s="35"/>
      <c r="HC91" s="35"/>
      <c r="HD91" s="35"/>
      <c r="HE91" s="35"/>
      <c r="HF91" s="35"/>
      <c r="HG91" s="35"/>
      <c r="HH91" s="35"/>
      <c r="HI91" s="35"/>
      <c r="HJ91" s="35"/>
      <c r="HK91" s="35"/>
      <c r="HL91" s="35"/>
      <c r="HM91" s="35"/>
      <c r="HN91" s="35"/>
      <c r="HO91" s="35"/>
      <c r="HP91" s="35"/>
      <c r="HQ91" s="35"/>
      <c r="HR91" s="35"/>
      <c r="HS91" s="35"/>
      <c r="HT91" s="35"/>
      <c r="HU91" s="35"/>
      <c r="HV91" s="35"/>
      <c r="HW91" s="35"/>
      <c r="HX91" s="35"/>
      <c r="HY91" s="35"/>
      <c r="HZ91" s="35"/>
      <c r="IA91" s="35"/>
      <c r="IB91" s="35"/>
      <c r="IC91" s="35"/>
      <c r="ID91" s="35"/>
      <c r="IE91" s="35"/>
      <c r="IF91" s="35"/>
      <c r="IG91" s="35"/>
      <c r="IH91" s="35"/>
      <c r="II91" s="35"/>
      <c r="IJ91" s="35"/>
      <c r="IK91" s="35"/>
      <c r="IL91" s="35"/>
      <c r="IM91" s="35"/>
      <c r="IN91" s="35"/>
      <c r="IO91" s="35"/>
      <c r="IP91" s="35"/>
      <c r="IQ91" s="35"/>
      <c r="IR91" s="35"/>
    </row>
    <row r="92" spans="1:252" ht="12.75" customHeight="1" x14ac:dyDescent="0.2">
      <c r="A92" s="34" t="s">
        <v>703</v>
      </c>
      <c r="B92" s="34" t="s">
        <v>56</v>
      </c>
      <c r="C92" s="162">
        <f t="shared" si="1"/>
        <v>0</v>
      </c>
      <c r="D92" s="161"/>
      <c r="E92" s="35"/>
      <c r="F92" s="35"/>
      <c r="G92" s="35"/>
      <c r="H92" s="35"/>
      <c r="I92" s="39"/>
      <c r="J92" s="161"/>
      <c r="K92" s="35"/>
      <c r="L92" s="35"/>
      <c r="M92" s="35"/>
      <c r="N92" s="35"/>
      <c r="O92" s="35"/>
      <c r="P92" s="35"/>
      <c r="Q92" s="35"/>
      <c r="R92" s="35"/>
      <c r="S92" s="35"/>
      <c r="T92" s="39"/>
      <c r="U92" s="161"/>
      <c r="V92" s="35"/>
      <c r="W92" s="35"/>
      <c r="X92" s="35"/>
      <c r="Y92" s="35"/>
      <c r="Z92" s="35"/>
      <c r="AA92" s="35"/>
      <c r="AB92" s="35"/>
      <c r="AC92" s="35"/>
      <c r="AD92" s="35"/>
      <c r="AE92" s="39"/>
      <c r="AF92" s="161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9"/>
      <c r="BD92" s="161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9"/>
      <c r="BQ92" s="161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9"/>
      <c r="CE92" s="161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9"/>
      <c r="CQ92" s="161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9"/>
      <c r="DE92" s="161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5"/>
      <c r="DS92" s="39"/>
      <c r="DT92" s="161"/>
      <c r="DU92" s="35"/>
      <c r="DV92" s="35"/>
      <c r="DW92" s="35"/>
      <c r="DX92" s="35"/>
      <c r="DY92" s="35"/>
      <c r="DZ92" s="39"/>
      <c r="EA92" s="161"/>
      <c r="EB92" s="35"/>
      <c r="EC92" s="35"/>
      <c r="ED92" s="35"/>
      <c r="EE92" s="35"/>
      <c r="EF92" s="35"/>
      <c r="EG92" s="35"/>
      <c r="EH92" s="35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35"/>
      <c r="FI92" s="35"/>
      <c r="FJ92" s="35"/>
      <c r="FK92" s="35"/>
      <c r="FL92" s="35"/>
      <c r="FM92" s="35"/>
      <c r="FN92" s="35"/>
      <c r="FO92" s="35"/>
      <c r="FP92" s="35"/>
      <c r="FQ92" s="35"/>
      <c r="FR92" s="35"/>
      <c r="FS92" s="35"/>
      <c r="FT92" s="35"/>
      <c r="FU92" s="35"/>
      <c r="FV92" s="35"/>
      <c r="FW92" s="35"/>
      <c r="FX92" s="35"/>
      <c r="FY92" s="35"/>
      <c r="FZ92" s="35"/>
      <c r="GA92" s="35"/>
      <c r="GB92" s="35"/>
      <c r="GC92" s="35"/>
      <c r="GD92" s="35"/>
      <c r="GE92" s="35"/>
      <c r="GF92" s="35"/>
      <c r="GG92" s="35"/>
      <c r="GH92" s="35"/>
      <c r="GI92" s="35"/>
      <c r="GJ92" s="35"/>
      <c r="GK92" s="35"/>
      <c r="GL92" s="35"/>
      <c r="GM92" s="35"/>
      <c r="GN92" s="35"/>
      <c r="GO92" s="35"/>
      <c r="GP92" s="35"/>
      <c r="GQ92" s="35"/>
      <c r="GR92" s="35"/>
      <c r="GS92" s="35"/>
      <c r="GT92" s="35"/>
      <c r="GU92" s="35"/>
      <c r="GV92" s="35"/>
      <c r="GW92" s="35"/>
      <c r="GX92" s="35"/>
      <c r="GY92" s="35"/>
      <c r="GZ92" s="35"/>
      <c r="HA92" s="35"/>
      <c r="HB92" s="35"/>
      <c r="HC92" s="35"/>
      <c r="HD92" s="35"/>
      <c r="HE92" s="35"/>
      <c r="HF92" s="35"/>
      <c r="HG92" s="35"/>
      <c r="HH92" s="35"/>
      <c r="HI92" s="35"/>
      <c r="HJ92" s="35"/>
      <c r="HK92" s="35"/>
      <c r="HL92" s="35"/>
      <c r="HM92" s="35"/>
      <c r="HN92" s="35"/>
      <c r="HO92" s="35"/>
      <c r="HP92" s="35"/>
      <c r="HQ92" s="35"/>
      <c r="HR92" s="35"/>
      <c r="HS92" s="35"/>
      <c r="HT92" s="35"/>
      <c r="HU92" s="35"/>
      <c r="HV92" s="35"/>
      <c r="HW92" s="35"/>
      <c r="HX92" s="35"/>
      <c r="HY92" s="35"/>
      <c r="HZ92" s="35"/>
      <c r="IA92" s="35"/>
      <c r="IB92" s="35"/>
      <c r="IC92" s="35"/>
      <c r="ID92" s="35"/>
      <c r="IE92" s="35"/>
      <c r="IF92" s="35"/>
      <c r="IG92" s="35"/>
      <c r="IH92" s="35"/>
      <c r="II92" s="35"/>
      <c r="IJ92" s="35"/>
      <c r="IK92" s="35"/>
      <c r="IL92" s="35"/>
      <c r="IM92" s="35"/>
      <c r="IN92" s="35"/>
      <c r="IO92" s="35"/>
      <c r="IP92" s="35"/>
      <c r="IQ92" s="35"/>
      <c r="IR92" s="35"/>
    </row>
    <row r="93" spans="1:252" ht="12.75" customHeight="1" x14ac:dyDescent="0.2">
      <c r="A93" s="34" t="s">
        <v>435</v>
      </c>
      <c r="B93" s="34" t="s">
        <v>436</v>
      </c>
      <c r="C93" s="162">
        <f t="shared" si="1"/>
        <v>14</v>
      </c>
      <c r="D93" s="161"/>
      <c r="E93" s="35"/>
      <c r="F93" s="35"/>
      <c r="G93" s="35"/>
      <c r="H93" s="35"/>
      <c r="I93" s="39"/>
      <c r="J93" s="161"/>
      <c r="K93" s="41">
        <v>1</v>
      </c>
      <c r="L93" s="35"/>
      <c r="M93" s="35"/>
      <c r="N93" s="35"/>
      <c r="O93" s="35"/>
      <c r="P93" s="35"/>
      <c r="Q93" s="35"/>
      <c r="R93" s="35"/>
      <c r="S93" s="35"/>
      <c r="T93" s="39"/>
      <c r="U93" s="161"/>
      <c r="V93" s="35"/>
      <c r="W93" s="35"/>
      <c r="X93" s="35"/>
      <c r="Y93" s="35"/>
      <c r="Z93" s="35"/>
      <c r="AA93" s="35"/>
      <c r="AB93" s="35"/>
      <c r="AC93" s="35"/>
      <c r="AD93" s="35"/>
      <c r="AE93" s="39"/>
      <c r="AF93" s="161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9"/>
      <c r="BD93" s="161"/>
      <c r="BE93" s="35"/>
      <c r="BF93" s="35"/>
      <c r="BG93" s="35"/>
      <c r="BH93" s="41">
        <v>1</v>
      </c>
      <c r="BI93" s="41">
        <v>1</v>
      </c>
      <c r="BJ93" s="41">
        <v>1</v>
      </c>
      <c r="BK93" s="41">
        <v>1</v>
      </c>
      <c r="BL93" s="41">
        <v>1</v>
      </c>
      <c r="BM93" s="35"/>
      <c r="BN93" s="41">
        <v>1</v>
      </c>
      <c r="BO93" s="41">
        <v>1</v>
      </c>
      <c r="BP93" s="39"/>
      <c r="BQ93" s="40">
        <v>1</v>
      </c>
      <c r="BR93" s="41">
        <v>1</v>
      </c>
      <c r="BS93" s="35"/>
      <c r="BT93" s="41">
        <v>1</v>
      </c>
      <c r="BU93" s="41">
        <v>1</v>
      </c>
      <c r="BV93" s="35"/>
      <c r="BW93" s="41">
        <v>1</v>
      </c>
      <c r="BX93" s="41">
        <v>1</v>
      </c>
      <c r="BY93" s="35"/>
      <c r="BZ93" s="35"/>
      <c r="CA93" s="35"/>
      <c r="CB93" s="35"/>
      <c r="CC93" s="35"/>
      <c r="CD93" s="39"/>
      <c r="CE93" s="161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9"/>
      <c r="CQ93" s="161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9"/>
      <c r="DE93" s="161"/>
      <c r="DF93" s="35"/>
      <c r="DG93" s="35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5"/>
      <c r="DS93" s="39"/>
      <c r="DT93" s="161"/>
      <c r="DU93" s="35"/>
      <c r="DV93" s="35"/>
      <c r="DW93" s="35"/>
      <c r="DX93" s="35"/>
      <c r="DY93" s="35"/>
      <c r="DZ93" s="39"/>
      <c r="EA93" s="161"/>
      <c r="EB93" s="35"/>
      <c r="EC93" s="35"/>
      <c r="ED93" s="35"/>
      <c r="EE93" s="35"/>
      <c r="EF93" s="35"/>
      <c r="EG93" s="35"/>
      <c r="EH93" s="35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35"/>
      <c r="FI93" s="35"/>
      <c r="FJ93" s="35"/>
      <c r="FK93" s="35"/>
      <c r="FL93" s="35"/>
      <c r="FM93" s="35"/>
      <c r="FN93" s="35"/>
      <c r="FO93" s="35"/>
      <c r="FP93" s="35"/>
      <c r="FQ93" s="35"/>
      <c r="FR93" s="35"/>
      <c r="FS93" s="35"/>
      <c r="FT93" s="35"/>
      <c r="FU93" s="35"/>
      <c r="FV93" s="35"/>
      <c r="FW93" s="35"/>
      <c r="FX93" s="35"/>
      <c r="FY93" s="35"/>
      <c r="FZ93" s="35"/>
      <c r="GA93" s="35"/>
      <c r="GB93" s="35"/>
      <c r="GC93" s="35"/>
      <c r="GD93" s="35"/>
      <c r="GE93" s="35"/>
      <c r="GF93" s="35"/>
      <c r="GG93" s="35"/>
      <c r="GH93" s="35"/>
      <c r="GI93" s="35"/>
      <c r="GJ93" s="35"/>
      <c r="GK93" s="35"/>
      <c r="GL93" s="35"/>
      <c r="GM93" s="35"/>
      <c r="GN93" s="35"/>
      <c r="GO93" s="35"/>
      <c r="GP93" s="35"/>
      <c r="GQ93" s="35"/>
      <c r="GR93" s="35"/>
      <c r="GS93" s="35"/>
      <c r="GT93" s="35"/>
      <c r="GU93" s="35"/>
      <c r="GV93" s="35"/>
      <c r="GW93" s="35"/>
      <c r="GX93" s="35"/>
      <c r="GY93" s="35"/>
      <c r="GZ93" s="35"/>
      <c r="HA93" s="35"/>
      <c r="HB93" s="35"/>
      <c r="HC93" s="35"/>
      <c r="HD93" s="35"/>
      <c r="HE93" s="35"/>
      <c r="HF93" s="35"/>
      <c r="HG93" s="35"/>
      <c r="HH93" s="35"/>
      <c r="HI93" s="35"/>
      <c r="HJ93" s="35"/>
      <c r="HK93" s="35"/>
      <c r="HL93" s="35"/>
      <c r="HM93" s="35"/>
      <c r="HN93" s="35"/>
      <c r="HO93" s="35"/>
      <c r="HP93" s="35"/>
      <c r="HQ93" s="35"/>
      <c r="HR93" s="35"/>
      <c r="HS93" s="35"/>
      <c r="HT93" s="35"/>
      <c r="HU93" s="35"/>
      <c r="HV93" s="35"/>
      <c r="HW93" s="35"/>
      <c r="HX93" s="35"/>
      <c r="HY93" s="35"/>
      <c r="HZ93" s="35"/>
      <c r="IA93" s="35"/>
      <c r="IB93" s="35"/>
      <c r="IC93" s="35"/>
      <c r="ID93" s="35"/>
      <c r="IE93" s="35"/>
      <c r="IF93" s="35"/>
      <c r="IG93" s="35"/>
      <c r="IH93" s="35"/>
      <c r="II93" s="35"/>
      <c r="IJ93" s="35"/>
      <c r="IK93" s="35"/>
      <c r="IL93" s="35"/>
      <c r="IM93" s="35"/>
      <c r="IN93" s="35"/>
      <c r="IO93" s="35"/>
      <c r="IP93" s="35"/>
      <c r="IQ93" s="35"/>
      <c r="IR93" s="35"/>
    </row>
    <row r="94" spans="1:252" ht="12.75" customHeight="1" x14ac:dyDescent="0.2">
      <c r="A94" s="34" t="s">
        <v>440</v>
      </c>
      <c r="B94" s="34" t="s">
        <v>441</v>
      </c>
      <c r="C94" s="162">
        <f t="shared" si="1"/>
        <v>1</v>
      </c>
      <c r="D94" s="161"/>
      <c r="E94" s="35"/>
      <c r="F94" s="35"/>
      <c r="G94" s="35"/>
      <c r="H94" s="35"/>
      <c r="I94" s="39"/>
      <c r="J94" s="161"/>
      <c r="K94" s="41">
        <v>1</v>
      </c>
      <c r="L94" s="35"/>
      <c r="M94" s="35"/>
      <c r="N94" s="35"/>
      <c r="O94" s="35"/>
      <c r="P94" s="35"/>
      <c r="Q94" s="35"/>
      <c r="R94" s="35"/>
      <c r="S94" s="35"/>
      <c r="T94" s="39"/>
      <c r="U94" s="161"/>
      <c r="V94" s="35"/>
      <c r="W94" s="35"/>
      <c r="X94" s="35"/>
      <c r="Y94" s="35"/>
      <c r="Z94" s="35"/>
      <c r="AA94" s="35"/>
      <c r="AB94" s="35"/>
      <c r="AC94" s="35"/>
      <c r="AD94" s="35"/>
      <c r="AE94" s="39"/>
      <c r="AF94" s="161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9"/>
      <c r="BD94" s="161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9"/>
      <c r="BQ94" s="161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9"/>
      <c r="CE94" s="161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9"/>
      <c r="CQ94" s="161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9"/>
      <c r="DE94" s="161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9"/>
      <c r="DT94" s="161"/>
      <c r="DU94" s="35"/>
      <c r="DV94" s="35"/>
      <c r="DW94" s="35"/>
      <c r="DX94" s="35"/>
      <c r="DY94" s="35"/>
      <c r="DZ94" s="39"/>
      <c r="EA94" s="161"/>
      <c r="EB94" s="35"/>
      <c r="EC94" s="35"/>
      <c r="ED94" s="35"/>
      <c r="EE94" s="35"/>
      <c r="EF94" s="35"/>
      <c r="EG94" s="35"/>
      <c r="EH94" s="35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35"/>
      <c r="FI94" s="35"/>
      <c r="FJ94" s="35"/>
      <c r="FK94" s="35"/>
      <c r="FL94" s="35"/>
      <c r="FM94" s="35"/>
      <c r="FN94" s="35"/>
      <c r="FO94" s="35"/>
      <c r="FP94" s="35"/>
      <c r="FQ94" s="35"/>
      <c r="FR94" s="35"/>
      <c r="FS94" s="35"/>
      <c r="FT94" s="35"/>
      <c r="FU94" s="35"/>
      <c r="FV94" s="35"/>
      <c r="FW94" s="35"/>
      <c r="FX94" s="35"/>
      <c r="FY94" s="35"/>
      <c r="FZ94" s="35"/>
      <c r="GA94" s="35"/>
      <c r="GB94" s="35"/>
      <c r="GC94" s="35"/>
      <c r="GD94" s="35"/>
      <c r="GE94" s="35"/>
      <c r="GF94" s="35"/>
      <c r="GG94" s="35"/>
      <c r="GH94" s="35"/>
      <c r="GI94" s="35"/>
      <c r="GJ94" s="35"/>
      <c r="GK94" s="35"/>
      <c r="GL94" s="35"/>
      <c r="GM94" s="35"/>
      <c r="GN94" s="35"/>
      <c r="GO94" s="35"/>
      <c r="GP94" s="35"/>
      <c r="GQ94" s="35"/>
      <c r="GR94" s="35"/>
      <c r="GS94" s="35"/>
      <c r="GT94" s="35"/>
      <c r="GU94" s="35"/>
      <c r="GV94" s="35"/>
      <c r="GW94" s="35"/>
      <c r="GX94" s="35"/>
      <c r="GY94" s="35"/>
      <c r="GZ94" s="35"/>
      <c r="HA94" s="35"/>
      <c r="HB94" s="35"/>
      <c r="HC94" s="35"/>
      <c r="HD94" s="35"/>
      <c r="HE94" s="35"/>
      <c r="HF94" s="35"/>
      <c r="HG94" s="35"/>
      <c r="HH94" s="35"/>
      <c r="HI94" s="35"/>
      <c r="HJ94" s="35"/>
      <c r="HK94" s="35"/>
      <c r="HL94" s="35"/>
      <c r="HM94" s="35"/>
      <c r="HN94" s="35"/>
      <c r="HO94" s="35"/>
      <c r="HP94" s="35"/>
      <c r="HQ94" s="35"/>
      <c r="HR94" s="35"/>
      <c r="HS94" s="35"/>
      <c r="HT94" s="35"/>
      <c r="HU94" s="35"/>
      <c r="HV94" s="35"/>
      <c r="HW94" s="35"/>
      <c r="HX94" s="35"/>
      <c r="HY94" s="35"/>
      <c r="HZ94" s="35"/>
      <c r="IA94" s="35"/>
      <c r="IB94" s="35"/>
      <c r="IC94" s="35"/>
      <c r="ID94" s="35"/>
      <c r="IE94" s="35"/>
      <c r="IF94" s="35"/>
      <c r="IG94" s="35"/>
      <c r="IH94" s="35"/>
      <c r="II94" s="35"/>
      <c r="IJ94" s="35"/>
      <c r="IK94" s="35"/>
      <c r="IL94" s="35"/>
      <c r="IM94" s="35"/>
      <c r="IN94" s="35"/>
      <c r="IO94" s="35"/>
      <c r="IP94" s="35"/>
      <c r="IQ94" s="35"/>
      <c r="IR94" s="35"/>
    </row>
    <row r="95" spans="1:252" ht="12.75" customHeight="1" x14ac:dyDescent="0.2">
      <c r="A95" s="34" t="s">
        <v>446</v>
      </c>
      <c r="B95" s="34" t="s">
        <v>447</v>
      </c>
      <c r="C95" s="162">
        <f t="shared" si="1"/>
        <v>1</v>
      </c>
      <c r="D95" s="161"/>
      <c r="E95" s="35"/>
      <c r="F95" s="35"/>
      <c r="G95" s="35"/>
      <c r="H95" s="35"/>
      <c r="I95" s="39"/>
      <c r="J95" s="161"/>
      <c r="K95" s="41">
        <v>1</v>
      </c>
      <c r="L95" s="35"/>
      <c r="M95" s="35"/>
      <c r="N95" s="35"/>
      <c r="O95" s="35"/>
      <c r="P95" s="35"/>
      <c r="Q95" s="35"/>
      <c r="R95" s="35"/>
      <c r="S95" s="35"/>
      <c r="T95" s="39"/>
      <c r="U95" s="161"/>
      <c r="V95" s="35"/>
      <c r="W95" s="35"/>
      <c r="X95" s="35"/>
      <c r="Y95" s="35"/>
      <c r="Z95" s="35"/>
      <c r="AA95" s="35"/>
      <c r="AB95" s="35"/>
      <c r="AC95" s="35"/>
      <c r="AD95" s="35"/>
      <c r="AE95" s="39"/>
      <c r="AF95" s="161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9"/>
      <c r="BD95" s="161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9"/>
      <c r="BQ95" s="161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9"/>
      <c r="CE95" s="161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9"/>
      <c r="CQ95" s="161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9"/>
      <c r="DE95" s="161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9"/>
      <c r="DT95" s="161"/>
      <c r="DU95" s="35"/>
      <c r="DV95" s="35"/>
      <c r="DW95" s="35"/>
      <c r="DX95" s="35"/>
      <c r="DY95" s="35"/>
      <c r="DZ95" s="39"/>
      <c r="EA95" s="161"/>
      <c r="EB95" s="35"/>
      <c r="EC95" s="35"/>
      <c r="ED95" s="35"/>
      <c r="EE95" s="35"/>
      <c r="EF95" s="35"/>
      <c r="EG95" s="35"/>
      <c r="EH95" s="35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35"/>
      <c r="FI95" s="35"/>
      <c r="FJ95" s="35"/>
      <c r="FK95" s="35"/>
      <c r="FL95" s="35"/>
      <c r="FM95" s="35"/>
      <c r="FN95" s="35"/>
      <c r="FO95" s="35"/>
      <c r="FP95" s="35"/>
      <c r="FQ95" s="35"/>
      <c r="FR95" s="35"/>
      <c r="FS95" s="35"/>
      <c r="FT95" s="35"/>
      <c r="FU95" s="35"/>
      <c r="FV95" s="35"/>
      <c r="FW95" s="35"/>
      <c r="FX95" s="35"/>
      <c r="FY95" s="35"/>
      <c r="FZ95" s="35"/>
      <c r="GA95" s="35"/>
      <c r="GB95" s="35"/>
      <c r="GC95" s="35"/>
      <c r="GD95" s="35"/>
      <c r="GE95" s="35"/>
      <c r="GF95" s="35"/>
      <c r="GG95" s="35"/>
      <c r="GH95" s="35"/>
      <c r="GI95" s="35"/>
      <c r="GJ95" s="35"/>
      <c r="GK95" s="35"/>
      <c r="GL95" s="35"/>
      <c r="GM95" s="35"/>
      <c r="GN95" s="35"/>
      <c r="GO95" s="35"/>
      <c r="GP95" s="35"/>
      <c r="GQ95" s="35"/>
      <c r="GR95" s="35"/>
      <c r="GS95" s="35"/>
      <c r="GT95" s="35"/>
      <c r="GU95" s="35"/>
      <c r="GV95" s="35"/>
      <c r="GW95" s="35"/>
      <c r="GX95" s="35"/>
      <c r="GY95" s="35"/>
      <c r="GZ95" s="35"/>
      <c r="HA95" s="35"/>
      <c r="HB95" s="35"/>
      <c r="HC95" s="35"/>
      <c r="HD95" s="35"/>
      <c r="HE95" s="35"/>
      <c r="HF95" s="35"/>
      <c r="HG95" s="35"/>
      <c r="HH95" s="35"/>
      <c r="HI95" s="35"/>
      <c r="HJ95" s="35"/>
      <c r="HK95" s="35"/>
      <c r="HL95" s="35"/>
      <c r="HM95" s="35"/>
      <c r="HN95" s="35"/>
      <c r="HO95" s="35"/>
      <c r="HP95" s="35"/>
      <c r="HQ95" s="35"/>
      <c r="HR95" s="35"/>
      <c r="HS95" s="35"/>
      <c r="HT95" s="35"/>
      <c r="HU95" s="35"/>
      <c r="HV95" s="35"/>
      <c r="HW95" s="35"/>
      <c r="HX95" s="35"/>
      <c r="HY95" s="35"/>
      <c r="HZ95" s="35"/>
      <c r="IA95" s="35"/>
      <c r="IB95" s="35"/>
      <c r="IC95" s="35"/>
      <c r="ID95" s="35"/>
      <c r="IE95" s="35"/>
      <c r="IF95" s="35"/>
      <c r="IG95" s="35"/>
      <c r="IH95" s="35"/>
      <c r="II95" s="35"/>
      <c r="IJ95" s="35"/>
      <c r="IK95" s="35"/>
      <c r="IL95" s="35"/>
      <c r="IM95" s="35"/>
      <c r="IN95" s="35"/>
      <c r="IO95" s="35"/>
      <c r="IP95" s="35"/>
      <c r="IQ95" s="35"/>
      <c r="IR95" s="35"/>
    </row>
    <row r="96" spans="1:252" ht="12.75" customHeight="1" x14ac:dyDescent="0.2">
      <c r="A96" s="34" t="s">
        <v>451</v>
      </c>
      <c r="B96" s="34" t="s">
        <v>452</v>
      </c>
      <c r="C96" s="162">
        <f t="shared" si="1"/>
        <v>0</v>
      </c>
      <c r="D96" s="161"/>
      <c r="E96" s="35"/>
      <c r="F96" s="35"/>
      <c r="G96" s="35"/>
      <c r="H96" s="35"/>
      <c r="I96" s="39"/>
      <c r="J96" s="161"/>
      <c r="K96" s="35"/>
      <c r="L96" s="35"/>
      <c r="M96" s="35"/>
      <c r="N96" s="35"/>
      <c r="O96" s="35"/>
      <c r="P96" s="35"/>
      <c r="Q96" s="35"/>
      <c r="R96" s="35"/>
      <c r="S96" s="35"/>
      <c r="T96" s="39"/>
      <c r="U96" s="161"/>
      <c r="V96" s="35"/>
      <c r="W96" s="35"/>
      <c r="X96" s="35"/>
      <c r="Y96" s="35"/>
      <c r="Z96" s="35"/>
      <c r="AA96" s="35"/>
      <c r="AB96" s="35"/>
      <c r="AC96" s="35"/>
      <c r="AD96" s="35"/>
      <c r="AE96" s="39"/>
      <c r="AF96" s="161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9"/>
      <c r="BD96" s="161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9"/>
      <c r="BQ96" s="161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9"/>
      <c r="CE96" s="161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9"/>
      <c r="CQ96" s="161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9"/>
      <c r="DE96" s="161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9"/>
      <c r="DT96" s="161"/>
      <c r="DU96" s="35"/>
      <c r="DV96" s="35"/>
      <c r="DW96" s="35"/>
      <c r="DX96" s="35"/>
      <c r="DY96" s="35"/>
      <c r="DZ96" s="39"/>
      <c r="EA96" s="161"/>
      <c r="EB96" s="35"/>
      <c r="EC96" s="35"/>
      <c r="ED96" s="35"/>
      <c r="EE96" s="35"/>
      <c r="EF96" s="35"/>
      <c r="EG96" s="35"/>
      <c r="EH96" s="35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35"/>
      <c r="FI96" s="35"/>
      <c r="FJ96" s="35"/>
      <c r="FK96" s="35"/>
      <c r="FL96" s="35"/>
      <c r="FM96" s="35"/>
      <c r="FN96" s="35"/>
      <c r="FO96" s="35"/>
      <c r="FP96" s="35"/>
      <c r="FQ96" s="35"/>
      <c r="FR96" s="35"/>
      <c r="FS96" s="35"/>
      <c r="FT96" s="35"/>
      <c r="FU96" s="35"/>
      <c r="FV96" s="35"/>
      <c r="FW96" s="35"/>
      <c r="FX96" s="35"/>
      <c r="FY96" s="35"/>
      <c r="FZ96" s="35"/>
      <c r="GA96" s="35"/>
      <c r="GB96" s="35"/>
      <c r="GC96" s="35"/>
      <c r="GD96" s="35"/>
      <c r="GE96" s="35"/>
      <c r="GF96" s="35"/>
      <c r="GG96" s="35"/>
      <c r="GH96" s="35"/>
      <c r="GI96" s="35"/>
      <c r="GJ96" s="35"/>
      <c r="GK96" s="35"/>
      <c r="GL96" s="35"/>
      <c r="GM96" s="35"/>
      <c r="GN96" s="35"/>
      <c r="GO96" s="35"/>
      <c r="GP96" s="35"/>
      <c r="GQ96" s="35"/>
      <c r="GR96" s="35"/>
      <c r="GS96" s="35"/>
      <c r="GT96" s="35"/>
      <c r="GU96" s="35"/>
      <c r="GV96" s="35"/>
      <c r="GW96" s="35"/>
      <c r="GX96" s="35"/>
      <c r="GY96" s="35"/>
      <c r="GZ96" s="35"/>
      <c r="HA96" s="35"/>
      <c r="HB96" s="35"/>
      <c r="HC96" s="35"/>
      <c r="HD96" s="35"/>
      <c r="HE96" s="35"/>
      <c r="HF96" s="35"/>
      <c r="HG96" s="35"/>
      <c r="HH96" s="35"/>
      <c r="HI96" s="35"/>
      <c r="HJ96" s="35"/>
      <c r="HK96" s="35"/>
      <c r="HL96" s="35"/>
      <c r="HM96" s="35"/>
      <c r="HN96" s="35"/>
      <c r="HO96" s="35"/>
      <c r="HP96" s="35"/>
      <c r="HQ96" s="35"/>
      <c r="HR96" s="35"/>
      <c r="HS96" s="35"/>
      <c r="HT96" s="35"/>
      <c r="HU96" s="35"/>
      <c r="HV96" s="35"/>
      <c r="HW96" s="35"/>
      <c r="HX96" s="35"/>
      <c r="HY96" s="35"/>
      <c r="HZ96" s="35"/>
      <c r="IA96" s="35"/>
      <c r="IB96" s="35"/>
      <c r="IC96" s="35"/>
      <c r="ID96" s="35"/>
      <c r="IE96" s="35"/>
      <c r="IF96" s="35"/>
      <c r="IG96" s="35"/>
      <c r="IH96" s="35"/>
      <c r="II96" s="35"/>
      <c r="IJ96" s="35"/>
      <c r="IK96" s="35"/>
      <c r="IL96" s="35"/>
      <c r="IM96" s="35"/>
      <c r="IN96" s="35"/>
      <c r="IO96" s="35"/>
      <c r="IP96" s="35"/>
      <c r="IQ96" s="35"/>
      <c r="IR96" s="35"/>
    </row>
    <row r="97" spans="1:252" ht="12.75" customHeight="1" x14ac:dyDescent="0.2">
      <c r="A97" s="34" t="s">
        <v>456</v>
      </c>
      <c r="B97" s="34" t="s">
        <v>457</v>
      </c>
      <c r="C97" s="162">
        <f t="shared" si="1"/>
        <v>2</v>
      </c>
      <c r="D97" s="161"/>
      <c r="E97" s="35"/>
      <c r="F97" s="35"/>
      <c r="G97" s="35"/>
      <c r="H97" s="35"/>
      <c r="I97" s="39"/>
      <c r="J97" s="161"/>
      <c r="K97" s="35"/>
      <c r="L97" s="41">
        <v>1</v>
      </c>
      <c r="M97" s="41">
        <v>1</v>
      </c>
      <c r="N97" s="35"/>
      <c r="O97" s="35"/>
      <c r="P97" s="35"/>
      <c r="Q97" s="35"/>
      <c r="R97" s="35"/>
      <c r="S97" s="35"/>
      <c r="T97" s="39"/>
      <c r="U97" s="161"/>
      <c r="V97" s="35"/>
      <c r="W97" s="35"/>
      <c r="X97" s="35"/>
      <c r="Y97" s="35"/>
      <c r="Z97" s="35"/>
      <c r="AA97" s="35"/>
      <c r="AB97" s="35"/>
      <c r="AC97" s="35"/>
      <c r="AD97" s="35"/>
      <c r="AE97" s="39"/>
      <c r="AF97" s="161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9"/>
      <c r="BD97" s="161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9"/>
      <c r="BQ97" s="161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9"/>
      <c r="CE97" s="161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9"/>
      <c r="CQ97" s="161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9"/>
      <c r="DE97" s="161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9"/>
      <c r="DT97" s="161"/>
      <c r="DU97" s="35"/>
      <c r="DV97" s="35"/>
      <c r="DW97" s="35"/>
      <c r="DX97" s="35"/>
      <c r="DY97" s="35"/>
      <c r="DZ97" s="39"/>
      <c r="EA97" s="161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35"/>
      <c r="FO97" s="35"/>
      <c r="FP97" s="35"/>
      <c r="FQ97" s="35"/>
      <c r="FR97" s="35"/>
      <c r="FS97" s="35"/>
      <c r="FT97" s="35"/>
      <c r="FU97" s="35"/>
      <c r="FV97" s="35"/>
      <c r="FW97" s="35"/>
      <c r="FX97" s="35"/>
      <c r="FY97" s="35"/>
      <c r="FZ97" s="35"/>
      <c r="GA97" s="35"/>
      <c r="GB97" s="35"/>
      <c r="GC97" s="35"/>
      <c r="GD97" s="35"/>
      <c r="GE97" s="35"/>
      <c r="GF97" s="35"/>
      <c r="GG97" s="35"/>
      <c r="GH97" s="35"/>
      <c r="GI97" s="35"/>
      <c r="GJ97" s="35"/>
      <c r="GK97" s="35"/>
      <c r="GL97" s="35"/>
      <c r="GM97" s="35"/>
      <c r="GN97" s="35"/>
      <c r="GO97" s="35"/>
      <c r="GP97" s="35"/>
      <c r="GQ97" s="35"/>
      <c r="GR97" s="35"/>
      <c r="GS97" s="35"/>
      <c r="GT97" s="35"/>
      <c r="GU97" s="35"/>
      <c r="GV97" s="35"/>
      <c r="GW97" s="35"/>
      <c r="GX97" s="35"/>
      <c r="GY97" s="35"/>
      <c r="GZ97" s="35"/>
      <c r="HA97" s="35"/>
      <c r="HB97" s="35"/>
      <c r="HC97" s="35"/>
      <c r="HD97" s="35"/>
      <c r="HE97" s="35"/>
      <c r="HF97" s="35"/>
      <c r="HG97" s="35"/>
      <c r="HH97" s="35"/>
      <c r="HI97" s="35"/>
      <c r="HJ97" s="35"/>
      <c r="HK97" s="35"/>
      <c r="HL97" s="35"/>
      <c r="HM97" s="35"/>
      <c r="HN97" s="35"/>
      <c r="HO97" s="35"/>
      <c r="HP97" s="35"/>
      <c r="HQ97" s="35"/>
      <c r="HR97" s="35"/>
      <c r="HS97" s="35"/>
      <c r="HT97" s="35"/>
      <c r="HU97" s="35"/>
      <c r="HV97" s="35"/>
      <c r="HW97" s="35"/>
      <c r="HX97" s="35"/>
      <c r="HY97" s="35"/>
      <c r="HZ97" s="35"/>
      <c r="IA97" s="35"/>
      <c r="IB97" s="35"/>
      <c r="IC97" s="35"/>
      <c r="ID97" s="35"/>
      <c r="IE97" s="35"/>
      <c r="IF97" s="35"/>
      <c r="IG97" s="35"/>
      <c r="IH97" s="35"/>
      <c r="II97" s="35"/>
      <c r="IJ97" s="35"/>
      <c r="IK97" s="35"/>
      <c r="IL97" s="35"/>
      <c r="IM97" s="35"/>
      <c r="IN97" s="35"/>
      <c r="IO97" s="35"/>
      <c r="IP97" s="35"/>
      <c r="IQ97" s="35"/>
      <c r="IR97" s="35"/>
    </row>
    <row r="98" spans="1:252" ht="12.75" customHeight="1" x14ac:dyDescent="0.2">
      <c r="A98" s="34" t="s">
        <v>459</v>
      </c>
      <c r="B98" s="34" t="s">
        <v>460</v>
      </c>
      <c r="C98" s="162">
        <f t="shared" si="1"/>
        <v>0</v>
      </c>
      <c r="D98" s="161"/>
      <c r="E98" s="35"/>
      <c r="F98" s="35"/>
      <c r="G98" s="35"/>
      <c r="H98" s="35"/>
      <c r="I98" s="39"/>
      <c r="J98" s="161"/>
      <c r="K98" s="35"/>
      <c r="L98" s="35"/>
      <c r="M98" s="35"/>
      <c r="N98" s="35"/>
      <c r="O98" s="35"/>
      <c r="P98" s="35"/>
      <c r="Q98" s="35"/>
      <c r="R98" s="35"/>
      <c r="S98" s="35"/>
      <c r="T98" s="39"/>
      <c r="U98" s="161"/>
      <c r="V98" s="35"/>
      <c r="W98" s="35"/>
      <c r="X98" s="35"/>
      <c r="Y98" s="35"/>
      <c r="Z98" s="35"/>
      <c r="AA98" s="35"/>
      <c r="AB98" s="35"/>
      <c r="AC98" s="35"/>
      <c r="AD98" s="35"/>
      <c r="AE98" s="39"/>
      <c r="AF98" s="161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9"/>
      <c r="BD98" s="161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9"/>
      <c r="BQ98" s="161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9"/>
      <c r="CE98" s="161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9"/>
      <c r="CQ98" s="161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9"/>
      <c r="DE98" s="161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9"/>
      <c r="DT98" s="161"/>
      <c r="DU98" s="35"/>
      <c r="DV98" s="35"/>
      <c r="DW98" s="35"/>
      <c r="DX98" s="35"/>
      <c r="DY98" s="35"/>
      <c r="DZ98" s="39"/>
      <c r="EA98" s="161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  <c r="FX98" s="35"/>
      <c r="FY98" s="35"/>
      <c r="FZ98" s="35"/>
      <c r="GA98" s="35"/>
      <c r="GB98" s="35"/>
      <c r="GC98" s="35"/>
      <c r="GD98" s="35"/>
      <c r="GE98" s="35"/>
      <c r="GF98" s="35"/>
      <c r="GG98" s="35"/>
      <c r="GH98" s="35"/>
      <c r="GI98" s="35"/>
      <c r="GJ98" s="35"/>
      <c r="GK98" s="35"/>
      <c r="GL98" s="35"/>
      <c r="GM98" s="35"/>
      <c r="GN98" s="35"/>
      <c r="GO98" s="35"/>
      <c r="GP98" s="35"/>
      <c r="GQ98" s="35"/>
      <c r="GR98" s="35"/>
      <c r="GS98" s="35"/>
      <c r="GT98" s="35"/>
      <c r="GU98" s="35"/>
      <c r="GV98" s="35"/>
      <c r="GW98" s="35"/>
      <c r="GX98" s="35"/>
      <c r="GY98" s="35"/>
      <c r="GZ98" s="35"/>
      <c r="HA98" s="35"/>
      <c r="HB98" s="35"/>
      <c r="HC98" s="35"/>
      <c r="HD98" s="35"/>
      <c r="HE98" s="35"/>
      <c r="HF98" s="35"/>
      <c r="HG98" s="35"/>
      <c r="HH98" s="35"/>
      <c r="HI98" s="35"/>
      <c r="HJ98" s="35"/>
      <c r="HK98" s="35"/>
      <c r="HL98" s="35"/>
      <c r="HM98" s="35"/>
      <c r="HN98" s="35"/>
      <c r="HO98" s="35"/>
      <c r="HP98" s="35"/>
      <c r="HQ98" s="35"/>
      <c r="HR98" s="35"/>
      <c r="HS98" s="35"/>
      <c r="HT98" s="35"/>
      <c r="HU98" s="35"/>
      <c r="HV98" s="35"/>
      <c r="HW98" s="35"/>
      <c r="HX98" s="35"/>
      <c r="HY98" s="35"/>
      <c r="HZ98" s="35"/>
      <c r="IA98" s="35"/>
      <c r="IB98" s="35"/>
      <c r="IC98" s="35"/>
      <c r="ID98" s="35"/>
      <c r="IE98" s="35"/>
      <c r="IF98" s="35"/>
      <c r="IG98" s="35"/>
      <c r="IH98" s="35"/>
      <c r="II98" s="35"/>
      <c r="IJ98" s="35"/>
      <c r="IK98" s="35"/>
      <c r="IL98" s="35"/>
      <c r="IM98" s="35"/>
      <c r="IN98" s="35"/>
      <c r="IO98" s="35"/>
      <c r="IP98" s="35"/>
      <c r="IQ98" s="35"/>
      <c r="IR98" s="35"/>
    </row>
    <row r="99" spans="1:252" ht="12.75" customHeight="1" x14ac:dyDescent="0.2">
      <c r="A99" s="34" t="s">
        <v>464</v>
      </c>
      <c r="B99" s="34" t="s">
        <v>465</v>
      </c>
      <c r="C99" s="162">
        <f t="shared" si="1"/>
        <v>0</v>
      </c>
      <c r="D99" s="161"/>
      <c r="E99" s="35"/>
      <c r="F99" s="35"/>
      <c r="G99" s="35"/>
      <c r="H99" s="35"/>
      <c r="I99" s="39"/>
      <c r="J99" s="161"/>
      <c r="K99" s="35"/>
      <c r="L99" s="35"/>
      <c r="M99" s="35"/>
      <c r="N99" s="35"/>
      <c r="O99" s="35"/>
      <c r="P99" s="35"/>
      <c r="Q99" s="35"/>
      <c r="R99" s="35"/>
      <c r="S99" s="35"/>
      <c r="T99" s="39"/>
      <c r="U99" s="161"/>
      <c r="V99" s="35"/>
      <c r="W99" s="35"/>
      <c r="X99" s="35"/>
      <c r="Y99" s="35"/>
      <c r="Z99" s="35"/>
      <c r="AA99" s="35"/>
      <c r="AB99" s="35"/>
      <c r="AC99" s="35"/>
      <c r="AD99" s="35"/>
      <c r="AE99" s="39"/>
      <c r="AF99" s="161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9"/>
      <c r="BD99" s="161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9"/>
      <c r="BQ99" s="161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9"/>
      <c r="CE99" s="161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9"/>
      <c r="CQ99" s="161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9"/>
      <c r="DE99" s="161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9"/>
      <c r="DT99" s="161"/>
      <c r="DU99" s="35"/>
      <c r="DV99" s="35"/>
      <c r="DW99" s="35"/>
      <c r="DX99" s="35"/>
      <c r="DY99" s="35"/>
      <c r="DZ99" s="39"/>
      <c r="EA99" s="161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35"/>
      <c r="FI99" s="35"/>
      <c r="FJ99" s="35"/>
      <c r="FK99" s="35"/>
      <c r="FL99" s="35"/>
      <c r="FM99" s="35"/>
      <c r="FN99" s="35"/>
      <c r="FO99" s="35"/>
      <c r="FP99" s="35"/>
      <c r="FQ99" s="35"/>
      <c r="FR99" s="35"/>
      <c r="FS99" s="35"/>
      <c r="FT99" s="35"/>
      <c r="FU99" s="35"/>
      <c r="FV99" s="35"/>
      <c r="FW99" s="35"/>
      <c r="FX99" s="35"/>
      <c r="FY99" s="35"/>
      <c r="FZ99" s="35"/>
      <c r="GA99" s="35"/>
      <c r="GB99" s="35"/>
      <c r="GC99" s="35"/>
      <c r="GD99" s="35"/>
      <c r="GE99" s="35"/>
      <c r="GF99" s="35"/>
      <c r="GG99" s="35"/>
      <c r="GH99" s="35"/>
      <c r="GI99" s="35"/>
      <c r="GJ99" s="35"/>
      <c r="GK99" s="35"/>
      <c r="GL99" s="35"/>
      <c r="GM99" s="35"/>
      <c r="GN99" s="35"/>
      <c r="GO99" s="35"/>
      <c r="GP99" s="35"/>
      <c r="GQ99" s="35"/>
      <c r="GR99" s="35"/>
      <c r="GS99" s="35"/>
      <c r="GT99" s="35"/>
      <c r="GU99" s="35"/>
      <c r="GV99" s="35"/>
      <c r="GW99" s="35"/>
      <c r="GX99" s="35"/>
      <c r="GY99" s="35"/>
      <c r="GZ99" s="35"/>
      <c r="HA99" s="35"/>
      <c r="HB99" s="35"/>
      <c r="HC99" s="35"/>
      <c r="HD99" s="35"/>
      <c r="HE99" s="35"/>
      <c r="HF99" s="35"/>
      <c r="HG99" s="35"/>
      <c r="HH99" s="35"/>
      <c r="HI99" s="35"/>
      <c r="HJ99" s="35"/>
      <c r="HK99" s="35"/>
      <c r="HL99" s="35"/>
      <c r="HM99" s="35"/>
      <c r="HN99" s="35"/>
      <c r="HO99" s="35"/>
      <c r="HP99" s="35"/>
      <c r="HQ99" s="35"/>
      <c r="HR99" s="35"/>
      <c r="HS99" s="35"/>
      <c r="HT99" s="35"/>
      <c r="HU99" s="35"/>
      <c r="HV99" s="35"/>
      <c r="HW99" s="35"/>
      <c r="HX99" s="35"/>
      <c r="HY99" s="35"/>
      <c r="HZ99" s="35"/>
      <c r="IA99" s="35"/>
      <c r="IB99" s="35"/>
      <c r="IC99" s="35"/>
      <c r="ID99" s="35"/>
      <c r="IE99" s="35"/>
      <c r="IF99" s="35"/>
      <c r="IG99" s="35"/>
      <c r="IH99" s="35"/>
      <c r="II99" s="35"/>
      <c r="IJ99" s="35"/>
      <c r="IK99" s="35"/>
      <c r="IL99" s="35"/>
      <c r="IM99" s="35"/>
      <c r="IN99" s="35"/>
      <c r="IO99" s="35"/>
      <c r="IP99" s="35"/>
      <c r="IQ99" s="35"/>
      <c r="IR99" s="35"/>
    </row>
    <row r="100" spans="1:252" ht="12.75" customHeight="1" x14ac:dyDescent="0.2">
      <c r="A100" s="34" t="s">
        <v>468</v>
      </c>
      <c r="B100" s="34" t="s">
        <v>469</v>
      </c>
      <c r="C100" s="162">
        <f t="shared" si="1"/>
        <v>0</v>
      </c>
      <c r="D100" s="161"/>
      <c r="E100" s="35"/>
      <c r="F100" s="35"/>
      <c r="G100" s="35"/>
      <c r="H100" s="35"/>
      <c r="I100" s="39"/>
      <c r="J100" s="161"/>
      <c r="K100" s="35"/>
      <c r="L100" s="35"/>
      <c r="M100" s="35"/>
      <c r="N100" s="35"/>
      <c r="O100" s="35"/>
      <c r="P100" s="35"/>
      <c r="Q100" s="35"/>
      <c r="R100" s="35"/>
      <c r="S100" s="35"/>
      <c r="T100" s="39"/>
      <c r="U100" s="161"/>
      <c r="V100" s="35"/>
      <c r="W100" s="35"/>
      <c r="X100" s="35"/>
      <c r="Y100" s="35"/>
      <c r="Z100" s="35"/>
      <c r="AA100" s="35"/>
      <c r="AB100" s="35"/>
      <c r="AC100" s="35"/>
      <c r="AD100" s="35"/>
      <c r="AE100" s="39"/>
      <c r="AF100" s="161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9"/>
      <c r="BD100" s="161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9"/>
      <c r="BQ100" s="161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9"/>
      <c r="CE100" s="161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9"/>
      <c r="CQ100" s="161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9"/>
      <c r="DE100" s="161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9"/>
      <c r="DT100" s="161"/>
      <c r="DU100" s="35"/>
      <c r="DV100" s="35"/>
      <c r="DW100" s="35"/>
      <c r="DX100" s="35"/>
      <c r="DY100" s="35"/>
      <c r="DZ100" s="39"/>
      <c r="EA100" s="161"/>
      <c r="EB100" s="35"/>
      <c r="EC100" s="35"/>
      <c r="ED100" s="35"/>
      <c r="EE100" s="35"/>
      <c r="EF100" s="35"/>
      <c r="EG100" s="35"/>
      <c r="EH100" s="35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35"/>
      <c r="FI100" s="35"/>
      <c r="FJ100" s="35"/>
      <c r="FK100" s="35"/>
      <c r="FL100" s="35"/>
      <c r="FM100" s="35"/>
      <c r="FN100" s="35"/>
      <c r="FO100" s="35"/>
      <c r="FP100" s="35"/>
      <c r="FQ100" s="35"/>
      <c r="FR100" s="35"/>
      <c r="FS100" s="35"/>
      <c r="FT100" s="35"/>
      <c r="FU100" s="35"/>
      <c r="FV100" s="35"/>
      <c r="FW100" s="35"/>
      <c r="FX100" s="35"/>
      <c r="FY100" s="35"/>
      <c r="FZ100" s="35"/>
      <c r="GA100" s="35"/>
      <c r="GB100" s="35"/>
      <c r="GC100" s="35"/>
      <c r="GD100" s="35"/>
      <c r="GE100" s="35"/>
      <c r="GF100" s="35"/>
      <c r="GG100" s="35"/>
      <c r="GH100" s="35"/>
      <c r="GI100" s="35"/>
      <c r="GJ100" s="35"/>
      <c r="GK100" s="35"/>
      <c r="GL100" s="35"/>
      <c r="GM100" s="35"/>
      <c r="GN100" s="35"/>
      <c r="GO100" s="35"/>
      <c r="GP100" s="35"/>
      <c r="GQ100" s="35"/>
      <c r="GR100" s="35"/>
      <c r="GS100" s="35"/>
      <c r="GT100" s="35"/>
      <c r="GU100" s="35"/>
      <c r="GV100" s="35"/>
      <c r="GW100" s="35"/>
      <c r="GX100" s="35"/>
      <c r="GY100" s="35"/>
      <c r="GZ100" s="35"/>
      <c r="HA100" s="35"/>
      <c r="HB100" s="35"/>
      <c r="HC100" s="35"/>
      <c r="HD100" s="35"/>
      <c r="HE100" s="35"/>
      <c r="HF100" s="35"/>
      <c r="HG100" s="35"/>
      <c r="HH100" s="35"/>
      <c r="HI100" s="35"/>
      <c r="HJ100" s="35"/>
      <c r="HK100" s="35"/>
      <c r="HL100" s="35"/>
      <c r="HM100" s="35"/>
      <c r="HN100" s="35"/>
      <c r="HO100" s="35"/>
      <c r="HP100" s="35"/>
      <c r="HQ100" s="35"/>
      <c r="HR100" s="35"/>
      <c r="HS100" s="35"/>
      <c r="HT100" s="35"/>
      <c r="HU100" s="35"/>
      <c r="HV100" s="35"/>
      <c r="HW100" s="35"/>
      <c r="HX100" s="35"/>
      <c r="HY100" s="35"/>
      <c r="HZ100" s="35"/>
      <c r="IA100" s="35"/>
      <c r="IB100" s="35"/>
      <c r="IC100" s="35"/>
      <c r="ID100" s="35"/>
      <c r="IE100" s="35"/>
      <c r="IF100" s="35"/>
      <c r="IG100" s="35"/>
      <c r="IH100" s="35"/>
      <c r="II100" s="35"/>
      <c r="IJ100" s="35"/>
      <c r="IK100" s="35"/>
      <c r="IL100" s="35"/>
      <c r="IM100" s="35"/>
      <c r="IN100" s="35"/>
      <c r="IO100" s="35"/>
      <c r="IP100" s="35"/>
      <c r="IQ100" s="35"/>
      <c r="IR100" s="35"/>
    </row>
    <row r="101" spans="1:252" ht="12.75" customHeight="1" x14ac:dyDescent="0.2">
      <c r="A101" s="34" t="s">
        <v>473</v>
      </c>
      <c r="B101" s="34" t="s">
        <v>474</v>
      </c>
      <c r="C101" s="162">
        <f t="shared" si="1"/>
        <v>0</v>
      </c>
      <c r="D101" s="161"/>
      <c r="E101" s="35"/>
      <c r="F101" s="35"/>
      <c r="G101" s="35"/>
      <c r="H101" s="35"/>
      <c r="I101" s="39"/>
      <c r="J101" s="161"/>
      <c r="K101" s="35"/>
      <c r="L101" s="35"/>
      <c r="M101" s="35"/>
      <c r="N101" s="35"/>
      <c r="O101" s="35"/>
      <c r="P101" s="35"/>
      <c r="Q101" s="35"/>
      <c r="R101" s="35"/>
      <c r="S101" s="35"/>
      <c r="T101" s="39"/>
      <c r="U101" s="161"/>
      <c r="V101" s="35"/>
      <c r="W101" s="35"/>
      <c r="X101" s="35"/>
      <c r="Y101" s="35"/>
      <c r="Z101" s="35"/>
      <c r="AA101" s="35"/>
      <c r="AB101" s="35"/>
      <c r="AC101" s="35"/>
      <c r="AD101" s="35"/>
      <c r="AE101" s="39"/>
      <c r="AF101" s="161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9"/>
      <c r="BD101" s="161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9"/>
      <c r="BQ101" s="161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9"/>
      <c r="CE101" s="161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9"/>
      <c r="CQ101" s="161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9"/>
      <c r="DE101" s="161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9"/>
      <c r="DT101" s="161"/>
      <c r="DU101" s="35"/>
      <c r="DV101" s="35"/>
      <c r="DW101" s="35"/>
      <c r="DX101" s="35"/>
      <c r="DY101" s="35"/>
      <c r="DZ101" s="39"/>
      <c r="EA101" s="161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35"/>
      <c r="FI101" s="35"/>
      <c r="FJ101" s="35"/>
      <c r="FK101" s="35"/>
      <c r="FL101" s="35"/>
      <c r="FM101" s="35"/>
      <c r="FN101" s="35"/>
      <c r="FO101" s="35"/>
      <c r="FP101" s="35"/>
      <c r="FQ101" s="35"/>
      <c r="FR101" s="35"/>
      <c r="FS101" s="35"/>
      <c r="FT101" s="35"/>
      <c r="FU101" s="35"/>
      <c r="FV101" s="35"/>
      <c r="FW101" s="35"/>
      <c r="FX101" s="35"/>
      <c r="FY101" s="35"/>
      <c r="FZ101" s="35"/>
      <c r="GA101" s="35"/>
      <c r="GB101" s="35"/>
      <c r="GC101" s="35"/>
      <c r="GD101" s="35"/>
      <c r="GE101" s="35"/>
      <c r="GF101" s="35"/>
      <c r="GG101" s="35"/>
      <c r="GH101" s="35"/>
      <c r="GI101" s="35"/>
      <c r="GJ101" s="35"/>
      <c r="GK101" s="35"/>
      <c r="GL101" s="35"/>
      <c r="GM101" s="35"/>
      <c r="GN101" s="35"/>
      <c r="GO101" s="35"/>
      <c r="GP101" s="35"/>
      <c r="GQ101" s="35"/>
      <c r="GR101" s="35"/>
      <c r="GS101" s="35"/>
      <c r="GT101" s="35"/>
      <c r="GU101" s="35"/>
      <c r="GV101" s="35"/>
      <c r="GW101" s="35"/>
      <c r="GX101" s="35"/>
      <c r="GY101" s="35"/>
      <c r="GZ101" s="35"/>
      <c r="HA101" s="35"/>
      <c r="HB101" s="35"/>
      <c r="HC101" s="35"/>
      <c r="HD101" s="35"/>
      <c r="HE101" s="35"/>
      <c r="HF101" s="35"/>
      <c r="HG101" s="35"/>
      <c r="HH101" s="35"/>
      <c r="HI101" s="35"/>
      <c r="HJ101" s="35"/>
      <c r="HK101" s="35"/>
      <c r="HL101" s="35"/>
      <c r="HM101" s="35"/>
      <c r="HN101" s="35"/>
      <c r="HO101" s="35"/>
      <c r="HP101" s="35"/>
      <c r="HQ101" s="35"/>
      <c r="HR101" s="35"/>
      <c r="HS101" s="35"/>
      <c r="HT101" s="35"/>
      <c r="HU101" s="35"/>
      <c r="HV101" s="35"/>
      <c r="HW101" s="35"/>
      <c r="HX101" s="35"/>
      <c r="HY101" s="35"/>
      <c r="HZ101" s="35"/>
      <c r="IA101" s="35"/>
      <c r="IB101" s="35"/>
      <c r="IC101" s="35"/>
      <c r="ID101" s="35"/>
      <c r="IE101" s="35"/>
      <c r="IF101" s="35"/>
      <c r="IG101" s="35"/>
      <c r="IH101" s="35"/>
      <c r="II101" s="35"/>
      <c r="IJ101" s="35"/>
      <c r="IK101" s="35"/>
      <c r="IL101" s="35"/>
      <c r="IM101" s="35"/>
      <c r="IN101" s="35"/>
      <c r="IO101" s="35"/>
      <c r="IP101" s="35"/>
      <c r="IQ101" s="35"/>
      <c r="IR101" s="35"/>
    </row>
    <row r="102" spans="1:252" ht="12.75" customHeight="1" x14ac:dyDescent="0.2">
      <c r="A102" s="34" t="s">
        <v>478</v>
      </c>
      <c r="B102" s="34" t="s">
        <v>479</v>
      </c>
      <c r="C102" s="162">
        <f t="shared" si="1"/>
        <v>0</v>
      </c>
      <c r="D102" s="161"/>
      <c r="E102" s="35"/>
      <c r="F102" s="35"/>
      <c r="G102" s="35"/>
      <c r="H102" s="35"/>
      <c r="I102" s="39"/>
      <c r="J102" s="161"/>
      <c r="K102" s="35"/>
      <c r="L102" s="35"/>
      <c r="M102" s="35"/>
      <c r="N102" s="35"/>
      <c r="O102" s="35"/>
      <c r="P102" s="35"/>
      <c r="Q102" s="35"/>
      <c r="R102" s="35"/>
      <c r="S102" s="35"/>
      <c r="T102" s="39"/>
      <c r="U102" s="161"/>
      <c r="V102" s="35"/>
      <c r="W102" s="35"/>
      <c r="X102" s="35"/>
      <c r="Y102" s="35"/>
      <c r="Z102" s="35"/>
      <c r="AA102" s="35"/>
      <c r="AB102" s="35"/>
      <c r="AC102" s="35"/>
      <c r="AD102" s="35"/>
      <c r="AE102" s="39"/>
      <c r="AF102" s="161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9"/>
      <c r="BD102" s="161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9"/>
      <c r="BQ102" s="161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9"/>
      <c r="CE102" s="161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9"/>
      <c r="CQ102" s="161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9"/>
      <c r="DE102" s="161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9"/>
      <c r="DT102" s="161"/>
      <c r="DU102" s="35"/>
      <c r="DV102" s="35"/>
      <c r="DW102" s="35"/>
      <c r="DX102" s="35"/>
      <c r="DY102" s="35"/>
      <c r="DZ102" s="39"/>
      <c r="EA102" s="161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35"/>
      <c r="FI102" s="35"/>
      <c r="FJ102" s="35"/>
      <c r="FK102" s="35"/>
      <c r="FL102" s="35"/>
      <c r="FM102" s="35"/>
      <c r="FN102" s="35"/>
      <c r="FO102" s="35"/>
      <c r="FP102" s="35"/>
      <c r="FQ102" s="35"/>
      <c r="FR102" s="35"/>
      <c r="FS102" s="35"/>
      <c r="FT102" s="35"/>
      <c r="FU102" s="35"/>
      <c r="FV102" s="35"/>
      <c r="FW102" s="35"/>
      <c r="FX102" s="35"/>
      <c r="FY102" s="35"/>
      <c r="FZ102" s="35"/>
      <c r="GA102" s="35"/>
      <c r="GB102" s="35"/>
      <c r="GC102" s="35"/>
      <c r="GD102" s="35"/>
      <c r="GE102" s="35"/>
      <c r="GF102" s="35"/>
      <c r="GG102" s="35"/>
      <c r="GH102" s="35"/>
      <c r="GI102" s="35"/>
      <c r="GJ102" s="35"/>
      <c r="GK102" s="35"/>
      <c r="GL102" s="35"/>
      <c r="GM102" s="35"/>
      <c r="GN102" s="35"/>
      <c r="GO102" s="35"/>
      <c r="GP102" s="35"/>
      <c r="GQ102" s="35"/>
      <c r="GR102" s="35"/>
      <c r="GS102" s="35"/>
      <c r="GT102" s="35"/>
      <c r="GU102" s="35"/>
      <c r="GV102" s="35"/>
      <c r="GW102" s="35"/>
      <c r="GX102" s="35"/>
      <c r="GY102" s="35"/>
      <c r="GZ102" s="35"/>
      <c r="HA102" s="35"/>
      <c r="HB102" s="35"/>
      <c r="HC102" s="35"/>
      <c r="HD102" s="35"/>
      <c r="HE102" s="35"/>
      <c r="HF102" s="35"/>
      <c r="HG102" s="35"/>
      <c r="HH102" s="35"/>
      <c r="HI102" s="35"/>
      <c r="HJ102" s="35"/>
      <c r="HK102" s="35"/>
      <c r="HL102" s="35"/>
      <c r="HM102" s="35"/>
      <c r="HN102" s="35"/>
      <c r="HO102" s="35"/>
      <c r="HP102" s="35"/>
      <c r="HQ102" s="35"/>
      <c r="HR102" s="35"/>
      <c r="HS102" s="35"/>
      <c r="HT102" s="35"/>
      <c r="HU102" s="35"/>
      <c r="HV102" s="35"/>
      <c r="HW102" s="35"/>
      <c r="HX102" s="35"/>
      <c r="HY102" s="35"/>
      <c r="HZ102" s="35"/>
      <c r="IA102" s="35"/>
      <c r="IB102" s="35"/>
      <c r="IC102" s="35"/>
      <c r="ID102" s="35"/>
      <c r="IE102" s="35"/>
      <c r="IF102" s="35"/>
      <c r="IG102" s="35"/>
      <c r="IH102" s="35"/>
      <c r="II102" s="35"/>
      <c r="IJ102" s="35"/>
      <c r="IK102" s="35"/>
      <c r="IL102" s="35"/>
      <c r="IM102" s="35"/>
      <c r="IN102" s="35"/>
      <c r="IO102" s="35"/>
      <c r="IP102" s="35"/>
      <c r="IQ102" s="35"/>
      <c r="IR102" s="35"/>
    </row>
    <row r="103" spans="1:252" ht="12.75" customHeight="1" x14ac:dyDescent="0.2">
      <c r="A103" s="34" t="s">
        <v>483</v>
      </c>
      <c r="B103" s="34" t="s">
        <v>484</v>
      </c>
      <c r="C103" s="162">
        <f t="shared" si="1"/>
        <v>0</v>
      </c>
      <c r="D103" s="161"/>
      <c r="E103" s="35"/>
      <c r="F103" s="35"/>
      <c r="G103" s="35"/>
      <c r="H103" s="35"/>
      <c r="I103" s="39"/>
      <c r="J103" s="161"/>
      <c r="K103" s="35"/>
      <c r="L103" s="35"/>
      <c r="M103" s="35"/>
      <c r="N103" s="35"/>
      <c r="O103" s="35"/>
      <c r="P103" s="35"/>
      <c r="Q103" s="35"/>
      <c r="R103" s="35"/>
      <c r="S103" s="35"/>
      <c r="T103" s="39"/>
      <c r="U103" s="161"/>
      <c r="V103" s="35"/>
      <c r="W103" s="35"/>
      <c r="X103" s="35"/>
      <c r="Y103" s="35"/>
      <c r="Z103" s="35"/>
      <c r="AA103" s="35"/>
      <c r="AB103" s="35"/>
      <c r="AC103" s="35"/>
      <c r="AD103" s="35"/>
      <c r="AE103" s="39"/>
      <c r="AF103" s="161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9"/>
      <c r="BD103" s="161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9"/>
      <c r="BQ103" s="161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9"/>
      <c r="CE103" s="161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9"/>
      <c r="CQ103" s="161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9"/>
      <c r="DE103" s="161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9"/>
      <c r="DT103" s="161"/>
      <c r="DU103" s="35"/>
      <c r="DV103" s="35"/>
      <c r="DW103" s="35"/>
      <c r="DX103" s="35"/>
      <c r="DY103" s="35"/>
      <c r="DZ103" s="39"/>
      <c r="EA103" s="161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35"/>
      <c r="FI103" s="35"/>
      <c r="FJ103" s="35"/>
      <c r="FK103" s="35"/>
      <c r="FL103" s="35"/>
      <c r="FM103" s="35"/>
      <c r="FN103" s="35"/>
      <c r="FO103" s="35"/>
      <c r="FP103" s="35"/>
      <c r="FQ103" s="35"/>
      <c r="FR103" s="35"/>
      <c r="FS103" s="35"/>
      <c r="FT103" s="35"/>
      <c r="FU103" s="35"/>
      <c r="FV103" s="35"/>
      <c r="FW103" s="35"/>
      <c r="FX103" s="35"/>
      <c r="FY103" s="35"/>
      <c r="FZ103" s="35"/>
      <c r="GA103" s="35"/>
      <c r="GB103" s="35"/>
      <c r="GC103" s="35"/>
      <c r="GD103" s="35"/>
      <c r="GE103" s="35"/>
      <c r="GF103" s="35"/>
      <c r="GG103" s="35"/>
      <c r="GH103" s="35"/>
      <c r="GI103" s="35"/>
      <c r="GJ103" s="35"/>
      <c r="GK103" s="35"/>
      <c r="GL103" s="35"/>
      <c r="GM103" s="35"/>
      <c r="GN103" s="35"/>
      <c r="GO103" s="35"/>
      <c r="GP103" s="35"/>
      <c r="GQ103" s="35"/>
      <c r="GR103" s="35"/>
      <c r="GS103" s="35"/>
      <c r="GT103" s="35"/>
      <c r="GU103" s="35"/>
      <c r="GV103" s="35"/>
      <c r="GW103" s="35"/>
      <c r="GX103" s="35"/>
      <c r="GY103" s="35"/>
      <c r="GZ103" s="35"/>
      <c r="HA103" s="35"/>
      <c r="HB103" s="35"/>
      <c r="HC103" s="35"/>
      <c r="HD103" s="35"/>
      <c r="HE103" s="35"/>
      <c r="HF103" s="35"/>
      <c r="HG103" s="35"/>
      <c r="HH103" s="35"/>
      <c r="HI103" s="35"/>
      <c r="HJ103" s="35"/>
      <c r="HK103" s="35"/>
      <c r="HL103" s="35"/>
      <c r="HM103" s="35"/>
      <c r="HN103" s="35"/>
      <c r="HO103" s="35"/>
      <c r="HP103" s="35"/>
      <c r="HQ103" s="35"/>
      <c r="HR103" s="35"/>
      <c r="HS103" s="35"/>
      <c r="HT103" s="35"/>
      <c r="HU103" s="35"/>
      <c r="HV103" s="35"/>
      <c r="HW103" s="35"/>
      <c r="HX103" s="35"/>
      <c r="HY103" s="35"/>
      <c r="HZ103" s="35"/>
      <c r="IA103" s="35"/>
      <c r="IB103" s="35"/>
      <c r="IC103" s="35"/>
      <c r="ID103" s="35"/>
      <c r="IE103" s="35"/>
      <c r="IF103" s="35"/>
      <c r="IG103" s="35"/>
      <c r="IH103" s="35"/>
      <c r="II103" s="35"/>
      <c r="IJ103" s="35"/>
      <c r="IK103" s="35"/>
      <c r="IL103" s="35"/>
      <c r="IM103" s="35"/>
      <c r="IN103" s="35"/>
      <c r="IO103" s="35"/>
      <c r="IP103" s="35"/>
      <c r="IQ103" s="35"/>
      <c r="IR103" s="35"/>
    </row>
    <row r="104" spans="1:252" ht="12.75" customHeight="1" x14ac:dyDescent="0.2">
      <c r="A104" s="34" t="s">
        <v>486</v>
      </c>
      <c r="B104" s="34" t="s">
        <v>487</v>
      </c>
      <c r="C104" s="162">
        <f t="shared" si="1"/>
        <v>0</v>
      </c>
      <c r="D104" s="161"/>
      <c r="E104" s="35"/>
      <c r="F104" s="35"/>
      <c r="G104" s="35"/>
      <c r="H104" s="35"/>
      <c r="I104" s="39"/>
      <c r="J104" s="161"/>
      <c r="K104" s="35"/>
      <c r="L104" s="35"/>
      <c r="M104" s="35"/>
      <c r="N104" s="35"/>
      <c r="O104" s="35"/>
      <c r="P104" s="35"/>
      <c r="Q104" s="35"/>
      <c r="R104" s="35"/>
      <c r="S104" s="35"/>
      <c r="T104" s="39"/>
      <c r="U104" s="161"/>
      <c r="V104" s="35"/>
      <c r="W104" s="35"/>
      <c r="X104" s="35"/>
      <c r="Y104" s="35"/>
      <c r="Z104" s="35"/>
      <c r="AA104" s="35"/>
      <c r="AB104" s="35"/>
      <c r="AC104" s="35"/>
      <c r="AD104" s="35"/>
      <c r="AE104" s="39"/>
      <c r="AF104" s="161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9"/>
      <c r="BD104" s="161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9"/>
      <c r="BQ104" s="161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9"/>
      <c r="CE104" s="161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9"/>
      <c r="CQ104" s="161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9"/>
      <c r="DE104" s="161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9"/>
      <c r="DT104" s="161"/>
      <c r="DU104" s="35"/>
      <c r="DV104" s="35"/>
      <c r="DW104" s="35"/>
      <c r="DX104" s="35"/>
      <c r="DY104" s="35"/>
      <c r="DZ104" s="39"/>
      <c r="EA104" s="161"/>
      <c r="EB104" s="35"/>
      <c r="EC104" s="35"/>
      <c r="ED104" s="35"/>
      <c r="EE104" s="35"/>
      <c r="EF104" s="35"/>
      <c r="EG104" s="35"/>
      <c r="EH104" s="35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35"/>
      <c r="FI104" s="35"/>
      <c r="FJ104" s="35"/>
      <c r="FK104" s="35"/>
      <c r="FL104" s="35"/>
      <c r="FM104" s="35"/>
      <c r="FN104" s="35"/>
      <c r="FO104" s="35"/>
      <c r="FP104" s="35"/>
      <c r="FQ104" s="35"/>
      <c r="FR104" s="35"/>
      <c r="FS104" s="35"/>
      <c r="FT104" s="35"/>
      <c r="FU104" s="35"/>
      <c r="FV104" s="35"/>
      <c r="FW104" s="35"/>
      <c r="FX104" s="35"/>
      <c r="FY104" s="35"/>
      <c r="FZ104" s="35"/>
      <c r="GA104" s="35"/>
      <c r="GB104" s="35"/>
      <c r="GC104" s="35"/>
      <c r="GD104" s="35"/>
      <c r="GE104" s="35"/>
      <c r="GF104" s="35"/>
      <c r="GG104" s="35"/>
      <c r="GH104" s="35"/>
      <c r="GI104" s="35"/>
      <c r="GJ104" s="35"/>
      <c r="GK104" s="35"/>
      <c r="GL104" s="35"/>
      <c r="GM104" s="35"/>
      <c r="GN104" s="35"/>
      <c r="GO104" s="35"/>
      <c r="GP104" s="35"/>
      <c r="GQ104" s="35"/>
      <c r="GR104" s="35"/>
      <c r="GS104" s="35"/>
      <c r="GT104" s="35"/>
      <c r="GU104" s="35"/>
      <c r="GV104" s="35"/>
      <c r="GW104" s="35"/>
      <c r="GX104" s="35"/>
      <c r="GY104" s="35"/>
      <c r="GZ104" s="35"/>
      <c r="HA104" s="35"/>
      <c r="HB104" s="35"/>
      <c r="HC104" s="35"/>
      <c r="HD104" s="35"/>
      <c r="HE104" s="35"/>
      <c r="HF104" s="35"/>
      <c r="HG104" s="35"/>
      <c r="HH104" s="35"/>
      <c r="HI104" s="35"/>
      <c r="HJ104" s="35"/>
      <c r="HK104" s="35"/>
      <c r="HL104" s="35"/>
      <c r="HM104" s="35"/>
      <c r="HN104" s="35"/>
      <c r="HO104" s="35"/>
      <c r="HP104" s="35"/>
      <c r="HQ104" s="35"/>
      <c r="HR104" s="35"/>
      <c r="HS104" s="35"/>
      <c r="HT104" s="35"/>
      <c r="HU104" s="35"/>
      <c r="HV104" s="35"/>
      <c r="HW104" s="35"/>
      <c r="HX104" s="35"/>
      <c r="HY104" s="35"/>
      <c r="HZ104" s="35"/>
      <c r="IA104" s="35"/>
      <c r="IB104" s="35"/>
      <c r="IC104" s="35"/>
      <c r="ID104" s="35"/>
      <c r="IE104" s="35"/>
      <c r="IF104" s="35"/>
      <c r="IG104" s="35"/>
      <c r="IH104" s="35"/>
      <c r="II104" s="35"/>
      <c r="IJ104" s="35"/>
      <c r="IK104" s="35"/>
      <c r="IL104" s="35"/>
      <c r="IM104" s="35"/>
      <c r="IN104" s="35"/>
      <c r="IO104" s="35"/>
      <c r="IP104" s="35"/>
      <c r="IQ104" s="35"/>
      <c r="IR104" s="35"/>
    </row>
    <row r="105" spans="1:252" ht="12.75" customHeight="1" x14ac:dyDescent="0.2">
      <c r="A105" s="34" t="s">
        <v>490</v>
      </c>
      <c r="B105" s="34" t="s">
        <v>491</v>
      </c>
      <c r="C105" s="162">
        <f t="shared" si="1"/>
        <v>0</v>
      </c>
      <c r="D105" s="161"/>
      <c r="E105" s="35"/>
      <c r="F105" s="35"/>
      <c r="G105" s="35"/>
      <c r="H105" s="35"/>
      <c r="I105" s="39"/>
      <c r="J105" s="161"/>
      <c r="K105" s="35"/>
      <c r="L105" s="35"/>
      <c r="M105" s="35"/>
      <c r="N105" s="35"/>
      <c r="O105" s="35"/>
      <c r="P105" s="35"/>
      <c r="Q105" s="35"/>
      <c r="R105" s="35"/>
      <c r="S105" s="35"/>
      <c r="T105" s="39"/>
      <c r="U105" s="161"/>
      <c r="V105" s="35"/>
      <c r="W105" s="35"/>
      <c r="X105" s="35"/>
      <c r="Y105" s="35"/>
      <c r="Z105" s="35"/>
      <c r="AA105" s="35"/>
      <c r="AB105" s="35"/>
      <c r="AC105" s="35"/>
      <c r="AD105" s="35"/>
      <c r="AE105" s="39"/>
      <c r="AF105" s="161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9"/>
      <c r="BD105" s="161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9"/>
      <c r="BQ105" s="161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9"/>
      <c r="CE105" s="161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9"/>
      <c r="CQ105" s="161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9"/>
      <c r="DE105" s="161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9"/>
      <c r="DT105" s="161"/>
      <c r="DU105" s="35"/>
      <c r="DV105" s="35"/>
      <c r="DW105" s="35"/>
      <c r="DX105" s="35"/>
      <c r="DY105" s="35"/>
      <c r="DZ105" s="39"/>
      <c r="EA105" s="161"/>
      <c r="EB105" s="35"/>
      <c r="EC105" s="35"/>
      <c r="ED105" s="35"/>
      <c r="EE105" s="35"/>
      <c r="EF105" s="35"/>
      <c r="EG105" s="35"/>
      <c r="EH105" s="35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35"/>
      <c r="FI105" s="35"/>
      <c r="FJ105" s="35"/>
      <c r="FK105" s="35"/>
      <c r="FL105" s="35"/>
      <c r="FM105" s="35"/>
      <c r="FN105" s="35"/>
      <c r="FO105" s="35"/>
      <c r="FP105" s="35"/>
      <c r="FQ105" s="35"/>
      <c r="FR105" s="35"/>
      <c r="FS105" s="35"/>
      <c r="FT105" s="35"/>
      <c r="FU105" s="35"/>
      <c r="FV105" s="35"/>
      <c r="FW105" s="35"/>
      <c r="FX105" s="35"/>
      <c r="FY105" s="35"/>
      <c r="FZ105" s="35"/>
      <c r="GA105" s="35"/>
      <c r="GB105" s="35"/>
      <c r="GC105" s="35"/>
      <c r="GD105" s="35"/>
      <c r="GE105" s="35"/>
      <c r="GF105" s="35"/>
      <c r="GG105" s="35"/>
      <c r="GH105" s="35"/>
      <c r="GI105" s="35"/>
      <c r="GJ105" s="35"/>
      <c r="GK105" s="35"/>
      <c r="GL105" s="35"/>
      <c r="GM105" s="35"/>
      <c r="GN105" s="35"/>
      <c r="GO105" s="35"/>
      <c r="GP105" s="35"/>
      <c r="GQ105" s="35"/>
      <c r="GR105" s="35"/>
      <c r="GS105" s="35"/>
      <c r="GT105" s="35"/>
      <c r="GU105" s="35"/>
      <c r="GV105" s="35"/>
      <c r="GW105" s="35"/>
      <c r="GX105" s="35"/>
      <c r="GY105" s="35"/>
      <c r="GZ105" s="35"/>
      <c r="HA105" s="35"/>
      <c r="HB105" s="35"/>
      <c r="HC105" s="35"/>
      <c r="HD105" s="35"/>
      <c r="HE105" s="35"/>
      <c r="HF105" s="35"/>
      <c r="HG105" s="35"/>
      <c r="HH105" s="35"/>
      <c r="HI105" s="35"/>
      <c r="HJ105" s="35"/>
      <c r="HK105" s="35"/>
      <c r="HL105" s="35"/>
      <c r="HM105" s="35"/>
      <c r="HN105" s="35"/>
      <c r="HO105" s="35"/>
      <c r="HP105" s="35"/>
      <c r="HQ105" s="35"/>
      <c r="HR105" s="35"/>
      <c r="HS105" s="35"/>
      <c r="HT105" s="35"/>
      <c r="HU105" s="35"/>
      <c r="HV105" s="35"/>
      <c r="HW105" s="35"/>
      <c r="HX105" s="35"/>
      <c r="HY105" s="35"/>
      <c r="HZ105" s="35"/>
      <c r="IA105" s="35"/>
      <c r="IB105" s="35"/>
      <c r="IC105" s="35"/>
      <c r="ID105" s="35"/>
      <c r="IE105" s="35"/>
      <c r="IF105" s="35"/>
      <c r="IG105" s="35"/>
      <c r="IH105" s="35"/>
      <c r="II105" s="35"/>
      <c r="IJ105" s="35"/>
      <c r="IK105" s="35"/>
      <c r="IL105" s="35"/>
      <c r="IM105" s="35"/>
      <c r="IN105" s="35"/>
      <c r="IO105" s="35"/>
      <c r="IP105" s="35"/>
      <c r="IQ105" s="35"/>
      <c r="IR105" s="35"/>
    </row>
    <row r="106" spans="1:252" ht="12.75" customHeight="1" x14ac:dyDescent="0.2">
      <c r="A106" s="34" t="s">
        <v>494</v>
      </c>
      <c r="B106" s="34" t="s">
        <v>495</v>
      </c>
      <c r="C106" s="162">
        <f t="shared" si="1"/>
        <v>12</v>
      </c>
      <c r="D106" s="161"/>
      <c r="E106" s="35"/>
      <c r="F106" s="35"/>
      <c r="G106" s="35"/>
      <c r="H106" s="35"/>
      <c r="I106" s="39"/>
      <c r="J106" s="161"/>
      <c r="K106" s="35"/>
      <c r="L106" s="41">
        <v>1</v>
      </c>
      <c r="M106" s="35"/>
      <c r="N106" s="35"/>
      <c r="O106" s="35"/>
      <c r="P106" s="35"/>
      <c r="Q106" s="35"/>
      <c r="R106" s="35"/>
      <c r="S106" s="35"/>
      <c r="T106" s="39"/>
      <c r="U106" s="161"/>
      <c r="V106" s="35"/>
      <c r="W106" s="35"/>
      <c r="X106" s="35"/>
      <c r="Y106" s="35"/>
      <c r="Z106" s="35"/>
      <c r="AA106" s="35"/>
      <c r="AB106" s="35"/>
      <c r="AC106" s="35"/>
      <c r="AD106" s="35"/>
      <c r="AE106" s="39"/>
      <c r="AF106" s="161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9"/>
      <c r="BD106" s="161"/>
      <c r="BE106" s="35"/>
      <c r="BF106" s="35"/>
      <c r="BG106" s="35"/>
      <c r="BH106" s="41">
        <v>1</v>
      </c>
      <c r="BI106" s="41">
        <v>1</v>
      </c>
      <c r="BJ106" s="41">
        <v>1</v>
      </c>
      <c r="BK106" s="41">
        <v>1</v>
      </c>
      <c r="BL106" s="41">
        <v>1</v>
      </c>
      <c r="BM106" s="35"/>
      <c r="BN106" s="41">
        <v>1</v>
      </c>
      <c r="BO106" s="41">
        <v>1</v>
      </c>
      <c r="BP106" s="39"/>
      <c r="BQ106" s="161"/>
      <c r="BR106" s="35"/>
      <c r="BS106" s="35"/>
      <c r="BT106" s="35"/>
      <c r="BU106" s="35"/>
      <c r="BV106" s="35"/>
      <c r="BW106" s="35"/>
      <c r="BX106" s="35"/>
      <c r="BY106" s="35"/>
      <c r="BZ106" s="41">
        <v>1</v>
      </c>
      <c r="CA106" s="41">
        <v>1</v>
      </c>
      <c r="CB106" s="41">
        <v>1</v>
      </c>
      <c r="CC106" s="41">
        <v>1</v>
      </c>
      <c r="CD106" s="39"/>
      <c r="CE106" s="161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9"/>
      <c r="CQ106" s="161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9"/>
      <c r="DE106" s="161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9"/>
      <c r="DT106" s="161"/>
      <c r="DU106" s="35"/>
      <c r="DV106" s="35"/>
      <c r="DW106" s="35"/>
      <c r="DX106" s="35"/>
      <c r="DY106" s="35"/>
      <c r="DZ106" s="39"/>
      <c r="EA106" s="161"/>
      <c r="EB106" s="35"/>
      <c r="EC106" s="35"/>
      <c r="ED106" s="35"/>
      <c r="EE106" s="35"/>
      <c r="EF106" s="35"/>
      <c r="EG106" s="35"/>
      <c r="EH106" s="35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35"/>
      <c r="FI106" s="35"/>
      <c r="FJ106" s="35"/>
      <c r="FK106" s="35"/>
      <c r="FL106" s="35"/>
      <c r="FM106" s="35"/>
      <c r="FN106" s="35"/>
      <c r="FO106" s="35"/>
      <c r="FP106" s="35"/>
      <c r="FQ106" s="35"/>
      <c r="FR106" s="35"/>
      <c r="FS106" s="35"/>
      <c r="FT106" s="35"/>
      <c r="FU106" s="35"/>
      <c r="FV106" s="35"/>
      <c r="FW106" s="35"/>
      <c r="FX106" s="35"/>
      <c r="FY106" s="35"/>
      <c r="FZ106" s="35"/>
      <c r="GA106" s="35"/>
      <c r="GB106" s="35"/>
      <c r="GC106" s="35"/>
      <c r="GD106" s="35"/>
      <c r="GE106" s="35"/>
      <c r="GF106" s="35"/>
      <c r="GG106" s="35"/>
      <c r="GH106" s="35"/>
      <c r="GI106" s="35"/>
      <c r="GJ106" s="35"/>
      <c r="GK106" s="35"/>
      <c r="GL106" s="35"/>
      <c r="GM106" s="35"/>
      <c r="GN106" s="35"/>
      <c r="GO106" s="35"/>
      <c r="GP106" s="35"/>
      <c r="GQ106" s="35"/>
      <c r="GR106" s="35"/>
      <c r="GS106" s="35"/>
      <c r="GT106" s="35"/>
      <c r="GU106" s="35"/>
      <c r="GV106" s="35"/>
      <c r="GW106" s="35"/>
      <c r="GX106" s="35"/>
      <c r="GY106" s="35"/>
      <c r="GZ106" s="35"/>
      <c r="HA106" s="35"/>
      <c r="HB106" s="35"/>
      <c r="HC106" s="35"/>
      <c r="HD106" s="35"/>
      <c r="HE106" s="35"/>
      <c r="HF106" s="35"/>
      <c r="HG106" s="35"/>
      <c r="HH106" s="35"/>
      <c r="HI106" s="35"/>
      <c r="HJ106" s="35"/>
      <c r="HK106" s="35"/>
      <c r="HL106" s="35"/>
      <c r="HM106" s="35"/>
      <c r="HN106" s="35"/>
      <c r="HO106" s="35"/>
      <c r="HP106" s="35"/>
      <c r="HQ106" s="35"/>
      <c r="HR106" s="35"/>
      <c r="HS106" s="35"/>
      <c r="HT106" s="35"/>
      <c r="HU106" s="35"/>
      <c r="HV106" s="35"/>
      <c r="HW106" s="35"/>
      <c r="HX106" s="35"/>
      <c r="HY106" s="35"/>
      <c r="HZ106" s="35"/>
      <c r="IA106" s="35"/>
      <c r="IB106" s="35"/>
      <c r="IC106" s="35"/>
      <c r="ID106" s="35"/>
      <c r="IE106" s="35"/>
      <c r="IF106" s="35"/>
      <c r="IG106" s="35"/>
      <c r="IH106" s="35"/>
      <c r="II106" s="35"/>
      <c r="IJ106" s="35"/>
      <c r="IK106" s="35"/>
      <c r="IL106" s="35"/>
      <c r="IM106" s="35"/>
      <c r="IN106" s="35"/>
      <c r="IO106" s="35"/>
      <c r="IP106" s="35"/>
      <c r="IQ106" s="35"/>
      <c r="IR106" s="35"/>
    </row>
    <row r="107" spans="1:252" ht="12.75" customHeight="1" x14ac:dyDescent="0.2">
      <c r="A107" s="34" t="s">
        <v>498</v>
      </c>
      <c r="B107" s="34" t="s">
        <v>499</v>
      </c>
      <c r="C107" s="162">
        <f t="shared" si="1"/>
        <v>14</v>
      </c>
      <c r="D107" s="161"/>
      <c r="E107" s="35"/>
      <c r="F107" s="35"/>
      <c r="G107" s="35"/>
      <c r="H107" s="35"/>
      <c r="I107" s="39"/>
      <c r="J107" s="161"/>
      <c r="K107" s="35"/>
      <c r="L107" s="35"/>
      <c r="M107" s="35"/>
      <c r="N107" s="35"/>
      <c r="O107" s="35"/>
      <c r="P107" s="35"/>
      <c r="Q107" s="35"/>
      <c r="R107" s="35"/>
      <c r="S107" s="35"/>
      <c r="T107" s="39"/>
      <c r="U107" s="161"/>
      <c r="V107" s="35"/>
      <c r="W107" s="35"/>
      <c r="X107" s="35"/>
      <c r="Y107" s="35"/>
      <c r="Z107" s="35"/>
      <c r="AA107" s="35"/>
      <c r="AB107" s="35"/>
      <c r="AC107" s="35"/>
      <c r="AD107" s="35"/>
      <c r="AE107" s="39"/>
      <c r="AF107" s="161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9"/>
      <c r="BD107" s="161"/>
      <c r="BE107" s="35"/>
      <c r="BF107" s="35"/>
      <c r="BG107" s="35"/>
      <c r="BH107" s="41">
        <v>1</v>
      </c>
      <c r="BI107" s="41">
        <v>1</v>
      </c>
      <c r="BJ107" s="41">
        <v>1</v>
      </c>
      <c r="BK107" s="41">
        <v>1</v>
      </c>
      <c r="BL107" s="41">
        <v>1</v>
      </c>
      <c r="BM107" s="41">
        <v>1</v>
      </c>
      <c r="BN107" s="41">
        <v>1</v>
      </c>
      <c r="BO107" s="41">
        <v>1</v>
      </c>
      <c r="BP107" s="39"/>
      <c r="BQ107" s="40">
        <v>1</v>
      </c>
      <c r="BR107" s="35"/>
      <c r="BS107" s="35"/>
      <c r="BT107" s="41">
        <v>1</v>
      </c>
      <c r="BU107" s="41">
        <v>1</v>
      </c>
      <c r="BV107" s="41">
        <v>1</v>
      </c>
      <c r="BW107" s="41">
        <v>1</v>
      </c>
      <c r="BX107" s="41">
        <v>1</v>
      </c>
      <c r="BY107" s="35"/>
      <c r="BZ107" s="35"/>
      <c r="CA107" s="35"/>
      <c r="CB107" s="35"/>
      <c r="CC107" s="35"/>
      <c r="CD107" s="39"/>
      <c r="CE107" s="161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9"/>
      <c r="CQ107" s="161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9"/>
      <c r="DE107" s="161"/>
      <c r="DF107" s="35"/>
      <c r="DG107" s="35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5"/>
      <c r="DS107" s="39"/>
      <c r="DT107" s="161"/>
      <c r="DU107" s="35"/>
      <c r="DV107" s="35"/>
      <c r="DW107" s="35"/>
      <c r="DX107" s="35"/>
      <c r="DY107" s="35"/>
      <c r="DZ107" s="39"/>
      <c r="EA107" s="161"/>
      <c r="EB107" s="35"/>
      <c r="EC107" s="35"/>
      <c r="ED107" s="35"/>
      <c r="EE107" s="35"/>
      <c r="EF107" s="35"/>
      <c r="EG107" s="35"/>
      <c r="EH107" s="35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35"/>
      <c r="FI107" s="35"/>
      <c r="FJ107" s="35"/>
      <c r="FK107" s="35"/>
      <c r="FL107" s="35"/>
      <c r="FM107" s="35"/>
      <c r="FN107" s="35"/>
      <c r="FO107" s="35"/>
      <c r="FP107" s="35"/>
      <c r="FQ107" s="35"/>
      <c r="FR107" s="35"/>
      <c r="FS107" s="35"/>
      <c r="FT107" s="35"/>
      <c r="FU107" s="35"/>
      <c r="FV107" s="35"/>
      <c r="FW107" s="35"/>
      <c r="FX107" s="35"/>
      <c r="FY107" s="35"/>
      <c r="FZ107" s="35"/>
      <c r="GA107" s="35"/>
      <c r="GB107" s="35"/>
      <c r="GC107" s="35"/>
      <c r="GD107" s="35"/>
      <c r="GE107" s="35"/>
      <c r="GF107" s="35"/>
      <c r="GG107" s="35"/>
      <c r="GH107" s="35"/>
      <c r="GI107" s="35"/>
      <c r="GJ107" s="35"/>
      <c r="GK107" s="35"/>
      <c r="GL107" s="35"/>
      <c r="GM107" s="35"/>
      <c r="GN107" s="35"/>
      <c r="GO107" s="35"/>
      <c r="GP107" s="35"/>
      <c r="GQ107" s="35"/>
      <c r="GR107" s="35"/>
      <c r="GS107" s="35"/>
      <c r="GT107" s="35"/>
      <c r="GU107" s="35"/>
      <c r="GV107" s="35"/>
      <c r="GW107" s="35"/>
      <c r="GX107" s="35"/>
      <c r="GY107" s="35"/>
      <c r="GZ107" s="35"/>
      <c r="HA107" s="35"/>
      <c r="HB107" s="35"/>
      <c r="HC107" s="35"/>
      <c r="HD107" s="35"/>
      <c r="HE107" s="35"/>
      <c r="HF107" s="35"/>
      <c r="HG107" s="35"/>
      <c r="HH107" s="35"/>
      <c r="HI107" s="35"/>
      <c r="HJ107" s="35"/>
      <c r="HK107" s="35"/>
      <c r="HL107" s="35"/>
      <c r="HM107" s="35"/>
      <c r="HN107" s="35"/>
      <c r="HO107" s="35"/>
      <c r="HP107" s="35"/>
      <c r="HQ107" s="35"/>
      <c r="HR107" s="35"/>
      <c r="HS107" s="35"/>
      <c r="HT107" s="35"/>
      <c r="HU107" s="35"/>
      <c r="HV107" s="35"/>
      <c r="HW107" s="35"/>
      <c r="HX107" s="35"/>
      <c r="HY107" s="35"/>
      <c r="HZ107" s="35"/>
      <c r="IA107" s="35"/>
      <c r="IB107" s="35"/>
      <c r="IC107" s="35"/>
      <c r="ID107" s="35"/>
      <c r="IE107" s="35"/>
      <c r="IF107" s="35"/>
      <c r="IG107" s="35"/>
      <c r="IH107" s="35"/>
      <c r="II107" s="35"/>
      <c r="IJ107" s="35"/>
      <c r="IK107" s="35"/>
      <c r="IL107" s="35"/>
      <c r="IM107" s="35"/>
      <c r="IN107" s="35"/>
      <c r="IO107" s="35"/>
      <c r="IP107" s="35"/>
      <c r="IQ107" s="35"/>
      <c r="IR107" s="35"/>
    </row>
    <row r="108" spans="1:252" ht="12.75" customHeight="1" x14ac:dyDescent="0.2">
      <c r="A108" s="34" t="s">
        <v>502</v>
      </c>
      <c r="B108" s="34" t="s">
        <v>503</v>
      </c>
      <c r="C108" s="162">
        <f t="shared" si="1"/>
        <v>0</v>
      </c>
      <c r="D108" s="161"/>
      <c r="E108" s="35"/>
      <c r="F108" s="35"/>
      <c r="G108" s="35"/>
      <c r="H108" s="35"/>
      <c r="I108" s="39"/>
      <c r="J108" s="161"/>
      <c r="K108" s="35"/>
      <c r="L108" s="35"/>
      <c r="M108" s="35"/>
      <c r="N108" s="35"/>
      <c r="O108" s="35"/>
      <c r="P108" s="35"/>
      <c r="Q108" s="35"/>
      <c r="R108" s="35"/>
      <c r="S108" s="35"/>
      <c r="T108" s="39"/>
      <c r="U108" s="161"/>
      <c r="V108" s="35"/>
      <c r="W108" s="35"/>
      <c r="X108" s="35"/>
      <c r="Y108" s="35"/>
      <c r="Z108" s="35"/>
      <c r="AA108" s="35"/>
      <c r="AB108" s="35"/>
      <c r="AC108" s="35"/>
      <c r="AD108" s="35"/>
      <c r="AE108" s="39"/>
      <c r="AF108" s="161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9"/>
      <c r="BD108" s="161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9"/>
      <c r="BQ108" s="161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9"/>
      <c r="CE108" s="161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9"/>
      <c r="CQ108" s="161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9"/>
      <c r="DE108" s="161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9"/>
      <c r="DT108" s="161"/>
      <c r="DU108" s="35"/>
      <c r="DV108" s="35"/>
      <c r="DW108" s="35"/>
      <c r="DX108" s="35"/>
      <c r="DY108" s="35"/>
      <c r="DZ108" s="39"/>
      <c r="EA108" s="161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35"/>
      <c r="FI108" s="35"/>
      <c r="FJ108" s="35"/>
      <c r="FK108" s="35"/>
      <c r="FL108" s="35"/>
      <c r="FM108" s="35"/>
      <c r="FN108" s="35"/>
      <c r="FO108" s="35"/>
      <c r="FP108" s="35"/>
      <c r="FQ108" s="35"/>
      <c r="FR108" s="35"/>
      <c r="FS108" s="35"/>
      <c r="FT108" s="35"/>
      <c r="FU108" s="35"/>
      <c r="FV108" s="35"/>
      <c r="FW108" s="35"/>
      <c r="FX108" s="35"/>
      <c r="FY108" s="35"/>
      <c r="FZ108" s="35"/>
      <c r="GA108" s="35"/>
      <c r="GB108" s="35"/>
      <c r="GC108" s="35"/>
      <c r="GD108" s="35"/>
      <c r="GE108" s="35"/>
      <c r="GF108" s="35"/>
      <c r="GG108" s="35"/>
      <c r="GH108" s="35"/>
      <c r="GI108" s="35"/>
      <c r="GJ108" s="35"/>
      <c r="GK108" s="35"/>
      <c r="GL108" s="35"/>
      <c r="GM108" s="35"/>
      <c r="GN108" s="35"/>
      <c r="GO108" s="35"/>
      <c r="GP108" s="35"/>
      <c r="GQ108" s="35"/>
      <c r="GR108" s="35"/>
      <c r="GS108" s="35"/>
      <c r="GT108" s="35"/>
      <c r="GU108" s="35"/>
      <c r="GV108" s="35"/>
      <c r="GW108" s="35"/>
      <c r="GX108" s="35"/>
      <c r="GY108" s="35"/>
      <c r="GZ108" s="35"/>
      <c r="HA108" s="35"/>
      <c r="HB108" s="35"/>
      <c r="HC108" s="35"/>
      <c r="HD108" s="35"/>
      <c r="HE108" s="35"/>
      <c r="HF108" s="35"/>
      <c r="HG108" s="35"/>
      <c r="HH108" s="35"/>
      <c r="HI108" s="35"/>
      <c r="HJ108" s="35"/>
      <c r="HK108" s="35"/>
      <c r="HL108" s="35"/>
      <c r="HM108" s="35"/>
      <c r="HN108" s="35"/>
      <c r="HO108" s="35"/>
      <c r="HP108" s="35"/>
      <c r="HQ108" s="35"/>
      <c r="HR108" s="35"/>
      <c r="HS108" s="35"/>
      <c r="HT108" s="35"/>
      <c r="HU108" s="35"/>
      <c r="HV108" s="35"/>
      <c r="HW108" s="35"/>
      <c r="HX108" s="35"/>
      <c r="HY108" s="35"/>
      <c r="HZ108" s="35"/>
      <c r="IA108" s="35"/>
      <c r="IB108" s="35"/>
      <c r="IC108" s="35"/>
      <c r="ID108" s="35"/>
      <c r="IE108" s="35"/>
      <c r="IF108" s="35"/>
      <c r="IG108" s="35"/>
      <c r="IH108" s="35"/>
      <c r="II108" s="35"/>
      <c r="IJ108" s="35"/>
      <c r="IK108" s="35"/>
      <c r="IL108" s="35"/>
      <c r="IM108" s="35"/>
      <c r="IN108" s="35"/>
      <c r="IO108" s="35"/>
      <c r="IP108" s="35"/>
      <c r="IQ108" s="35"/>
      <c r="IR108" s="35"/>
    </row>
    <row r="109" spans="1:252" ht="12.75" customHeight="1" x14ac:dyDescent="0.2">
      <c r="A109" s="34" t="s">
        <v>507</v>
      </c>
      <c r="B109" s="34" t="s">
        <v>508</v>
      </c>
      <c r="C109" s="162">
        <f t="shared" si="1"/>
        <v>1</v>
      </c>
      <c r="D109" s="161"/>
      <c r="E109" s="35"/>
      <c r="F109" s="35"/>
      <c r="G109" s="35"/>
      <c r="H109" s="35"/>
      <c r="I109" s="39"/>
      <c r="J109" s="161"/>
      <c r="K109" s="35"/>
      <c r="L109" s="35"/>
      <c r="M109" s="35"/>
      <c r="N109" s="35"/>
      <c r="O109" s="35"/>
      <c r="P109" s="35"/>
      <c r="Q109" s="35"/>
      <c r="R109" s="35"/>
      <c r="S109" s="41">
        <v>1</v>
      </c>
      <c r="T109" s="39"/>
      <c r="U109" s="161"/>
      <c r="V109" s="35"/>
      <c r="W109" s="35"/>
      <c r="X109" s="35"/>
      <c r="Y109" s="35"/>
      <c r="Z109" s="35"/>
      <c r="AA109" s="35"/>
      <c r="AB109" s="35"/>
      <c r="AC109" s="35"/>
      <c r="AD109" s="35"/>
      <c r="AE109" s="39"/>
      <c r="AF109" s="161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9"/>
      <c r="BD109" s="161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9"/>
      <c r="BQ109" s="161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9"/>
      <c r="CE109" s="161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9"/>
      <c r="CQ109" s="161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9"/>
      <c r="DE109" s="161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9"/>
      <c r="DT109" s="161"/>
      <c r="DU109" s="35"/>
      <c r="DV109" s="35"/>
      <c r="DW109" s="35"/>
      <c r="DX109" s="35"/>
      <c r="DY109" s="35"/>
      <c r="DZ109" s="39"/>
      <c r="EA109" s="161"/>
      <c r="EB109" s="35"/>
      <c r="EC109" s="35"/>
      <c r="ED109" s="35"/>
      <c r="EE109" s="35"/>
      <c r="EF109" s="35"/>
      <c r="EG109" s="35"/>
      <c r="EH109" s="35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35"/>
      <c r="FI109" s="35"/>
      <c r="FJ109" s="35"/>
      <c r="FK109" s="35"/>
      <c r="FL109" s="35"/>
      <c r="FM109" s="35"/>
      <c r="FN109" s="35"/>
      <c r="FO109" s="35"/>
      <c r="FP109" s="35"/>
      <c r="FQ109" s="35"/>
      <c r="FR109" s="35"/>
      <c r="FS109" s="35"/>
      <c r="FT109" s="35"/>
      <c r="FU109" s="35"/>
      <c r="FV109" s="35"/>
      <c r="FW109" s="35"/>
      <c r="FX109" s="35"/>
      <c r="FY109" s="35"/>
      <c r="FZ109" s="35"/>
      <c r="GA109" s="35"/>
      <c r="GB109" s="35"/>
      <c r="GC109" s="35"/>
      <c r="GD109" s="35"/>
      <c r="GE109" s="35"/>
      <c r="GF109" s="35"/>
      <c r="GG109" s="35"/>
      <c r="GH109" s="35"/>
      <c r="GI109" s="35"/>
      <c r="GJ109" s="35"/>
      <c r="GK109" s="35"/>
      <c r="GL109" s="35"/>
      <c r="GM109" s="35"/>
      <c r="GN109" s="35"/>
      <c r="GO109" s="35"/>
      <c r="GP109" s="35"/>
      <c r="GQ109" s="35"/>
      <c r="GR109" s="35"/>
      <c r="GS109" s="35"/>
      <c r="GT109" s="35"/>
      <c r="GU109" s="35"/>
      <c r="GV109" s="35"/>
      <c r="GW109" s="35"/>
      <c r="GX109" s="35"/>
      <c r="GY109" s="35"/>
      <c r="GZ109" s="35"/>
      <c r="HA109" s="35"/>
      <c r="HB109" s="35"/>
      <c r="HC109" s="35"/>
      <c r="HD109" s="35"/>
      <c r="HE109" s="35"/>
      <c r="HF109" s="35"/>
      <c r="HG109" s="35"/>
      <c r="HH109" s="35"/>
      <c r="HI109" s="35"/>
      <c r="HJ109" s="35"/>
      <c r="HK109" s="35"/>
      <c r="HL109" s="35"/>
      <c r="HM109" s="35"/>
      <c r="HN109" s="35"/>
      <c r="HO109" s="35"/>
      <c r="HP109" s="35"/>
      <c r="HQ109" s="35"/>
      <c r="HR109" s="35"/>
      <c r="HS109" s="35"/>
      <c r="HT109" s="35"/>
      <c r="HU109" s="35"/>
      <c r="HV109" s="35"/>
      <c r="HW109" s="35"/>
      <c r="HX109" s="35"/>
      <c r="HY109" s="35"/>
      <c r="HZ109" s="35"/>
      <c r="IA109" s="35"/>
      <c r="IB109" s="35"/>
      <c r="IC109" s="35"/>
      <c r="ID109" s="35"/>
      <c r="IE109" s="35"/>
      <c r="IF109" s="35"/>
      <c r="IG109" s="35"/>
      <c r="IH109" s="35"/>
      <c r="II109" s="35"/>
      <c r="IJ109" s="35"/>
      <c r="IK109" s="35"/>
      <c r="IL109" s="35"/>
      <c r="IM109" s="35"/>
      <c r="IN109" s="35"/>
      <c r="IO109" s="35"/>
      <c r="IP109" s="35"/>
      <c r="IQ109" s="35"/>
      <c r="IR109" s="35"/>
    </row>
    <row r="110" spans="1:252" ht="12.75" customHeight="1" x14ac:dyDescent="0.2">
      <c r="A110" s="34" t="s">
        <v>512</v>
      </c>
      <c r="B110" s="34" t="s">
        <v>513</v>
      </c>
      <c r="C110" s="162">
        <f t="shared" si="1"/>
        <v>0</v>
      </c>
      <c r="D110" s="161"/>
      <c r="E110" s="35"/>
      <c r="F110" s="35"/>
      <c r="G110" s="35"/>
      <c r="H110" s="35"/>
      <c r="I110" s="39"/>
      <c r="J110" s="161"/>
      <c r="K110" s="35"/>
      <c r="L110" s="35"/>
      <c r="M110" s="35"/>
      <c r="N110" s="35"/>
      <c r="O110" s="35"/>
      <c r="P110" s="35"/>
      <c r="Q110" s="35"/>
      <c r="R110" s="35"/>
      <c r="S110" s="35"/>
      <c r="T110" s="39"/>
      <c r="U110" s="161"/>
      <c r="V110" s="35"/>
      <c r="W110" s="35"/>
      <c r="X110" s="35"/>
      <c r="Y110" s="35"/>
      <c r="Z110" s="35"/>
      <c r="AA110" s="35"/>
      <c r="AB110" s="35"/>
      <c r="AC110" s="35"/>
      <c r="AD110" s="35"/>
      <c r="AE110" s="39"/>
      <c r="AF110" s="161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9"/>
      <c r="BD110" s="161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9"/>
      <c r="BQ110" s="161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9"/>
      <c r="CE110" s="161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9"/>
      <c r="CQ110" s="161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9"/>
      <c r="DE110" s="161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9"/>
      <c r="DT110" s="161"/>
      <c r="DU110" s="35"/>
      <c r="DV110" s="35"/>
      <c r="DW110" s="35"/>
      <c r="DX110" s="35"/>
      <c r="DY110" s="35"/>
      <c r="DZ110" s="39"/>
      <c r="EA110" s="161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35"/>
      <c r="FO110" s="35"/>
      <c r="FP110" s="35"/>
      <c r="FQ110" s="35"/>
      <c r="FR110" s="35"/>
      <c r="FS110" s="35"/>
      <c r="FT110" s="35"/>
      <c r="FU110" s="35"/>
      <c r="FV110" s="35"/>
      <c r="FW110" s="35"/>
      <c r="FX110" s="35"/>
      <c r="FY110" s="35"/>
      <c r="FZ110" s="35"/>
      <c r="GA110" s="35"/>
      <c r="GB110" s="35"/>
      <c r="GC110" s="35"/>
      <c r="GD110" s="35"/>
      <c r="GE110" s="35"/>
      <c r="GF110" s="35"/>
      <c r="GG110" s="35"/>
      <c r="GH110" s="35"/>
      <c r="GI110" s="35"/>
      <c r="GJ110" s="35"/>
      <c r="GK110" s="35"/>
      <c r="GL110" s="35"/>
      <c r="GM110" s="35"/>
      <c r="GN110" s="35"/>
      <c r="GO110" s="35"/>
      <c r="GP110" s="35"/>
      <c r="GQ110" s="35"/>
      <c r="GR110" s="35"/>
      <c r="GS110" s="35"/>
      <c r="GT110" s="35"/>
      <c r="GU110" s="35"/>
      <c r="GV110" s="35"/>
      <c r="GW110" s="35"/>
      <c r="GX110" s="35"/>
      <c r="GY110" s="35"/>
      <c r="GZ110" s="35"/>
      <c r="HA110" s="35"/>
      <c r="HB110" s="35"/>
      <c r="HC110" s="35"/>
      <c r="HD110" s="35"/>
      <c r="HE110" s="35"/>
      <c r="HF110" s="35"/>
      <c r="HG110" s="35"/>
      <c r="HH110" s="35"/>
      <c r="HI110" s="35"/>
      <c r="HJ110" s="35"/>
      <c r="HK110" s="35"/>
      <c r="HL110" s="35"/>
      <c r="HM110" s="35"/>
      <c r="HN110" s="35"/>
      <c r="HO110" s="35"/>
      <c r="HP110" s="35"/>
      <c r="HQ110" s="35"/>
      <c r="HR110" s="35"/>
      <c r="HS110" s="35"/>
      <c r="HT110" s="35"/>
      <c r="HU110" s="35"/>
      <c r="HV110" s="35"/>
      <c r="HW110" s="35"/>
      <c r="HX110" s="35"/>
      <c r="HY110" s="35"/>
      <c r="HZ110" s="35"/>
      <c r="IA110" s="35"/>
      <c r="IB110" s="35"/>
      <c r="IC110" s="35"/>
      <c r="ID110" s="35"/>
      <c r="IE110" s="35"/>
      <c r="IF110" s="35"/>
      <c r="IG110" s="35"/>
      <c r="IH110" s="35"/>
      <c r="II110" s="35"/>
      <c r="IJ110" s="35"/>
      <c r="IK110" s="35"/>
      <c r="IL110" s="35"/>
      <c r="IM110" s="35"/>
      <c r="IN110" s="35"/>
      <c r="IO110" s="35"/>
      <c r="IP110" s="35"/>
      <c r="IQ110" s="35"/>
      <c r="IR110" s="35"/>
    </row>
    <row r="111" spans="1:252" ht="12.75" customHeight="1" x14ac:dyDescent="0.2">
      <c r="A111" s="34" t="s">
        <v>517</v>
      </c>
      <c r="B111" s="34" t="s">
        <v>518</v>
      </c>
      <c r="C111" s="162">
        <f t="shared" si="1"/>
        <v>0</v>
      </c>
      <c r="D111" s="161"/>
      <c r="E111" s="35"/>
      <c r="F111" s="35"/>
      <c r="G111" s="35"/>
      <c r="H111" s="35"/>
      <c r="I111" s="39"/>
      <c r="J111" s="161"/>
      <c r="K111" s="35"/>
      <c r="L111" s="35"/>
      <c r="M111" s="35"/>
      <c r="N111" s="35"/>
      <c r="O111" s="35"/>
      <c r="P111" s="35"/>
      <c r="Q111" s="35"/>
      <c r="R111" s="35"/>
      <c r="S111" s="35"/>
      <c r="T111" s="39"/>
      <c r="U111" s="161"/>
      <c r="V111" s="35"/>
      <c r="W111" s="35"/>
      <c r="X111" s="35"/>
      <c r="Y111" s="35"/>
      <c r="Z111" s="35"/>
      <c r="AA111" s="35"/>
      <c r="AB111" s="35"/>
      <c r="AC111" s="35"/>
      <c r="AD111" s="35"/>
      <c r="AE111" s="39"/>
      <c r="AF111" s="161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9"/>
      <c r="BD111" s="161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9"/>
      <c r="BQ111" s="161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9"/>
      <c r="CE111" s="161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9"/>
      <c r="CQ111" s="161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9"/>
      <c r="DE111" s="161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9"/>
      <c r="DT111" s="161"/>
      <c r="DU111" s="35"/>
      <c r="DV111" s="35"/>
      <c r="DW111" s="35"/>
      <c r="DX111" s="35"/>
      <c r="DY111" s="35"/>
      <c r="DZ111" s="39"/>
      <c r="EA111" s="161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35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  <c r="HR111" s="35"/>
      <c r="HS111" s="35"/>
      <c r="HT111" s="35"/>
      <c r="HU111" s="35"/>
      <c r="HV111" s="35"/>
      <c r="HW111" s="35"/>
      <c r="HX111" s="35"/>
      <c r="HY111" s="35"/>
      <c r="HZ111" s="35"/>
      <c r="IA111" s="35"/>
      <c r="IB111" s="35"/>
      <c r="IC111" s="35"/>
      <c r="ID111" s="35"/>
      <c r="IE111" s="35"/>
      <c r="IF111" s="35"/>
      <c r="IG111" s="35"/>
      <c r="IH111" s="35"/>
      <c r="II111" s="35"/>
      <c r="IJ111" s="35"/>
      <c r="IK111" s="35"/>
      <c r="IL111" s="35"/>
      <c r="IM111" s="35"/>
      <c r="IN111" s="35"/>
      <c r="IO111" s="35"/>
      <c r="IP111" s="35"/>
      <c r="IQ111" s="35"/>
      <c r="IR111" s="35"/>
    </row>
    <row r="112" spans="1:252" ht="12.75" customHeight="1" x14ac:dyDescent="0.2">
      <c r="A112" s="34" t="s">
        <v>523</v>
      </c>
      <c r="B112" s="35"/>
      <c r="C112" s="162">
        <f t="shared" si="1"/>
        <v>0</v>
      </c>
      <c r="D112" s="161"/>
      <c r="E112" s="35"/>
      <c r="F112" s="35"/>
      <c r="G112" s="35"/>
      <c r="H112" s="35"/>
      <c r="I112" s="39"/>
      <c r="J112" s="161"/>
      <c r="K112" s="35"/>
      <c r="L112" s="35"/>
      <c r="M112" s="35"/>
      <c r="N112" s="35"/>
      <c r="O112" s="35"/>
      <c r="P112" s="35"/>
      <c r="Q112" s="35"/>
      <c r="R112" s="35"/>
      <c r="S112" s="35"/>
      <c r="T112" s="39"/>
      <c r="U112" s="161"/>
      <c r="V112" s="35"/>
      <c r="W112" s="35"/>
      <c r="X112" s="35"/>
      <c r="Y112" s="35"/>
      <c r="Z112" s="35"/>
      <c r="AA112" s="35"/>
      <c r="AB112" s="35"/>
      <c r="AC112" s="35"/>
      <c r="AD112" s="35"/>
      <c r="AE112" s="39"/>
      <c r="AF112" s="161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9"/>
      <c r="BD112" s="161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9"/>
      <c r="BQ112" s="161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9"/>
      <c r="CE112" s="161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9"/>
      <c r="CQ112" s="161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9"/>
      <c r="DE112" s="161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9"/>
      <c r="DT112" s="161"/>
      <c r="DU112" s="35"/>
      <c r="DV112" s="35"/>
      <c r="DW112" s="35"/>
      <c r="DX112" s="35"/>
      <c r="DY112" s="35"/>
      <c r="DZ112" s="39"/>
      <c r="EA112" s="161"/>
      <c r="EB112" s="35"/>
      <c r="EC112" s="35"/>
      <c r="ED112" s="35"/>
      <c r="EE112" s="35"/>
      <c r="EF112" s="35"/>
      <c r="EG112" s="35"/>
      <c r="EH112" s="35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35"/>
      <c r="FI112" s="35"/>
      <c r="FJ112" s="35"/>
      <c r="FK112" s="35"/>
      <c r="FL112" s="35"/>
      <c r="FM112" s="35"/>
      <c r="FN112" s="35"/>
      <c r="FO112" s="35"/>
      <c r="FP112" s="35"/>
      <c r="FQ112" s="35"/>
      <c r="FR112" s="35"/>
      <c r="FS112" s="35"/>
      <c r="FT112" s="35"/>
      <c r="FU112" s="35"/>
      <c r="FV112" s="35"/>
      <c r="FW112" s="35"/>
      <c r="FX112" s="35"/>
      <c r="FY112" s="35"/>
      <c r="FZ112" s="35"/>
      <c r="GA112" s="35"/>
      <c r="GB112" s="35"/>
      <c r="GC112" s="35"/>
      <c r="GD112" s="35"/>
      <c r="GE112" s="35"/>
      <c r="GF112" s="35"/>
      <c r="GG112" s="35"/>
      <c r="GH112" s="35"/>
      <c r="GI112" s="35"/>
      <c r="GJ112" s="35"/>
      <c r="GK112" s="35"/>
      <c r="GL112" s="35"/>
      <c r="GM112" s="35"/>
      <c r="GN112" s="35"/>
      <c r="GO112" s="35"/>
      <c r="GP112" s="35"/>
      <c r="GQ112" s="35"/>
      <c r="GR112" s="35"/>
      <c r="GS112" s="35"/>
      <c r="GT112" s="35"/>
      <c r="GU112" s="35"/>
      <c r="GV112" s="35"/>
      <c r="GW112" s="35"/>
      <c r="GX112" s="35"/>
      <c r="GY112" s="35"/>
      <c r="GZ112" s="35"/>
      <c r="HA112" s="35"/>
      <c r="HB112" s="35"/>
      <c r="HC112" s="35"/>
      <c r="HD112" s="35"/>
      <c r="HE112" s="35"/>
      <c r="HF112" s="35"/>
      <c r="HG112" s="35"/>
      <c r="HH112" s="35"/>
      <c r="HI112" s="35"/>
      <c r="HJ112" s="35"/>
      <c r="HK112" s="35"/>
      <c r="HL112" s="35"/>
      <c r="HM112" s="35"/>
      <c r="HN112" s="35"/>
      <c r="HO112" s="35"/>
      <c r="HP112" s="35"/>
      <c r="HQ112" s="35"/>
      <c r="HR112" s="35"/>
      <c r="HS112" s="35"/>
      <c r="HT112" s="35"/>
      <c r="HU112" s="35"/>
      <c r="HV112" s="35"/>
      <c r="HW112" s="35"/>
      <c r="HX112" s="35"/>
      <c r="HY112" s="35"/>
      <c r="HZ112" s="35"/>
      <c r="IA112" s="35"/>
      <c r="IB112" s="35"/>
      <c r="IC112" s="35"/>
      <c r="ID112" s="35"/>
      <c r="IE112" s="35"/>
      <c r="IF112" s="35"/>
      <c r="IG112" s="35"/>
      <c r="IH112" s="35"/>
      <c r="II112" s="35"/>
      <c r="IJ112" s="35"/>
      <c r="IK112" s="35"/>
      <c r="IL112" s="35"/>
      <c r="IM112" s="35"/>
      <c r="IN112" s="35"/>
      <c r="IO112" s="35"/>
      <c r="IP112" s="35"/>
      <c r="IQ112" s="35"/>
      <c r="IR112" s="35"/>
    </row>
    <row r="113" spans="1:252" ht="12.75" customHeight="1" x14ac:dyDescent="0.2">
      <c r="A113" s="34" t="s">
        <v>527</v>
      </c>
      <c r="B113" s="34" t="s">
        <v>528</v>
      </c>
      <c r="C113" s="162">
        <f t="shared" si="1"/>
        <v>0</v>
      </c>
      <c r="D113" s="161"/>
      <c r="E113" s="35"/>
      <c r="F113" s="35"/>
      <c r="G113" s="35"/>
      <c r="H113" s="35"/>
      <c r="I113" s="39"/>
      <c r="J113" s="161"/>
      <c r="K113" s="35"/>
      <c r="L113" s="35"/>
      <c r="M113" s="35"/>
      <c r="N113" s="35"/>
      <c r="O113" s="35"/>
      <c r="P113" s="35"/>
      <c r="Q113" s="35"/>
      <c r="R113" s="35"/>
      <c r="S113" s="35"/>
      <c r="T113" s="39"/>
      <c r="U113" s="161"/>
      <c r="V113" s="35"/>
      <c r="W113" s="35"/>
      <c r="X113" s="35"/>
      <c r="Y113" s="35"/>
      <c r="Z113" s="35"/>
      <c r="AA113" s="35"/>
      <c r="AB113" s="35"/>
      <c r="AC113" s="35"/>
      <c r="AD113" s="35"/>
      <c r="AE113" s="39"/>
      <c r="AF113" s="161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9"/>
      <c r="BD113" s="161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9"/>
      <c r="BQ113" s="161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9"/>
      <c r="CE113" s="161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9"/>
      <c r="CQ113" s="161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9"/>
      <c r="DE113" s="161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9"/>
      <c r="DT113" s="161"/>
      <c r="DU113" s="35"/>
      <c r="DV113" s="35"/>
      <c r="DW113" s="35"/>
      <c r="DX113" s="35"/>
      <c r="DY113" s="35"/>
      <c r="DZ113" s="39"/>
      <c r="EA113" s="161"/>
      <c r="EB113" s="35"/>
      <c r="EC113" s="35"/>
      <c r="ED113" s="35"/>
      <c r="EE113" s="35"/>
      <c r="EF113" s="35"/>
      <c r="EG113" s="35"/>
      <c r="EH113" s="35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35"/>
      <c r="FI113" s="35"/>
      <c r="FJ113" s="35"/>
      <c r="FK113" s="35"/>
      <c r="FL113" s="35"/>
      <c r="FM113" s="35"/>
      <c r="FN113" s="35"/>
      <c r="FO113" s="35"/>
      <c r="FP113" s="35"/>
      <c r="FQ113" s="35"/>
      <c r="FR113" s="35"/>
      <c r="FS113" s="35"/>
      <c r="FT113" s="35"/>
      <c r="FU113" s="35"/>
      <c r="FV113" s="35"/>
      <c r="FW113" s="35"/>
      <c r="FX113" s="35"/>
      <c r="FY113" s="35"/>
      <c r="FZ113" s="35"/>
      <c r="GA113" s="35"/>
      <c r="GB113" s="35"/>
      <c r="GC113" s="35"/>
      <c r="GD113" s="35"/>
      <c r="GE113" s="35"/>
      <c r="GF113" s="35"/>
      <c r="GG113" s="35"/>
      <c r="GH113" s="35"/>
      <c r="GI113" s="35"/>
      <c r="GJ113" s="35"/>
      <c r="GK113" s="35"/>
      <c r="GL113" s="35"/>
      <c r="GM113" s="35"/>
      <c r="GN113" s="35"/>
      <c r="GO113" s="35"/>
      <c r="GP113" s="35"/>
      <c r="GQ113" s="35"/>
      <c r="GR113" s="35"/>
      <c r="GS113" s="35"/>
      <c r="GT113" s="35"/>
      <c r="GU113" s="35"/>
      <c r="GV113" s="35"/>
      <c r="GW113" s="35"/>
      <c r="GX113" s="35"/>
      <c r="GY113" s="35"/>
      <c r="GZ113" s="35"/>
      <c r="HA113" s="35"/>
      <c r="HB113" s="35"/>
      <c r="HC113" s="35"/>
      <c r="HD113" s="35"/>
      <c r="HE113" s="35"/>
      <c r="HF113" s="35"/>
      <c r="HG113" s="35"/>
      <c r="HH113" s="35"/>
      <c r="HI113" s="35"/>
      <c r="HJ113" s="35"/>
      <c r="HK113" s="35"/>
      <c r="HL113" s="35"/>
      <c r="HM113" s="35"/>
      <c r="HN113" s="35"/>
      <c r="HO113" s="35"/>
      <c r="HP113" s="35"/>
      <c r="HQ113" s="35"/>
      <c r="HR113" s="35"/>
      <c r="HS113" s="35"/>
      <c r="HT113" s="35"/>
      <c r="HU113" s="35"/>
      <c r="HV113" s="35"/>
      <c r="HW113" s="35"/>
      <c r="HX113" s="35"/>
      <c r="HY113" s="35"/>
      <c r="HZ113" s="35"/>
      <c r="IA113" s="35"/>
      <c r="IB113" s="35"/>
      <c r="IC113" s="35"/>
      <c r="ID113" s="35"/>
      <c r="IE113" s="35"/>
      <c r="IF113" s="35"/>
      <c r="IG113" s="35"/>
      <c r="IH113" s="35"/>
      <c r="II113" s="35"/>
      <c r="IJ113" s="35"/>
      <c r="IK113" s="35"/>
      <c r="IL113" s="35"/>
      <c r="IM113" s="35"/>
      <c r="IN113" s="35"/>
      <c r="IO113" s="35"/>
      <c r="IP113" s="35"/>
      <c r="IQ113" s="35"/>
      <c r="IR113" s="35"/>
    </row>
    <row r="114" spans="1:252" ht="12.75" customHeight="1" x14ac:dyDescent="0.2">
      <c r="A114" s="34" t="s">
        <v>532</v>
      </c>
      <c r="B114" s="34" t="s">
        <v>533</v>
      </c>
      <c r="C114" s="162">
        <f t="shared" si="1"/>
        <v>1</v>
      </c>
      <c r="D114" s="161"/>
      <c r="E114" s="35"/>
      <c r="F114" s="35"/>
      <c r="G114" s="35"/>
      <c r="H114" s="35"/>
      <c r="I114" s="39"/>
      <c r="J114" s="161"/>
      <c r="K114" s="35"/>
      <c r="L114" s="35"/>
      <c r="M114" s="35"/>
      <c r="N114" s="35"/>
      <c r="O114" s="35"/>
      <c r="P114" s="35"/>
      <c r="Q114" s="35"/>
      <c r="R114" s="35"/>
      <c r="S114" s="35"/>
      <c r="T114" s="39"/>
      <c r="U114" s="161"/>
      <c r="V114" s="35"/>
      <c r="W114" s="35"/>
      <c r="X114" s="35"/>
      <c r="Y114" s="35"/>
      <c r="Z114" s="35"/>
      <c r="AA114" s="35"/>
      <c r="AB114" s="35"/>
      <c r="AC114" s="35"/>
      <c r="AD114" s="35"/>
      <c r="AE114" s="39"/>
      <c r="AF114" s="161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9"/>
      <c r="BD114" s="161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9"/>
      <c r="BQ114" s="161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9"/>
      <c r="CE114" s="161"/>
      <c r="CF114" s="35"/>
      <c r="CG114" s="35"/>
      <c r="CH114" s="35"/>
      <c r="CI114" s="35"/>
      <c r="CJ114" s="41">
        <v>1</v>
      </c>
      <c r="CK114" s="35"/>
      <c r="CL114" s="35"/>
      <c r="CM114" s="35"/>
      <c r="CN114" s="35"/>
      <c r="CO114" s="35"/>
      <c r="CP114" s="39"/>
      <c r="CQ114" s="161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9"/>
      <c r="DE114" s="161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9"/>
      <c r="DT114" s="161"/>
      <c r="DU114" s="35"/>
      <c r="DV114" s="35"/>
      <c r="DW114" s="35"/>
      <c r="DX114" s="35"/>
      <c r="DY114" s="35"/>
      <c r="DZ114" s="39"/>
      <c r="EA114" s="161"/>
      <c r="EB114" s="35"/>
      <c r="EC114" s="35"/>
      <c r="ED114" s="35"/>
      <c r="EE114" s="35"/>
      <c r="EF114" s="35"/>
      <c r="EG114" s="35"/>
      <c r="EH114" s="35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35"/>
      <c r="FI114" s="35"/>
      <c r="FJ114" s="35"/>
      <c r="FK114" s="35"/>
      <c r="FL114" s="35"/>
      <c r="FM114" s="35"/>
      <c r="FN114" s="35"/>
      <c r="FO114" s="35"/>
      <c r="FP114" s="35"/>
      <c r="FQ114" s="35"/>
      <c r="FR114" s="35"/>
      <c r="FS114" s="35"/>
      <c r="FT114" s="35"/>
      <c r="FU114" s="35"/>
      <c r="FV114" s="35"/>
      <c r="FW114" s="35"/>
      <c r="FX114" s="35"/>
      <c r="FY114" s="35"/>
      <c r="FZ114" s="35"/>
      <c r="GA114" s="35"/>
      <c r="GB114" s="35"/>
      <c r="GC114" s="35"/>
      <c r="GD114" s="35"/>
      <c r="GE114" s="35"/>
      <c r="GF114" s="35"/>
      <c r="GG114" s="35"/>
      <c r="GH114" s="35"/>
      <c r="GI114" s="35"/>
      <c r="GJ114" s="35"/>
      <c r="GK114" s="35"/>
      <c r="GL114" s="35"/>
      <c r="GM114" s="35"/>
      <c r="GN114" s="35"/>
      <c r="GO114" s="35"/>
      <c r="GP114" s="35"/>
      <c r="GQ114" s="35"/>
      <c r="GR114" s="35"/>
      <c r="GS114" s="35"/>
      <c r="GT114" s="35"/>
      <c r="GU114" s="35"/>
      <c r="GV114" s="35"/>
      <c r="GW114" s="35"/>
      <c r="GX114" s="35"/>
      <c r="GY114" s="35"/>
      <c r="GZ114" s="35"/>
      <c r="HA114" s="35"/>
      <c r="HB114" s="35"/>
      <c r="HC114" s="35"/>
      <c r="HD114" s="35"/>
      <c r="HE114" s="35"/>
      <c r="HF114" s="35"/>
      <c r="HG114" s="35"/>
      <c r="HH114" s="35"/>
      <c r="HI114" s="35"/>
      <c r="HJ114" s="35"/>
      <c r="HK114" s="35"/>
      <c r="HL114" s="35"/>
      <c r="HM114" s="35"/>
      <c r="HN114" s="35"/>
      <c r="HO114" s="35"/>
      <c r="HP114" s="35"/>
      <c r="HQ114" s="35"/>
      <c r="HR114" s="35"/>
      <c r="HS114" s="35"/>
      <c r="HT114" s="35"/>
      <c r="HU114" s="35"/>
      <c r="HV114" s="35"/>
      <c r="HW114" s="35"/>
      <c r="HX114" s="35"/>
      <c r="HY114" s="35"/>
      <c r="HZ114" s="35"/>
      <c r="IA114" s="35"/>
      <c r="IB114" s="35"/>
      <c r="IC114" s="35"/>
      <c r="ID114" s="35"/>
      <c r="IE114" s="35"/>
      <c r="IF114" s="35"/>
      <c r="IG114" s="35"/>
      <c r="IH114" s="35"/>
      <c r="II114" s="35"/>
      <c r="IJ114" s="35"/>
      <c r="IK114" s="35"/>
      <c r="IL114" s="35"/>
      <c r="IM114" s="35"/>
      <c r="IN114" s="35"/>
      <c r="IO114" s="35"/>
      <c r="IP114" s="35"/>
      <c r="IQ114" s="35"/>
      <c r="IR114" s="35"/>
    </row>
    <row r="115" spans="1:252" ht="12.75" customHeight="1" x14ac:dyDescent="0.2">
      <c r="A115" s="34" t="s">
        <v>536</v>
      </c>
      <c r="B115" s="34" t="s">
        <v>537</v>
      </c>
      <c r="C115" s="162">
        <f t="shared" si="1"/>
        <v>0</v>
      </c>
      <c r="D115" s="161"/>
      <c r="E115" s="35"/>
      <c r="F115" s="35"/>
      <c r="G115" s="35"/>
      <c r="H115" s="35"/>
      <c r="I115" s="39"/>
      <c r="J115" s="161"/>
      <c r="K115" s="35"/>
      <c r="L115" s="35"/>
      <c r="M115" s="35"/>
      <c r="N115" s="35"/>
      <c r="O115" s="35"/>
      <c r="P115" s="35"/>
      <c r="Q115" s="35"/>
      <c r="R115" s="35"/>
      <c r="S115" s="35"/>
      <c r="T115" s="39"/>
      <c r="U115" s="161"/>
      <c r="V115" s="35"/>
      <c r="W115" s="35"/>
      <c r="X115" s="35"/>
      <c r="Y115" s="35"/>
      <c r="Z115" s="35"/>
      <c r="AA115" s="35"/>
      <c r="AB115" s="35"/>
      <c r="AC115" s="35"/>
      <c r="AD115" s="35"/>
      <c r="AE115" s="39"/>
      <c r="AF115" s="161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9"/>
      <c r="BD115" s="161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9"/>
      <c r="BQ115" s="161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9"/>
      <c r="CE115" s="161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9"/>
      <c r="CQ115" s="161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9"/>
      <c r="DE115" s="161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9"/>
      <c r="DT115" s="161"/>
      <c r="DU115" s="35"/>
      <c r="DV115" s="35"/>
      <c r="DW115" s="35"/>
      <c r="DX115" s="35"/>
      <c r="DY115" s="35"/>
      <c r="DZ115" s="39"/>
      <c r="EA115" s="161"/>
      <c r="EB115" s="35"/>
      <c r="EC115" s="35"/>
      <c r="ED115" s="35"/>
      <c r="EE115" s="35"/>
      <c r="EF115" s="35"/>
      <c r="EG115" s="35"/>
      <c r="EH115" s="35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35"/>
      <c r="FI115" s="35"/>
      <c r="FJ115" s="35"/>
      <c r="FK115" s="35"/>
      <c r="FL115" s="35"/>
      <c r="FM115" s="35"/>
      <c r="FN115" s="35"/>
      <c r="FO115" s="35"/>
      <c r="FP115" s="35"/>
      <c r="FQ115" s="35"/>
      <c r="FR115" s="35"/>
      <c r="FS115" s="35"/>
      <c r="FT115" s="35"/>
      <c r="FU115" s="35"/>
      <c r="FV115" s="35"/>
      <c r="FW115" s="35"/>
      <c r="FX115" s="35"/>
      <c r="FY115" s="35"/>
      <c r="FZ115" s="35"/>
      <c r="GA115" s="35"/>
      <c r="GB115" s="35"/>
      <c r="GC115" s="35"/>
      <c r="GD115" s="35"/>
      <c r="GE115" s="35"/>
      <c r="GF115" s="35"/>
      <c r="GG115" s="35"/>
      <c r="GH115" s="35"/>
      <c r="GI115" s="35"/>
      <c r="GJ115" s="35"/>
      <c r="GK115" s="35"/>
      <c r="GL115" s="35"/>
      <c r="GM115" s="35"/>
      <c r="GN115" s="35"/>
      <c r="GO115" s="35"/>
      <c r="GP115" s="35"/>
      <c r="GQ115" s="35"/>
      <c r="GR115" s="35"/>
      <c r="GS115" s="35"/>
      <c r="GT115" s="35"/>
      <c r="GU115" s="35"/>
      <c r="GV115" s="35"/>
      <c r="GW115" s="35"/>
      <c r="GX115" s="35"/>
      <c r="GY115" s="35"/>
      <c r="GZ115" s="35"/>
      <c r="HA115" s="35"/>
      <c r="HB115" s="35"/>
      <c r="HC115" s="35"/>
      <c r="HD115" s="35"/>
      <c r="HE115" s="35"/>
      <c r="HF115" s="35"/>
      <c r="HG115" s="35"/>
      <c r="HH115" s="35"/>
      <c r="HI115" s="35"/>
      <c r="HJ115" s="35"/>
      <c r="HK115" s="35"/>
      <c r="HL115" s="35"/>
      <c r="HM115" s="35"/>
      <c r="HN115" s="35"/>
      <c r="HO115" s="35"/>
      <c r="HP115" s="35"/>
      <c r="HQ115" s="35"/>
      <c r="HR115" s="35"/>
      <c r="HS115" s="35"/>
      <c r="HT115" s="35"/>
      <c r="HU115" s="35"/>
      <c r="HV115" s="35"/>
      <c r="HW115" s="35"/>
      <c r="HX115" s="35"/>
      <c r="HY115" s="35"/>
      <c r="HZ115" s="35"/>
      <c r="IA115" s="35"/>
      <c r="IB115" s="35"/>
      <c r="IC115" s="35"/>
      <c r="ID115" s="35"/>
      <c r="IE115" s="35"/>
      <c r="IF115" s="35"/>
      <c r="IG115" s="35"/>
      <c r="IH115" s="35"/>
      <c r="II115" s="35"/>
      <c r="IJ115" s="35"/>
      <c r="IK115" s="35"/>
      <c r="IL115" s="35"/>
      <c r="IM115" s="35"/>
      <c r="IN115" s="35"/>
      <c r="IO115" s="35"/>
      <c r="IP115" s="35"/>
      <c r="IQ115" s="35"/>
      <c r="IR115" s="35"/>
    </row>
    <row r="116" spans="1:252" ht="12.75" customHeight="1" x14ac:dyDescent="0.2">
      <c r="A116" s="34" t="s">
        <v>541</v>
      </c>
      <c r="B116" s="34" t="s">
        <v>542</v>
      </c>
      <c r="C116" s="162">
        <f t="shared" si="1"/>
        <v>0</v>
      </c>
      <c r="D116" s="161"/>
      <c r="E116" s="35"/>
      <c r="F116" s="35"/>
      <c r="G116" s="35"/>
      <c r="H116" s="35"/>
      <c r="I116" s="39"/>
      <c r="J116" s="161"/>
      <c r="K116" s="35"/>
      <c r="L116" s="35"/>
      <c r="M116" s="35"/>
      <c r="N116" s="35"/>
      <c r="O116" s="35"/>
      <c r="P116" s="35"/>
      <c r="Q116" s="35"/>
      <c r="R116" s="35"/>
      <c r="S116" s="35"/>
      <c r="T116" s="39"/>
      <c r="U116" s="161"/>
      <c r="V116" s="35"/>
      <c r="W116" s="35"/>
      <c r="X116" s="35"/>
      <c r="Y116" s="35"/>
      <c r="Z116" s="35"/>
      <c r="AA116" s="35"/>
      <c r="AB116" s="35"/>
      <c r="AC116" s="35"/>
      <c r="AD116" s="35"/>
      <c r="AE116" s="39"/>
      <c r="AF116" s="161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9"/>
      <c r="BD116" s="161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9"/>
      <c r="BQ116" s="161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9"/>
      <c r="CE116" s="161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9"/>
      <c r="CQ116" s="161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9"/>
      <c r="DE116" s="161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9"/>
      <c r="DT116" s="161"/>
      <c r="DU116" s="35"/>
      <c r="DV116" s="35"/>
      <c r="DW116" s="35"/>
      <c r="DX116" s="35"/>
      <c r="DY116" s="35"/>
      <c r="DZ116" s="39"/>
      <c r="EA116" s="161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  <c r="FX116" s="35"/>
      <c r="FY116" s="35"/>
      <c r="FZ116" s="35"/>
      <c r="GA116" s="35"/>
      <c r="GB116" s="35"/>
      <c r="GC116" s="35"/>
      <c r="GD116" s="35"/>
      <c r="GE116" s="35"/>
      <c r="GF116" s="35"/>
      <c r="GG116" s="35"/>
      <c r="GH116" s="35"/>
      <c r="GI116" s="35"/>
      <c r="GJ116" s="35"/>
      <c r="GK116" s="35"/>
      <c r="GL116" s="35"/>
      <c r="GM116" s="35"/>
      <c r="GN116" s="35"/>
      <c r="GO116" s="35"/>
      <c r="GP116" s="35"/>
      <c r="GQ116" s="35"/>
      <c r="GR116" s="35"/>
      <c r="GS116" s="35"/>
      <c r="GT116" s="35"/>
      <c r="GU116" s="35"/>
      <c r="GV116" s="35"/>
      <c r="GW116" s="35"/>
      <c r="GX116" s="35"/>
      <c r="GY116" s="35"/>
      <c r="GZ116" s="35"/>
      <c r="HA116" s="35"/>
      <c r="HB116" s="35"/>
      <c r="HC116" s="35"/>
      <c r="HD116" s="35"/>
      <c r="HE116" s="35"/>
      <c r="HF116" s="35"/>
      <c r="HG116" s="35"/>
      <c r="HH116" s="35"/>
      <c r="HI116" s="35"/>
      <c r="HJ116" s="35"/>
      <c r="HK116" s="35"/>
      <c r="HL116" s="35"/>
      <c r="HM116" s="35"/>
      <c r="HN116" s="35"/>
      <c r="HO116" s="35"/>
      <c r="HP116" s="35"/>
      <c r="HQ116" s="35"/>
      <c r="HR116" s="35"/>
      <c r="HS116" s="35"/>
      <c r="HT116" s="35"/>
      <c r="HU116" s="35"/>
      <c r="HV116" s="35"/>
      <c r="HW116" s="35"/>
      <c r="HX116" s="35"/>
      <c r="HY116" s="35"/>
      <c r="HZ116" s="35"/>
      <c r="IA116" s="35"/>
      <c r="IB116" s="35"/>
      <c r="IC116" s="35"/>
      <c r="ID116" s="35"/>
      <c r="IE116" s="35"/>
      <c r="IF116" s="35"/>
      <c r="IG116" s="35"/>
      <c r="IH116" s="35"/>
      <c r="II116" s="35"/>
      <c r="IJ116" s="35"/>
      <c r="IK116" s="35"/>
      <c r="IL116" s="35"/>
      <c r="IM116" s="35"/>
      <c r="IN116" s="35"/>
      <c r="IO116" s="35"/>
      <c r="IP116" s="35"/>
      <c r="IQ116" s="35"/>
      <c r="IR116" s="35"/>
    </row>
    <row r="117" spans="1:252" ht="12.75" customHeight="1" x14ac:dyDescent="0.2">
      <c r="A117" s="34" t="s">
        <v>547</v>
      </c>
      <c r="B117" s="34" t="s">
        <v>548</v>
      </c>
      <c r="C117" s="162">
        <f t="shared" si="1"/>
        <v>15</v>
      </c>
      <c r="D117" s="40">
        <v>1</v>
      </c>
      <c r="E117" s="35"/>
      <c r="F117" s="35"/>
      <c r="G117" s="35"/>
      <c r="H117" s="35"/>
      <c r="I117" s="39"/>
      <c r="J117" s="40">
        <v>1</v>
      </c>
      <c r="K117" s="35"/>
      <c r="L117" s="35"/>
      <c r="M117" s="35"/>
      <c r="N117" s="35"/>
      <c r="O117" s="35"/>
      <c r="P117" s="41">
        <v>1</v>
      </c>
      <c r="Q117" s="41">
        <v>1</v>
      </c>
      <c r="R117" s="41">
        <v>1</v>
      </c>
      <c r="S117" s="41">
        <v>1</v>
      </c>
      <c r="T117" s="167">
        <v>1</v>
      </c>
      <c r="U117" s="40">
        <v>1</v>
      </c>
      <c r="V117" s="41">
        <v>1</v>
      </c>
      <c r="W117" s="41">
        <v>1</v>
      </c>
      <c r="X117" s="41">
        <v>1</v>
      </c>
      <c r="Y117" s="41">
        <v>1</v>
      </c>
      <c r="Z117" s="41">
        <v>1</v>
      </c>
      <c r="AA117" s="41">
        <v>1</v>
      </c>
      <c r="AB117" s="35"/>
      <c r="AC117" s="35"/>
      <c r="AD117" s="41">
        <v>1</v>
      </c>
      <c r="AE117" s="39"/>
      <c r="AF117" s="161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9"/>
      <c r="BD117" s="161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9"/>
      <c r="BQ117" s="161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9"/>
      <c r="CE117" s="161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9"/>
      <c r="CQ117" s="161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9"/>
      <c r="DE117" s="161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9"/>
      <c r="DT117" s="161"/>
      <c r="DU117" s="35"/>
      <c r="DV117" s="35"/>
      <c r="DW117" s="35"/>
      <c r="DX117" s="35"/>
      <c r="DY117" s="35"/>
      <c r="DZ117" s="39"/>
      <c r="EA117" s="161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H117" s="35"/>
      <c r="GI117" s="35"/>
      <c r="GJ117" s="35"/>
      <c r="GK117" s="35"/>
      <c r="GL117" s="35"/>
      <c r="GM117" s="35"/>
      <c r="GN117" s="35"/>
      <c r="GO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GZ117" s="35"/>
      <c r="HA117" s="35"/>
      <c r="HB117" s="35"/>
      <c r="HC117" s="35"/>
      <c r="HD117" s="35"/>
      <c r="HE117" s="35"/>
      <c r="HF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  <c r="HQ117" s="35"/>
      <c r="HR117" s="35"/>
      <c r="HS117" s="35"/>
      <c r="HT117" s="35"/>
      <c r="HU117" s="35"/>
      <c r="HV117" s="35"/>
      <c r="HW117" s="35"/>
      <c r="HX117" s="35"/>
      <c r="HY117" s="35"/>
      <c r="HZ117" s="35"/>
      <c r="IA117" s="35"/>
      <c r="IB117" s="35"/>
      <c r="IC117" s="35"/>
      <c r="ID117" s="35"/>
      <c r="IE117" s="35"/>
      <c r="IF117" s="35"/>
      <c r="IG117" s="35"/>
      <c r="IH117" s="35"/>
      <c r="II117" s="35"/>
      <c r="IJ117" s="35"/>
      <c r="IK117" s="35"/>
      <c r="IL117" s="35"/>
      <c r="IM117" s="35"/>
      <c r="IN117" s="35"/>
      <c r="IO117" s="35"/>
      <c r="IP117" s="35"/>
      <c r="IQ117" s="35"/>
      <c r="IR117" s="35"/>
    </row>
    <row r="118" spans="1:252" ht="12.75" customHeight="1" x14ac:dyDescent="0.2">
      <c r="A118" s="34" t="s">
        <v>552</v>
      </c>
      <c r="B118" s="34" t="s">
        <v>553</v>
      </c>
      <c r="C118" s="162">
        <f t="shared" si="1"/>
        <v>2</v>
      </c>
      <c r="D118" s="161"/>
      <c r="E118" s="35"/>
      <c r="F118" s="35"/>
      <c r="G118" s="35"/>
      <c r="H118" s="35"/>
      <c r="I118" s="39"/>
      <c r="J118" s="161"/>
      <c r="K118" s="35"/>
      <c r="L118" s="35"/>
      <c r="M118" s="35"/>
      <c r="N118" s="35"/>
      <c r="O118" s="35"/>
      <c r="P118" s="35"/>
      <c r="Q118" s="35"/>
      <c r="R118" s="35"/>
      <c r="S118" s="35"/>
      <c r="T118" s="39"/>
      <c r="U118" s="161"/>
      <c r="V118" s="35"/>
      <c r="W118" s="35"/>
      <c r="X118" s="35"/>
      <c r="Y118" s="35"/>
      <c r="Z118" s="35"/>
      <c r="AA118" s="35"/>
      <c r="AB118" s="35"/>
      <c r="AC118" s="35"/>
      <c r="AD118" s="35"/>
      <c r="AE118" s="39"/>
      <c r="AF118" s="161"/>
      <c r="AG118" s="35"/>
      <c r="AH118" s="35"/>
      <c r="AI118" s="35"/>
      <c r="AJ118" s="35"/>
      <c r="AK118" s="35"/>
      <c r="AL118" s="35"/>
      <c r="AM118" s="35"/>
      <c r="AN118" s="35"/>
      <c r="AO118" s="35"/>
      <c r="AP118" s="41">
        <v>1</v>
      </c>
      <c r="AQ118" s="35"/>
      <c r="AR118" s="35"/>
      <c r="AS118" s="35"/>
      <c r="AT118" s="35"/>
      <c r="AU118" s="35"/>
      <c r="AV118" s="41">
        <v>1</v>
      </c>
      <c r="AW118" s="35"/>
      <c r="AX118" s="35"/>
      <c r="AY118" s="35"/>
      <c r="AZ118" s="35"/>
      <c r="BA118" s="35"/>
      <c r="BB118" s="35"/>
      <c r="BC118" s="39"/>
      <c r="BD118" s="161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9"/>
      <c r="BQ118" s="161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9"/>
      <c r="CE118" s="161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9"/>
      <c r="CQ118" s="161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9"/>
      <c r="DE118" s="161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9"/>
      <c r="DT118" s="161"/>
      <c r="DU118" s="35"/>
      <c r="DV118" s="35"/>
      <c r="DW118" s="35"/>
      <c r="DX118" s="35"/>
      <c r="DY118" s="35"/>
      <c r="DZ118" s="39"/>
      <c r="EA118" s="161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H118" s="35"/>
      <c r="GI118" s="35"/>
      <c r="GJ118" s="35"/>
      <c r="GK118" s="35"/>
      <c r="GL118" s="35"/>
      <c r="GM118" s="35"/>
      <c r="GN118" s="35"/>
      <c r="GO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GZ118" s="35"/>
      <c r="HA118" s="35"/>
      <c r="HB118" s="35"/>
      <c r="HC118" s="35"/>
      <c r="HD118" s="35"/>
      <c r="HE118" s="35"/>
      <c r="HF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  <c r="HQ118" s="35"/>
      <c r="HR118" s="35"/>
      <c r="HS118" s="35"/>
      <c r="HT118" s="35"/>
      <c r="HU118" s="35"/>
      <c r="HV118" s="35"/>
      <c r="HW118" s="35"/>
      <c r="HX118" s="35"/>
      <c r="HY118" s="35"/>
      <c r="HZ118" s="35"/>
      <c r="IA118" s="35"/>
      <c r="IB118" s="35"/>
      <c r="IC118" s="35"/>
      <c r="ID118" s="35"/>
      <c r="IE118" s="35"/>
      <c r="IF118" s="35"/>
      <c r="IG118" s="35"/>
      <c r="IH118" s="35"/>
      <c r="II118" s="35"/>
      <c r="IJ118" s="35"/>
      <c r="IK118" s="35"/>
      <c r="IL118" s="35"/>
      <c r="IM118" s="35"/>
      <c r="IN118" s="35"/>
      <c r="IO118" s="35"/>
      <c r="IP118" s="35"/>
      <c r="IQ118" s="35"/>
      <c r="IR118" s="35"/>
    </row>
    <row r="119" spans="1:252" ht="12.75" customHeight="1" x14ac:dyDescent="0.2">
      <c r="A119" s="34" t="s">
        <v>556</v>
      </c>
      <c r="B119" s="34" t="s">
        <v>557</v>
      </c>
      <c r="C119" s="162">
        <f t="shared" si="1"/>
        <v>0</v>
      </c>
      <c r="D119" s="161"/>
      <c r="E119" s="35"/>
      <c r="F119" s="35"/>
      <c r="G119" s="35"/>
      <c r="H119" s="35"/>
      <c r="I119" s="39"/>
      <c r="J119" s="161"/>
      <c r="K119" s="35"/>
      <c r="L119" s="35"/>
      <c r="M119" s="35"/>
      <c r="N119" s="35"/>
      <c r="O119" s="35"/>
      <c r="P119" s="35"/>
      <c r="Q119" s="35"/>
      <c r="R119" s="35"/>
      <c r="S119" s="35"/>
      <c r="T119" s="39"/>
      <c r="U119" s="161"/>
      <c r="V119" s="35"/>
      <c r="W119" s="35"/>
      <c r="X119" s="35"/>
      <c r="Y119" s="35"/>
      <c r="Z119" s="35"/>
      <c r="AA119" s="35"/>
      <c r="AB119" s="35"/>
      <c r="AC119" s="35"/>
      <c r="AD119" s="35"/>
      <c r="AE119" s="39"/>
      <c r="AF119" s="161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9"/>
      <c r="BD119" s="161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9"/>
      <c r="BQ119" s="161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9"/>
      <c r="CE119" s="161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9"/>
      <c r="CQ119" s="161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9"/>
      <c r="DE119" s="161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9"/>
      <c r="DT119" s="161"/>
      <c r="DU119" s="35"/>
      <c r="DV119" s="35"/>
      <c r="DW119" s="35"/>
      <c r="DX119" s="35"/>
      <c r="DY119" s="35"/>
      <c r="DZ119" s="39"/>
      <c r="EA119" s="161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P119" s="35"/>
      <c r="FQ119" s="35"/>
      <c r="FR119" s="35"/>
      <c r="FS119" s="35"/>
      <c r="FT119" s="35"/>
      <c r="FU119" s="35"/>
      <c r="FV119" s="35"/>
      <c r="FW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H119" s="35"/>
      <c r="GI119" s="35"/>
      <c r="GJ119" s="35"/>
      <c r="GK119" s="35"/>
      <c r="GL119" s="35"/>
      <c r="GM119" s="35"/>
      <c r="GN119" s="35"/>
      <c r="GO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GZ119" s="35"/>
      <c r="HA119" s="35"/>
      <c r="HB119" s="35"/>
      <c r="HC119" s="35"/>
      <c r="HD119" s="35"/>
      <c r="HE119" s="35"/>
      <c r="HF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  <c r="HQ119" s="35"/>
      <c r="HR119" s="35"/>
      <c r="HS119" s="35"/>
      <c r="HT119" s="35"/>
      <c r="HU119" s="35"/>
      <c r="HV119" s="35"/>
      <c r="HW119" s="35"/>
      <c r="HX119" s="35"/>
      <c r="HY119" s="35"/>
      <c r="HZ119" s="35"/>
      <c r="IA119" s="35"/>
      <c r="IB119" s="35"/>
      <c r="IC119" s="35"/>
      <c r="ID119" s="35"/>
      <c r="IE119" s="35"/>
      <c r="IF119" s="35"/>
      <c r="IG119" s="35"/>
      <c r="IH119" s="35"/>
      <c r="II119" s="35"/>
      <c r="IJ119" s="35"/>
      <c r="IK119" s="35"/>
      <c r="IL119" s="35"/>
      <c r="IM119" s="35"/>
      <c r="IN119" s="35"/>
      <c r="IO119" s="35"/>
      <c r="IP119" s="35"/>
      <c r="IQ119" s="35"/>
      <c r="IR119" s="35"/>
    </row>
    <row r="120" spans="1:252" ht="12.75" customHeight="1" x14ac:dyDescent="0.2">
      <c r="A120" s="34" t="s">
        <v>559</v>
      </c>
      <c r="B120" s="34" t="s">
        <v>560</v>
      </c>
      <c r="C120" s="162">
        <f t="shared" si="1"/>
        <v>19</v>
      </c>
      <c r="D120" s="161"/>
      <c r="E120" s="41">
        <v>1</v>
      </c>
      <c r="F120" s="35"/>
      <c r="G120" s="35"/>
      <c r="H120" s="35"/>
      <c r="I120" s="39"/>
      <c r="J120" s="40">
        <v>1</v>
      </c>
      <c r="K120" s="35"/>
      <c r="L120" s="35"/>
      <c r="M120" s="35"/>
      <c r="N120" s="35"/>
      <c r="O120" s="35"/>
      <c r="P120" s="35"/>
      <c r="Q120" s="35"/>
      <c r="R120" s="35"/>
      <c r="S120" s="41">
        <v>1</v>
      </c>
      <c r="T120" s="39"/>
      <c r="U120" s="161"/>
      <c r="V120" s="41">
        <v>1</v>
      </c>
      <c r="W120" s="35"/>
      <c r="X120" s="35"/>
      <c r="Y120" s="35"/>
      <c r="Z120" s="35"/>
      <c r="AA120" s="35"/>
      <c r="AB120" s="41">
        <v>1</v>
      </c>
      <c r="AC120" s="41">
        <v>1</v>
      </c>
      <c r="AD120" s="41">
        <v>1</v>
      </c>
      <c r="AE120" s="39"/>
      <c r="AF120" s="40">
        <v>1</v>
      </c>
      <c r="AG120" s="41">
        <v>1</v>
      </c>
      <c r="AH120" s="41">
        <v>1</v>
      </c>
      <c r="AI120" s="41">
        <v>1</v>
      </c>
      <c r="AJ120" s="41">
        <v>1</v>
      </c>
      <c r="AK120" s="41">
        <v>1</v>
      </c>
      <c r="AL120" s="35"/>
      <c r="AM120" s="35"/>
      <c r="AN120" s="35"/>
      <c r="AO120" s="41">
        <v>1</v>
      </c>
      <c r="AP120" s="41">
        <v>1</v>
      </c>
      <c r="AQ120" s="35"/>
      <c r="AR120" s="41">
        <v>1</v>
      </c>
      <c r="AS120" s="35"/>
      <c r="AT120" s="41">
        <v>1</v>
      </c>
      <c r="AU120" s="41">
        <v>1</v>
      </c>
      <c r="AV120" s="41">
        <v>1</v>
      </c>
      <c r="AW120" s="35"/>
      <c r="AX120" s="35"/>
      <c r="AY120" s="35"/>
      <c r="AZ120" s="35"/>
      <c r="BA120" s="35"/>
      <c r="BB120" s="35"/>
      <c r="BC120" s="39"/>
      <c r="BD120" s="161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9"/>
      <c r="BQ120" s="161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9"/>
      <c r="CE120" s="161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9"/>
      <c r="CQ120" s="161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9"/>
      <c r="DE120" s="161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9"/>
      <c r="DT120" s="161"/>
      <c r="DU120" s="35"/>
      <c r="DV120" s="35"/>
      <c r="DW120" s="35"/>
      <c r="DX120" s="35"/>
      <c r="DY120" s="35"/>
      <c r="DZ120" s="39"/>
      <c r="EA120" s="161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35"/>
      <c r="FI120" s="35"/>
      <c r="FJ120" s="35"/>
      <c r="FK120" s="35"/>
      <c r="FL120" s="35"/>
      <c r="FM120" s="35"/>
      <c r="FN120" s="35"/>
      <c r="FO120" s="35"/>
      <c r="FP120" s="35"/>
      <c r="FQ120" s="35"/>
      <c r="FR120" s="35"/>
      <c r="FS120" s="35"/>
      <c r="FT120" s="35"/>
      <c r="FU120" s="35"/>
      <c r="FV120" s="35"/>
      <c r="FW120" s="35"/>
      <c r="FX120" s="35"/>
      <c r="FY120" s="35"/>
      <c r="FZ120" s="35"/>
      <c r="GA120" s="35"/>
      <c r="GB120" s="35"/>
      <c r="GC120" s="35"/>
      <c r="GD120" s="35"/>
      <c r="GE120" s="35"/>
      <c r="GF120" s="35"/>
      <c r="GG120" s="35"/>
      <c r="GH120" s="35"/>
      <c r="GI120" s="35"/>
      <c r="GJ120" s="35"/>
      <c r="GK120" s="35"/>
      <c r="GL120" s="35"/>
      <c r="GM120" s="35"/>
      <c r="GN120" s="35"/>
      <c r="GO120" s="35"/>
      <c r="GP120" s="35"/>
      <c r="GQ120" s="35"/>
      <c r="GR120" s="35"/>
      <c r="GS120" s="35"/>
      <c r="GT120" s="35"/>
      <c r="GU120" s="35"/>
      <c r="GV120" s="35"/>
      <c r="GW120" s="35"/>
      <c r="GX120" s="35"/>
      <c r="GY120" s="35"/>
      <c r="GZ120" s="35"/>
      <c r="HA120" s="35"/>
      <c r="HB120" s="35"/>
      <c r="HC120" s="35"/>
      <c r="HD120" s="35"/>
      <c r="HE120" s="35"/>
      <c r="HF120" s="35"/>
      <c r="HG120" s="35"/>
      <c r="HH120" s="35"/>
      <c r="HI120" s="35"/>
      <c r="HJ120" s="35"/>
      <c r="HK120" s="35"/>
      <c r="HL120" s="35"/>
      <c r="HM120" s="35"/>
      <c r="HN120" s="35"/>
      <c r="HO120" s="35"/>
      <c r="HP120" s="35"/>
      <c r="HQ120" s="35"/>
      <c r="HR120" s="35"/>
      <c r="HS120" s="35"/>
      <c r="HT120" s="35"/>
      <c r="HU120" s="35"/>
      <c r="HV120" s="35"/>
      <c r="HW120" s="35"/>
      <c r="HX120" s="35"/>
      <c r="HY120" s="35"/>
      <c r="HZ120" s="35"/>
      <c r="IA120" s="35"/>
      <c r="IB120" s="35"/>
      <c r="IC120" s="35"/>
      <c r="ID120" s="35"/>
      <c r="IE120" s="35"/>
      <c r="IF120" s="35"/>
      <c r="IG120" s="35"/>
      <c r="IH120" s="35"/>
      <c r="II120" s="35"/>
      <c r="IJ120" s="35"/>
      <c r="IK120" s="35"/>
      <c r="IL120" s="35"/>
      <c r="IM120" s="35"/>
      <c r="IN120" s="35"/>
      <c r="IO120" s="35"/>
      <c r="IP120" s="35"/>
      <c r="IQ120" s="35"/>
      <c r="IR120" s="35"/>
    </row>
    <row r="121" spans="1:252" ht="12.75" customHeight="1" x14ac:dyDescent="0.2">
      <c r="A121" s="34" t="s">
        <v>565</v>
      </c>
      <c r="B121" s="34" t="s">
        <v>566</v>
      </c>
      <c r="C121" s="162">
        <f t="shared" si="1"/>
        <v>0</v>
      </c>
      <c r="D121" s="161"/>
      <c r="E121" s="35"/>
      <c r="F121" s="35"/>
      <c r="G121" s="35"/>
      <c r="H121" s="35"/>
      <c r="I121" s="39"/>
      <c r="J121" s="161"/>
      <c r="K121" s="35"/>
      <c r="L121" s="35"/>
      <c r="M121" s="35"/>
      <c r="N121" s="35"/>
      <c r="O121" s="35"/>
      <c r="P121" s="35"/>
      <c r="Q121" s="35"/>
      <c r="R121" s="35"/>
      <c r="S121" s="35"/>
      <c r="T121" s="39"/>
      <c r="U121" s="161"/>
      <c r="V121" s="35"/>
      <c r="W121" s="35"/>
      <c r="X121" s="35"/>
      <c r="Y121" s="35"/>
      <c r="Z121" s="35"/>
      <c r="AA121" s="35"/>
      <c r="AB121" s="35"/>
      <c r="AC121" s="35"/>
      <c r="AD121" s="35"/>
      <c r="AE121" s="39"/>
      <c r="AF121" s="161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9"/>
      <c r="BD121" s="161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9"/>
      <c r="BQ121" s="161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9"/>
      <c r="CE121" s="161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9"/>
      <c r="CQ121" s="161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9"/>
      <c r="DE121" s="161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9"/>
      <c r="DT121" s="161"/>
      <c r="DU121" s="35"/>
      <c r="DV121" s="35"/>
      <c r="DW121" s="35"/>
      <c r="DX121" s="35"/>
      <c r="DY121" s="35"/>
      <c r="DZ121" s="39"/>
      <c r="EA121" s="161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P121" s="35"/>
      <c r="FQ121" s="35"/>
      <c r="FR121" s="35"/>
      <c r="FS121" s="35"/>
      <c r="FT121" s="35"/>
      <c r="FU121" s="35"/>
      <c r="FV121" s="35"/>
      <c r="FW121" s="35"/>
      <c r="FX121" s="35"/>
      <c r="FY121" s="35"/>
      <c r="FZ121" s="35"/>
      <c r="GA121" s="35"/>
      <c r="GB121" s="35"/>
      <c r="GC121" s="35"/>
      <c r="GD121" s="35"/>
      <c r="GE121" s="35"/>
      <c r="GF121" s="35"/>
      <c r="GG121" s="35"/>
      <c r="GH121" s="35"/>
      <c r="GI121" s="35"/>
      <c r="GJ121" s="35"/>
      <c r="GK121" s="35"/>
      <c r="GL121" s="35"/>
      <c r="GM121" s="35"/>
      <c r="GN121" s="35"/>
      <c r="GO121" s="35"/>
      <c r="GP121" s="35"/>
      <c r="GQ121" s="35"/>
      <c r="GR121" s="35"/>
      <c r="GS121" s="35"/>
      <c r="GT121" s="35"/>
      <c r="GU121" s="35"/>
      <c r="GV121" s="35"/>
      <c r="GW121" s="35"/>
      <c r="GX121" s="35"/>
      <c r="GY121" s="35"/>
      <c r="GZ121" s="35"/>
      <c r="HA121" s="35"/>
      <c r="HB121" s="35"/>
      <c r="HC121" s="35"/>
      <c r="HD121" s="35"/>
      <c r="HE121" s="35"/>
      <c r="HF121" s="35"/>
      <c r="HG121" s="35"/>
      <c r="HH121" s="35"/>
      <c r="HI121" s="35"/>
      <c r="HJ121" s="35"/>
      <c r="HK121" s="35"/>
      <c r="HL121" s="35"/>
      <c r="HM121" s="35"/>
      <c r="HN121" s="35"/>
      <c r="HO121" s="35"/>
      <c r="HP121" s="35"/>
      <c r="HQ121" s="35"/>
      <c r="HR121" s="35"/>
      <c r="HS121" s="35"/>
      <c r="HT121" s="35"/>
      <c r="HU121" s="35"/>
      <c r="HV121" s="35"/>
      <c r="HW121" s="35"/>
      <c r="HX121" s="35"/>
      <c r="HY121" s="35"/>
      <c r="HZ121" s="35"/>
      <c r="IA121" s="35"/>
      <c r="IB121" s="35"/>
      <c r="IC121" s="35"/>
      <c r="ID121" s="35"/>
      <c r="IE121" s="35"/>
      <c r="IF121" s="35"/>
      <c r="IG121" s="35"/>
      <c r="IH121" s="35"/>
      <c r="II121" s="35"/>
      <c r="IJ121" s="35"/>
      <c r="IK121" s="35"/>
      <c r="IL121" s="35"/>
      <c r="IM121" s="35"/>
      <c r="IN121" s="35"/>
      <c r="IO121" s="35"/>
      <c r="IP121" s="35"/>
      <c r="IQ121" s="35"/>
      <c r="IR121" s="35"/>
    </row>
    <row r="122" spans="1:252" ht="12.75" customHeight="1" x14ac:dyDescent="0.2">
      <c r="A122" s="34" t="s">
        <v>569</v>
      </c>
      <c r="B122" s="34" t="s">
        <v>570</v>
      </c>
      <c r="C122" s="162">
        <f t="shared" si="1"/>
        <v>0</v>
      </c>
      <c r="D122" s="161"/>
      <c r="E122" s="35"/>
      <c r="F122" s="35"/>
      <c r="G122" s="35"/>
      <c r="H122" s="35"/>
      <c r="I122" s="39"/>
      <c r="J122" s="161"/>
      <c r="K122" s="35"/>
      <c r="L122" s="35"/>
      <c r="M122" s="35"/>
      <c r="N122" s="35"/>
      <c r="O122" s="35"/>
      <c r="P122" s="35"/>
      <c r="Q122" s="35"/>
      <c r="R122" s="35"/>
      <c r="S122" s="35"/>
      <c r="T122" s="39"/>
      <c r="U122" s="161"/>
      <c r="V122" s="35"/>
      <c r="W122" s="35"/>
      <c r="X122" s="35"/>
      <c r="Y122" s="35"/>
      <c r="Z122" s="35"/>
      <c r="AA122" s="35"/>
      <c r="AB122" s="35"/>
      <c r="AC122" s="35"/>
      <c r="AD122" s="35"/>
      <c r="AE122" s="39"/>
      <c r="AF122" s="161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9"/>
      <c r="BD122" s="161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9"/>
      <c r="BQ122" s="161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9"/>
      <c r="CE122" s="161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9"/>
      <c r="CQ122" s="161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9"/>
      <c r="DE122" s="161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5"/>
      <c r="DS122" s="39"/>
      <c r="DT122" s="161"/>
      <c r="DU122" s="35"/>
      <c r="DV122" s="35"/>
      <c r="DW122" s="35"/>
      <c r="DX122" s="35"/>
      <c r="DY122" s="35"/>
      <c r="DZ122" s="39"/>
      <c r="EA122" s="161"/>
      <c r="EB122" s="35"/>
      <c r="EC122" s="35"/>
      <c r="ED122" s="35"/>
      <c r="EE122" s="35"/>
      <c r="EF122" s="35"/>
      <c r="EG122" s="35"/>
      <c r="EH122" s="35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35"/>
      <c r="FI122" s="35"/>
      <c r="FJ122" s="35"/>
      <c r="FK122" s="35"/>
      <c r="FL122" s="35"/>
      <c r="FM122" s="35"/>
      <c r="FN122" s="35"/>
      <c r="FO122" s="35"/>
      <c r="FP122" s="35"/>
      <c r="FQ122" s="35"/>
      <c r="FR122" s="35"/>
      <c r="FS122" s="35"/>
      <c r="FT122" s="35"/>
      <c r="FU122" s="35"/>
      <c r="FV122" s="35"/>
      <c r="FW122" s="35"/>
      <c r="FX122" s="35"/>
      <c r="FY122" s="35"/>
      <c r="FZ122" s="35"/>
      <c r="GA122" s="35"/>
      <c r="GB122" s="35"/>
      <c r="GC122" s="35"/>
      <c r="GD122" s="35"/>
      <c r="GE122" s="35"/>
      <c r="GF122" s="35"/>
      <c r="GG122" s="35"/>
      <c r="GH122" s="35"/>
      <c r="GI122" s="35"/>
      <c r="GJ122" s="35"/>
      <c r="GK122" s="35"/>
      <c r="GL122" s="35"/>
      <c r="GM122" s="35"/>
      <c r="GN122" s="35"/>
      <c r="GO122" s="35"/>
      <c r="GP122" s="35"/>
      <c r="GQ122" s="35"/>
      <c r="GR122" s="35"/>
      <c r="GS122" s="35"/>
      <c r="GT122" s="35"/>
      <c r="GU122" s="35"/>
      <c r="GV122" s="35"/>
      <c r="GW122" s="35"/>
      <c r="GX122" s="35"/>
      <c r="GY122" s="35"/>
      <c r="GZ122" s="35"/>
      <c r="HA122" s="35"/>
      <c r="HB122" s="35"/>
      <c r="HC122" s="35"/>
      <c r="HD122" s="35"/>
      <c r="HE122" s="35"/>
      <c r="HF122" s="35"/>
      <c r="HG122" s="35"/>
      <c r="HH122" s="35"/>
      <c r="HI122" s="35"/>
      <c r="HJ122" s="35"/>
      <c r="HK122" s="35"/>
      <c r="HL122" s="35"/>
      <c r="HM122" s="35"/>
      <c r="HN122" s="35"/>
      <c r="HO122" s="35"/>
      <c r="HP122" s="35"/>
      <c r="HQ122" s="35"/>
      <c r="HR122" s="35"/>
      <c r="HS122" s="35"/>
      <c r="HT122" s="35"/>
      <c r="HU122" s="35"/>
      <c r="HV122" s="35"/>
      <c r="HW122" s="35"/>
      <c r="HX122" s="35"/>
      <c r="HY122" s="35"/>
      <c r="HZ122" s="35"/>
      <c r="IA122" s="35"/>
      <c r="IB122" s="35"/>
      <c r="IC122" s="35"/>
      <c r="ID122" s="35"/>
      <c r="IE122" s="35"/>
      <c r="IF122" s="35"/>
      <c r="IG122" s="35"/>
      <c r="IH122" s="35"/>
      <c r="II122" s="35"/>
      <c r="IJ122" s="35"/>
      <c r="IK122" s="35"/>
      <c r="IL122" s="35"/>
      <c r="IM122" s="35"/>
      <c r="IN122" s="35"/>
      <c r="IO122" s="35"/>
      <c r="IP122" s="35"/>
      <c r="IQ122" s="35"/>
      <c r="IR122" s="35"/>
    </row>
    <row r="123" spans="1:252" ht="12.75" customHeight="1" x14ac:dyDescent="0.2">
      <c r="A123" s="34" t="s">
        <v>574</v>
      </c>
      <c r="B123" s="71">
        <v>397</v>
      </c>
      <c r="C123" s="162">
        <f t="shared" si="1"/>
        <v>10</v>
      </c>
      <c r="D123" s="161"/>
      <c r="E123" s="35"/>
      <c r="F123" s="35"/>
      <c r="G123" s="35"/>
      <c r="H123" s="35"/>
      <c r="I123" s="39"/>
      <c r="J123" s="161"/>
      <c r="K123" s="35"/>
      <c r="L123" s="35"/>
      <c r="M123" s="35"/>
      <c r="N123" s="35"/>
      <c r="O123" s="35"/>
      <c r="P123" s="35"/>
      <c r="Q123" s="35"/>
      <c r="R123" s="35"/>
      <c r="S123" s="35"/>
      <c r="T123" s="39"/>
      <c r="U123" s="161"/>
      <c r="V123" s="35"/>
      <c r="W123" s="35"/>
      <c r="X123" s="35"/>
      <c r="Y123" s="35"/>
      <c r="Z123" s="35"/>
      <c r="AA123" s="35"/>
      <c r="AB123" s="35"/>
      <c r="AC123" s="35"/>
      <c r="AD123" s="35"/>
      <c r="AE123" s="39"/>
      <c r="AF123" s="161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9"/>
      <c r="BD123" s="161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9"/>
      <c r="BQ123" s="161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9"/>
      <c r="CE123" s="161"/>
      <c r="CF123" s="35"/>
      <c r="CG123" s="35"/>
      <c r="CH123" s="35"/>
      <c r="CI123" s="35"/>
      <c r="CJ123" s="35"/>
      <c r="CK123" s="35"/>
      <c r="CL123" s="35"/>
      <c r="CM123" s="35">
        <v>1</v>
      </c>
      <c r="CN123" s="35">
        <v>1</v>
      </c>
      <c r="CO123" s="35">
        <v>1</v>
      </c>
      <c r="CP123" s="39">
        <v>1</v>
      </c>
      <c r="CQ123" s="161">
        <v>1</v>
      </c>
      <c r="CR123" s="35">
        <v>1</v>
      </c>
      <c r="CS123" s="35">
        <v>1</v>
      </c>
      <c r="CT123" s="35">
        <v>1</v>
      </c>
      <c r="CU123" s="35">
        <v>1</v>
      </c>
      <c r="CV123" s="35"/>
      <c r="CW123" s="35">
        <v>1</v>
      </c>
      <c r="CX123" s="35"/>
      <c r="CY123" s="35"/>
      <c r="CZ123" s="35"/>
      <c r="DA123" s="35"/>
      <c r="DB123" s="35"/>
      <c r="DC123" s="35"/>
      <c r="DD123" s="39"/>
      <c r="DE123" s="161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9"/>
      <c r="DT123" s="161"/>
      <c r="DU123" s="35"/>
      <c r="DV123" s="35"/>
      <c r="DW123" s="35"/>
      <c r="DX123" s="35"/>
      <c r="DY123" s="35"/>
      <c r="DZ123" s="39"/>
      <c r="EA123" s="161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P123" s="35"/>
      <c r="FQ123" s="35"/>
      <c r="FR123" s="35"/>
      <c r="FS123" s="35"/>
      <c r="FT123" s="35"/>
      <c r="FU123" s="35"/>
      <c r="FV123" s="35"/>
      <c r="FW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H123" s="35"/>
      <c r="GI123" s="35"/>
      <c r="GJ123" s="35"/>
      <c r="GK123" s="35"/>
      <c r="GL123" s="35"/>
      <c r="GM123" s="35"/>
      <c r="GN123" s="35"/>
      <c r="GO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GZ123" s="35"/>
      <c r="HA123" s="35"/>
      <c r="HB123" s="35"/>
      <c r="HC123" s="35"/>
      <c r="HD123" s="35"/>
      <c r="HE123" s="35"/>
      <c r="HF123" s="35"/>
      <c r="HG123" s="35"/>
      <c r="HH123" s="35"/>
      <c r="HI123" s="35"/>
      <c r="HJ123" s="35"/>
      <c r="HK123" s="35"/>
      <c r="HL123" s="35"/>
      <c r="HM123" s="35"/>
      <c r="HN123" s="35"/>
      <c r="HO123" s="35"/>
      <c r="HP123" s="35"/>
      <c r="HQ123" s="35"/>
      <c r="HR123" s="35"/>
      <c r="HS123" s="35"/>
      <c r="HT123" s="35"/>
      <c r="HU123" s="35"/>
      <c r="HV123" s="35"/>
      <c r="HW123" s="35"/>
      <c r="HX123" s="35"/>
      <c r="HY123" s="35"/>
      <c r="HZ123" s="35"/>
      <c r="IA123" s="35"/>
      <c r="IB123" s="35"/>
      <c r="IC123" s="35"/>
      <c r="ID123" s="35"/>
      <c r="IE123" s="35"/>
      <c r="IF123" s="35"/>
      <c r="IG123" s="35"/>
      <c r="IH123" s="35"/>
      <c r="II123" s="35"/>
      <c r="IJ123" s="35"/>
      <c r="IK123" s="35"/>
      <c r="IL123" s="35"/>
      <c r="IM123" s="35"/>
      <c r="IN123" s="35"/>
      <c r="IO123" s="35"/>
      <c r="IP123" s="35"/>
      <c r="IQ123" s="35"/>
      <c r="IR123" s="35"/>
    </row>
    <row r="124" spans="1:252" ht="12.75" customHeight="1" x14ac:dyDescent="0.2">
      <c r="A124" s="34" t="s">
        <v>578</v>
      </c>
      <c r="B124" s="34" t="s">
        <v>579</v>
      </c>
      <c r="C124" s="162">
        <f t="shared" si="1"/>
        <v>0</v>
      </c>
      <c r="D124" s="161"/>
      <c r="E124" s="35"/>
      <c r="F124" s="35"/>
      <c r="G124" s="35"/>
      <c r="H124" s="35"/>
      <c r="I124" s="39"/>
      <c r="J124" s="161"/>
      <c r="K124" s="35"/>
      <c r="L124" s="35"/>
      <c r="M124" s="35"/>
      <c r="N124" s="35"/>
      <c r="O124" s="35"/>
      <c r="P124" s="35"/>
      <c r="Q124" s="35"/>
      <c r="R124" s="35"/>
      <c r="S124" s="35"/>
      <c r="T124" s="39"/>
      <c r="U124" s="161"/>
      <c r="V124" s="35"/>
      <c r="W124" s="35"/>
      <c r="X124" s="35"/>
      <c r="Y124" s="35"/>
      <c r="Z124" s="35"/>
      <c r="AA124" s="35"/>
      <c r="AB124" s="35"/>
      <c r="AC124" s="35"/>
      <c r="AD124" s="35"/>
      <c r="AE124" s="39"/>
      <c r="AF124" s="161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9"/>
      <c r="BD124" s="161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9"/>
      <c r="BQ124" s="161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9"/>
      <c r="CE124" s="161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9"/>
      <c r="CQ124" s="161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9"/>
      <c r="DE124" s="161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9"/>
      <c r="DT124" s="161"/>
      <c r="DU124" s="35"/>
      <c r="DV124" s="35"/>
      <c r="DW124" s="35"/>
      <c r="DX124" s="35"/>
      <c r="DY124" s="35"/>
      <c r="DZ124" s="39"/>
      <c r="EA124" s="161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35"/>
      <c r="FI124" s="35"/>
      <c r="FJ124" s="35"/>
      <c r="FK124" s="35"/>
      <c r="FL124" s="35"/>
      <c r="FM124" s="35"/>
      <c r="FN124" s="35"/>
      <c r="FO124" s="35"/>
      <c r="FP124" s="35"/>
      <c r="FQ124" s="35"/>
      <c r="FR124" s="35"/>
      <c r="FS124" s="35"/>
      <c r="FT124" s="35"/>
      <c r="FU124" s="35"/>
      <c r="FV124" s="35"/>
      <c r="FW124" s="35"/>
      <c r="FX124" s="35"/>
      <c r="FY124" s="35"/>
      <c r="FZ124" s="35"/>
      <c r="GA124" s="35"/>
      <c r="GB124" s="35"/>
      <c r="GC124" s="35"/>
      <c r="GD124" s="35"/>
      <c r="GE124" s="35"/>
      <c r="GF124" s="35"/>
      <c r="GG124" s="35"/>
      <c r="GH124" s="35"/>
      <c r="GI124" s="35"/>
      <c r="GJ124" s="35"/>
      <c r="GK124" s="35"/>
      <c r="GL124" s="35"/>
      <c r="GM124" s="35"/>
      <c r="GN124" s="35"/>
      <c r="GO124" s="35"/>
      <c r="GP124" s="35"/>
      <c r="GQ124" s="35"/>
      <c r="GR124" s="35"/>
      <c r="GS124" s="35"/>
      <c r="GT124" s="35"/>
      <c r="GU124" s="35"/>
      <c r="GV124" s="35"/>
      <c r="GW124" s="35"/>
      <c r="GX124" s="35"/>
      <c r="GY124" s="35"/>
      <c r="GZ124" s="35"/>
      <c r="HA124" s="35"/>
      <c r="HB124" s="35"/>
      <c r="HC124" s="35"/>
      <c r="HD124" s="35"/>
      <c r="HE124" s="35"/>
      <c r="HF124" s="35"/>
      <c r="HG124" s="35"/>
      <c r="HH124" s="35"/>
      <c r="HI124" s="35"/>
      <c r="HJ124" s="35"/>
      <c r="HK124" s="35"/>
      <c r="HL124" s="35"/>
      <c r="HM124" s="35"/>
      <c r="HN124" s="35"/>
      <c r="HO124" s="35"/>
      <c r="HP124" s="35"/>
      <c r="HQ124" s="35"/>
      <c r="HR124" s="35"/>
      <c r="HS124" s="35"/>
      <c r="HT124" s="35"/>
      <c r="HU124" s="35"/>
      <c r="HV124" s="35"/>
      <c r="HW124" s="35"/>
      <c r="HX124" s="35"/>
      <c r="HY124" s="35"/>
      <c r="HZ124" s="35"/>
      <c r="IA124" s="35"/>
      <c r="IB124" s="35"/>
      <c r="IC124" s="35"/>
      <c r="ID124" s="35"/>
      <c r="IE124" s="35"/>
      <c r="IF124" s="35"/>
      <c r="IG124" s="35"/>
      <c r="IH124" s="35"/>
      <c r="II124" s="35"/>
      <c r="IJ124" s="35"/>
      <c r="IK124" s="35"/>
      <c r="IL124" s="35"/>
      <c r="IM124" s="35"/>
      <c r="IN124" s="35"/>
      <c r="IO124" s="35"/>
      <c r="IP124" s="35"/>
      <c r="IQ124" s="35"/>
      <c r="IR124" s="35"/>
    </row>
    <row r="125" spans="1:252" ht="12.75" customHeight="1" x14ac:dyDescent="0.2">
      <c r="A125" s="34" t="s">
        <v>583</v>
      </c>
      <c r="B125" s="34" t="s">
        <v>584</v>
      </c>
      <c r="C125" s="162">
        <f t="shared" si="1"/>
        <v>14</v>
      </c>
      <c r="D125" s="161"/>
      <c r="E125" s="35"/>
      <c r="F125" s="35"/>
      <c r="G125" s="35"/>
      <c r="H125" s="35"/>
      <c r="I125" s="39"/>
      <c r="J125" s="161"/>
      <c r="K125" s="35"/>
      <c r="L125" s="35"/>
      <c r="M125" s="35"/>
      <c r="N125" s="35"/>
      <c r="O125" s="35"/>
      <c r="P125" s="35"/>
      <c r="Q125" s="35"/>
      <c r="R125" s="35"/>
      <c r="S125" s="35"/>
      <c r="T125" s="39"/>
      <c r="U125" s="161"/>
      <c r="V125" s="35"/>
      <c r="W125" s="35"/>
      <c r="X125" s="35"/>
      <c r="Y125" s="35"/>
      <c r="Z125" s="35"/>
      <c r="AA125" s="35"/>
      <c r="AB125" s="35"/>
      <c r="AC125" s="35"/>
      <c r="AD125" s="35"/>
      <c r="AE125" s="39"/>
      <c r="AF125" s="161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9"/>
      <c r="BD125" s="161"/>
      <c r="BE125" s="35"/>
      <c r="BF125" s="35"/>
      <c r="BG125" s="35"/>
      <c r="BH125" s="41">
        <v>1</v>
      </c>
      <c r="BI125" s="41">
        <v>1</v>
      </c>
      <c r="BJ125" s="41">
        <v>1</v>
      </c>
      <c r="BK125" s="41">
        <v>1</v>
      </c>
      <c r="BL125" s="41">
        <v>1</v>
      </c>
      <c r="BM125" s="35"/>
      <c r="BN125" s="41">
        <v>1</v>
      </c>
      <c r="BO125" s="41">
        <v>1</v>
      </c>
      <c r="BP125" s="39"/>
      <c r="BQ125" s="161"/>
      <c r="BR125" s="41">
        <v>1</v>
      </c>
      <c r="BS125" s="35"/>
      <c r="BT125" s="41">
        <v>1</v>
      </c>
      <c r="BU125" s="41">
        <v>1</v>
      </c>
      <c r="BV125" s="35"/>
      <c r="BW125" s="41">
        <v>1</v>
      </c>
      <c r="BX125" s="41">
        <v>1</v>
      </c>
      <c r="BY125" s="35"/>
      <c r="BZ125" s="35"/>
      <c r="CA125" s="35"/>
      <c r="CB125" s="35"/>
      <c r="CC125" s="35"/>
      <c r="CD125" s="39"/>
      <c r="CE125" s="161"/>
      <c r="CF125" s="35"/>
      <c r="CG125" s="35"/>
      <c r="CH125" s="35"/>
      <c r="CI125" s="35"/>
      <c r="CJ125" s="35"/>
      <c r="CK125" s="35"/>
      <c r="CL125" s="35"/>
      <c r="CM125" s="35">
        <v>1</v>
      </c>
      <c r="CN125" s="35"/>
      <c r="CO125" s="35">
        <v>1</v>
      </c>
      <c r="CP125" s="39"/>
      <c r="CQ125" s="161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9"/>
      <c r="DE125" s="161"/>
      <c r="DF125" s="35"/>
      <c r="DG125" s="35"/>
      <c r="DH125" s="35"/>
      <c r="DI125" s="35"/>
      <c r="DJ125" s="35"/>
      <c r="DK125" s="35"/>
      <c r="DL125" s="35"/>
      <c r="DM125" s="35"/>
      <c r="DN125" s="35"/>
      <c r="DO125" s="35"/>
      <c r="DP125" s="35"/>
      <c r="DQ125" s="35"/>
      <c r="DR125" s="35"/>
      <c r="DS125" s="39"/>
      <c r="DT125" s="161"/>
      <c r="DU125" s="35"/>
      <c r="DV125" s="35"/>
      <c r="DW125" s="35"/>
      <c r="DX125" s="35"/>
      <c r="DY125" s="35"/>
      <c r="DZ125" s="39"/>
      <c r="EA125" s="161"/>
      <c r="EB125" s="35"/>
      <c r="EC125" s="35"/>
      <c r="ED125" s="35"/>
      <c r="EE125" s="35"/>
      <c r="EF125" s="35"/>
      <c r="EG125" s="35"/>
      <c r="EH125" s="35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35"/>
      <c r="FI125" s="35"/>
      <c r="FJ125" s="35"/>
      <c r="FK125" s="35"/>
      <c r="FL125" s="35"/>
      <c r="FM125" s="35"/>
      <c r="FN125" s="35"/>
      <c r="FO125" s="35"/>
      <c r="FP125" s="35"/>
      <c r="FQ125" s="35"/>
      <c r="FR125" s="35"/>
      <c r="FS125" s="35"/>
      <c r="FT125" s="35"/>
      <c r="FU125" s="35"/>
      <c r="FV125" s="35"/>
      <c r="FW125" s="35"/>
      <c r="FX125" s="35"/>
      <c r="FY125" s="35"/>
      <c r="FZ125" s="35"/>
      <c r="GA125" s="35"/>
      <c r="GB125" s="35"/>
      <c r="GC125" s="35"/>
      <c r="GD125" s="35"/>
      <c r="GE125" s="35"/>
      <c r="GF125" s="35"/>
      <c r="GG125" s="35"/>
      <c r="GH125" s="35"/>
      <c r="GI125" s="35"/>
      <c r="GJ125" s="35"/>
      <c r="GK125" s="35"/>
      <c r="GL125" s="35"/>
      <c r="GM125" s="35"/>
      <c r="GN125" s="35"/>
      <c r="GO125" s="35"/>
      <c r="GP125" s="35"/>
      <c r="GQ125" s="35"/>
      <c r="GR125" s="35"/>
      <c r="GS125" s="35"/>
      <c r="GT125" s="35"/>
      <c r="GU125" s="35"/>
      <c r="GV125" s="35"/>
      <c r="GW125" s="35"/>
      <c r="GX125" s="35"/>
      <c r="GY125" s="35"/>
      <c r="GZ125" s="35"/>
      <c r="HA125" s="35"/>
      <c r="HB125" s="35"/>
      <c r="HC125" s="35"/>
      <c r="HD125" s="35"/>
      <c r="HE125" s="35"/>
      <c r="HF125" s="35"/>
      <c r="HG125" s="35"/>
      <c r="HH125" s="35"/>
      <c r="HI125" s="35"/>
      <c r="HJ125" s="35"/>
      <c r="HK125" s="35"/>
      <c r="HL125" s="35"/>
      <c r="HM125" s="35"/>
      <c r="HN125" s="35"/>
      <c r="HO125" s="35"/>
      <c r="HP125" s="35"/>
      <c r="HQ125" s="35"/>
      <c r="HR125" s="35"/>
      <c r="HS125" s="35"/>
      <c r="HT125" s="35"/>
      <c r="HU125" s="35"/>
      <c r="HV125" s="35"/>
      <c r="HW125" s="35"/>
      <c r="HX125" s="35"/>
      <c r="HY125" s="35"/>
      <c r="HZ125" s="35"/>
      <c r="IA125" s="35"/>
      <c r="IB125" s="35"/>
      <c r="IC125" s="35"/>
      <c r="ID125" s="35"/>
      <c r="IE125" s="35"/>
      <c r="IF125" s="35"/>
      <c r="IG125" s="35"/>
      <c r="IH125" s="35"/>
      <c r="II125" s="35"/>
      <c r="IJ125" s="35"/>
      <c r="IK125" s="35"/>
      <c r="IL125" s="35"/>
      <c r="IM125" s="35"/>
      <c r="IN125" s="35"/>
      <c r="IO125" s="35"/>
      <c r="IP125" s="35"/>
      <c r="IQ125" s="35"/>
      <c r="IR125" s="35"/>
    </row>
    <row r="126" spans="1:252" ht="12.75" customHeight="1" x14ac:dyDescent="0.2">
      <c r="A126" s="34" t="s">
        <v>587</v>
      </c>
      <c r="B126" s="34" t="s">
        <v>588</v>
      </c>
      <c r="C126" s="162">
        <f t="shared" si="1"/>
        <v>16</v>
      </c>
      <c r="D126" s="161"/>
      <c r="E126" s="35"/>
      <c r="F126" s="35"/>
      <c r="G126" s="35"/>
      <c r="H126" s="35"/>
      <c r="I126" s="39"/>
      <c r="J126" s="161"/>
      <c r="K126" s="35"/>
      <c r="L126" s="35"/>
      <c r="M126" s="35"/>
      <c r="N126" s="35"/>
      <c r="O126" s="35"/>
      <c r="P126" s="35"/>
      <c r="Q126" s="35"/>
      <c r="R126" s="35"/>
      <c r="S126" s="35"/>
      <c r="T126" s="39"/>
      <c r="U126" s="161"/>
      <c r="V126" s="35"/>
      <c r="W126" s="35"/>
      <c r="X126" s="35"/>
      <c r="Y126" s="35"/>
      <c r="Z126" s="35"/>
      <c r="AA126" s="35"/>
      <c r="AB126" s="35"/>
      <c r="AC126" s="35"/>
      <c r="AD126" s="35"/>
      <c r="AE126" s="39"/>
      <c r="AF126" s="161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9"/>
      <c r="BD126" s="161"/>
      <c r="BE126" s="35"/>
      <c r="BF126" s="35"/>
      <c r="BG126" s="35"/>
      <c r="BH126" s="41">
        <v>1</v>
      </c>
      <c r="BI126" s="41">
        <v>1</v>
      </c>
      <c r="BJ126" s="41">
        <v>1</v>
      </c>
      <c r="BK126" s="41">
        <v>1</v>
      </c>
      <c r="BL126" s="41">
        <v>1</v>
      </c>
      <c r="BM126" s="41">
        <v>1</v>
      </c>
      <c r="BN126" s="41">
        <v>1</v>
      </c>
      <c r="BO126" s="41">
        <v>1</v>
      </c>
      <c r="BP126" s="39"/>
      <c r="BQ126" s="40">
        <v>1</v>
      </c>
      <c r="BR126" s="41">
        <v>1</v>
      </c>
      <c r="BS126" s="41">
        <v>1</v>
      </c>
      <c r="BT126" s="41">
        <v>1</v>
      </c>
      <c r="BU126" s="41">
        <v>1</v>
      </c>
      <c r="BV126" s="41">
        <v>1</v>
      </c>
      <c r="BW126" s="41">
        <v>1</v>
      </c>
      <c r="BX126" s="41">
        <v>1</v>
      </c>
      <c r="BY126" s="35"/>
      <c r="BZ126" s="35"/>
      <c r="CA126" s="35"/>
      <c r="CB126" s="35"/>
      <c r="CC126" s="35"/>
      <c r="CD126" s="39"/>
      <c r="CE126" s="161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9"/>
      <c r="CQ126" s="161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9"/>
      <c r="DE126" s="161"/>
      <c r="DF126" s="35"/>
      <c r="DG126" s="35"/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35"/>
      <c r="DS126" s="39"/>
      <c r="DT126" s="161"/>
      <c r="DU126" s="35"/>
      <c r="DV126" s="35"/>
      <c r="DW126" s="35"/>
      <c r="DX126" s="35"/>
      <c r="DY126" s="35"/>
      <c r="DZ126" s="39"/>
      <c r="EA126" s="161"/>
      <c r="EB126" s="35"/>
      <c r="EC126" s="35"/>
      <c r="ED126" s="35"/>
      <c r="EE126" s="35"/>
      <c r="EF126" s="35"/>
      <c r="EG126" s="35"/>
      <c r="EH126" s="35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35"/>
      <c r="FI126" s="35"/>
      <c r="FJ126" s="35"/>
      <c r="FK126" s="35"/>
      <c r="FL126" s="35"/>
      <c r="FM126" s="35"/>
      <c r="FN126" s="35"/>
      <c r="FO126" s="35"/>
      <c r="FP126" s="35"/>
      <c r="FQ126" s="35"/>
      <c r="FR126" s="35"/>
      <c r="FS126" s="35"/>
      <c r="FT126" s="35"/>
      <c r="FU126" s="35"/>
      <c r="FV126" s="35"/>
      <c r="FW126" s="35"/>
      <c r="FX126" s="35"/>
      <c r="FY126" s="35"/>
      <c r="FZ126" s="35"/>
      <c r="GA126" s="35"/>
      <c r="GB126" s="35"/>
      <c r="GC126" s="35"/>
      <c r="GD126" s="35"/>
      <c r="GE126" s="35"/>
      <c r="GF126" s="35"/>
      <c r="GG126" s="35"/>
      <c r="GH126" s="35"/>
      <c r="GI126" s="35"/>
      <c r="GJ126" s="35"/>
      <c r="GK126" s="35"/>
      <c r="GL126" s="35"/>
      <c r="GM126" s="35"/>
      <c r="GN126" s="35"/>
      <c r="GO126" s="35"/>
      <c r="GP126" s="35"/>
      <c r="GQ126" s="35"/>
      <c r="GR126" s="35"/>
      <c r="GS126" s="35"/>
      <c r="GT126" s="35"/>
      <c r="GU126" s="35"/>
      <c r="GV126" s="35"/>
      <c r="GW126" s="35"/>
      <c r="GX126" s="35"/>
      <c r="GY126" s="35"/>
      <c r="GZ126" s="35"/>
      <c r="HA126" s="35"/>
      <c r="HB126" s="35"/>
      <c r="HC126" s="35"/>
      <c r="HD126" s="35"/>
      <c r="HE126" s="35"/>
      <c r="HF126" s="35"/>
      <c r="HG126" s="35"/>
      <c r="HH126" s="35"/>
      <c r="HI126" s="35"/>
      <c r="HJ126" s="35"/>
      <c r="HK126" s="35"/>
      <c r="HL126" s="35"/>
      <c r="HM126" s="35"/>
      <c r="HN126" s="35"/>
      <c r="HO126" s="35"/>
      <c r="HP126" s="35"/>
      <c r="HQ126" s="35"/>
      <c r="HR126" s="35"/>
      <c r="HS126" s="35"/>
      <c r="HT126" s="35"/>
      <c r="HU126" s="35"/>
      <c r="HV126" s="35"/>
      <c r="HW126" s="35"/>
      <c r="HX126" s="35"/>
      <c r="HY126" s="35"/>
      <c r="HZ126" s="35"/>
      <c r="IA126" s="35"/>
      <c r="IB126" s="35"/>
      <c r="IC126" s="35"/>
      <c r="ID126" s="35"/>
      <c r="IE126" s="35"/>
      <c r="IF126" s="35"/>
      <c r="IG126" s="35"/>
      <c r="IH126" s="35"/>
      <c r="II126" s="35"/>
      <c r="IJ126" s="35"/>
      <c r="IK126" s="35"/>
      <c r="IL126" s="35"/>
      <c r="IM126" s="35"/>
      <c r="IN126" s="35"/>
      <c r="IO126" s="35"/>
      <c r="IP126" s="35"/>
      <c r="IQ126" s="35"/>
      <c r="IR126" s="35"/>
    </row>
    <row r="127" spans="1:252" ht="12.75" customHeight="1" x14ac:dyDescent="0.2">
      <c r="A127" s="34" t="s">
        <v>591</v>
      </c>
      <c r="B127" s="34" t="s">
        <v>592</v>
      </c>
      <c r="C127" s="162">
        <f t="shared" si="1"/>
        <v>5</v>
      </c>
      <c r="D127" s="161"/>
      <c r="E127" s="35"/>
      <c r="F127" s="35"/>
      <c r="G127" s="35"/>
      <c r="H127" s="35"/>
      <c r="I127" s="39"/>
      <c r="J127" s="161"/>
      <c r="K127" s="35"/>
      <c r="L127" s="41">
        <v>1</v>
      </c>
      <c r="M127" s="35"/>
      <c r="N127" s="35"/>
      <c r="O127" s="35"/>
      <c r="P127" s="35"/>
      <c r="Q127" s="41">
        <v>1</v>
      </c>
      <c r="R127" s="35"/>
      <c r="S127" s="35"/>
      <c r="T127" s="39"/>
      <c r="U127" s="161"/>
      <c r="V127" s="35"/>
      <c r="W127" s="35"/>
      <c r="X127" s="35"/>
      <c r="Y127" s="35"/>
      <c r="Z127" s="35"/>
      <c r="AA127" s="35"/>
      <c r="AB127" s="35"/>
      <c r="AC127" s="35"/>
      <c r="AD127" s="35"/>
      <c r="AE127" s="39"/>
      <c r="AF127" s="161"/>
      <c r="AG127" s="35"/>
      <c r="AH127" s="35"/>
      <c r="AI127" s="35"/>
      <c r="AJ127" s="35"/>
      <c r="AK127" s="41">
        <v>1</v>
      </c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9"/>
      <c r="BD127" s="161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9"/>
      <c r="BQ127" s="161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9"/>
      <c r="CE127" s="161"/>
      <c r="CF127" s="35"/>
      <c r="CG127" s="35"/>
      <c r="CH127" s="35"/>
      <c r="CI127" s="35"/>
      <c r="CJ127" s="41">
        <v>1</v>
      </c>
      <c r="CK127" s="41">
        <v>1</v>
      </c>
      <c r="CL127" s="35"/>
      <c r="CM127" s="35"/>
      <c r="CN127" s="35"/>
      <c r="CO127" s="35"/>
      <c r="CP127" s="39"/>
      <c r="CQ127" s="161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9"/>
      <c r="DE127" s="161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9"/>
      <c r="DT127" s="161"/>
      <c r="DU127" s="35"/>
      <c r="DV127" s="35"/>
      <c r="DW127" s="35"/>
      <c r="DX127" s="35"/>
      <c r="DY127" s="35"/>
      <c r="DZ127" s="39"/>
      <c r="EA127" s="161"/>
      <c r="EB127" s="35"/>
      <c r="EC127" s="35"/>
      <c r="ED127" s="35"/>
      <c r="EE127" s="35"/>
      <c r="EF127" s="35"/>
      <c r="EG127" s="35"/>
      <c r="EH127" s="35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35"/>
      <c r="FI127" s="35"/>
      <c r="FJ127" s="35"/>
      <c r="FK127" s="35"/>
      <c r="FL127" s="35"/>
      <c r="FM127" s="35"/>
      <c r="FN127" s="35"/>
      <c r="FO127" s="35"/>
      <c r="FP127" s="35"/>
      <c r="FQ127" s="35"/>
      <c r="FR127" s="35"/>
      <c r="FS127" s="35"/>
      <c r="FT127" s="35"/>
      <c r="FU127" s="35"/>
      <c r="FV127" s="35"/>
      <c r="FW127" s="35"/>
      <c r="FX127" s="35"/>
      <c r="FY127" s="35"/>
      <c r="FZ127" s="35"/>
      <c r="GA127" s="35"/>
      <c r="GB127" s="35"/>
      <c r="GC127" s="35"/>
      <c r="GD127" s="35"/>
      <c r="GE127" s="35"/>
      <c r="GF127" s="35"/>
      <c r="GG127" s="35"/>
      <c r="GH127" s="35"/>
      <c r="GI127" s="35"/>
      <c r="GJ127" s="35"/>
      <c r="GK127" s="35"/>
      <c r="GL127" s="35"/>
      <c r="GM127" s="35"/>
      <c r="GN127" s="35"/>
      <c r="GO127" s="35"/>
      <c r="GP127" s="35"/>
      <c r="GQ127" s="35"/>
      <c r="GR127" s="35"/>
      <c r="GS127" s="35"/>
      <c r="GT127" s="35"/>
      <c r="GU127" s="35"/>
      <c r="GV127" s="35"/>
      <c r="GW127" s="35"/>
      <c r="GX127" s="35"/>
      <c r="GY127" s="35"/>
      <c r="GZ127" s="35"/>
      <c r="HA127" s="35"/>
      <c r="HB127" s="35"/>
      <c r="HC127" s="35"/>
      <c r="HD127" s="35"/>
      <c r="HE127" s="35"/>
      <c r="HF127" s="35"/>
      <c r="HG127" s="35"/>
      <c r="HH127" s="35"/>
      <c r="HI127" s="35"/>
      <c r="HJ127" s="35"/>
      <c r="HK127" s="35"/>
      <c r="HL127" s="35"/>
      <c r="HM127" s="35"/>
      <c r="HN127" s="35"/>
      <c r="HO127" s="35"/>
      <c r="HP127" s="35"/>
      <c r="HQ127" s="35"/>
      <c r="HR127" s="35"/>
      <c r="HS127" s="35"/>
      <c r="HT127" s="35"/>
      <c r="HU127" s="35"/>
      <c r="HV127" s="35"/>
      <c r="HW127" s="35"/>
      <c r="HX127" s="35"/>
      <c r="HY127" s="35"/>
      <c r="HZ127" s="35"/>
      <c r="IA127" s="35"/>
      <c r="IB127" s="35"/>
      <c r="IC127" s="35"/>
      <c r="ID127" s="35"/>
      <c r="IE127" s="35"/>
      <c r="IF127" s="35"/>
      <c r="IG127" s="35"/>
      <c r="IH127" s="35"/>
      <c r="II127" s="35"/>
      <c r="IJ127" s="35"/>
      <c r="IK127" s="35"/>
      <c r="IL127" s="35"/>
      <c r="IM127" s="35"/>
      <c r="IN127" s="35"/>
      <c r="IO127" s="35"/>
      <c r="IP127" s="35"/>
      <c r="IQ127" s="35"/>
      <c r="IR127" s="35"/>
    </row>
    <row r="128" spans="1:252" ht="12.75" customHeight="1" x14ac:dyDescent="0.2">
      <c r="A128" s="34" t="s">
        <v>595</v>
      </c>
      <c r="B128" s="34" t="s">
        <v>596</v>
      </c>
      <c r="C128" s="162">
        <f t="shared" si="1"/>
        <v>0</v>
      </c>
      <c r="D128" s="161"/>
      <c r="E128" s="35"/>
      <c r="F128" s="35"/>
      <c r="G128" s="35"/>
      <c r="H128" s="35"/>
      <c r="I128" s="39"/>
      <c r="J128" s="161"/>
      <c r="K128" s="35"/>
      <c r="L128" s="35"/>
      <c r="M128" s="35"/>
      <c r="N128" s="35"/>
      <c r="O128" s="35"/>
      <c r="P128" s="35"/>
      <c r="Q128" s="35"/>
      <c r="R128" s="35"/>
      <c r="S128" s="35"/>
      <c r="T128" s="39"/>
      <c r="U128" s="161"/>
      <c r="V128" s="35"/>
      <c r="W128" s="35"/>
      <c r="X128" s="35"/>
      <c r="Y128" s="35"/>
      <c r="Z128" s="35"/>
      <c r="AA128" s="35"/>
      <c r="AB128" s="35"/>
      <c r="AC128" s="35"/>
      <c r="AD128" s="35"/>
      <c r="AE128" s="39"/>
      <c r="AF128" s="161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9"/>
      <c r="BD128" s="161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9"/>
      <c r="BQ128" s="161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9"/>
      <c r="CE128" s="161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9"/>
      <c r="CQ128" s="161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9"/>
      <c r="DE128" s="161"/>
      <c r="DF128" s="35"/>
      <c r="DG128" s="35"/>
      <c r="DH128" s="35"/>
      <c r="DI128" s="35"/>
      <c r="DJ128" s="35"/>
      <c r="DK128" s="35"/>
      <c r="DL128" s="35"/>
      <c r="DM128" s="35"/>
      <c r="DN128" s="35"/>
      <c r="DO128" s="35"/>
      <c r="DP128" s="35"/>
      <c r="DQ128" s="35"/>
      <c r="DR128" s="35"/>
      <c r="DS128" s="39"/>
      <c r="DT128" s="161"/>
      <c r="DU128" s="35"/>
      <c r="DV128" s="35"/>
      <c r="DW128" s="35"/>
      <c r="DX128" s="35"/>
      <c r="DY128" s="35"/>
      <c r="DZ128" s="39"/>
      <c r="EA128" s="161"/>
      <c r="EB128" s="35"/>
      <c r="EC128" s="35"/>
      <c r="ED128" s="35"/>
      <c r="EE128" s="35"/>
      <c r="EF128" s="35"/>
      <c r="EG128" s="35"/>
      <c r="EH128" s="35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35"/>
      <c r="FI128" s="35"/>
      <c r="FJ128" s="35"/>
      <c r="FK128" s="35"/>
      <c r="FL128" s="35"/>
      <c r="FM128" s="35"/>
      <c r="FN128" s="35"/>
      <c r="FO128" s="35"/>
      <c r="FP128" s="35"/>
      <c r="FQ128" s="35"/>
      <c r="FR128" s="35"/>
      <c r="FS128" s="35"/>
      <c r="FT128" s="35"/>
      <c r="FU128" s="35"/>
      <c r="FV128" s="35"/>
      <c r="FW128" s="35"/>
      <c r="FX128" s="35"/>
      <c r="FY128" s="35"/>
      <c r="FZ128" s="35"/>
      <c r="GA128" s="35"/>
      <c r="GB128" s="35"/>
      <c r="GC128" s="35"/>
      <c r="GD128" s="35"/>
      <c r="GE128" s="35"/>
      <c r="GF128" s="35"/>
      <c r="GG128" s="35"/>
      <c r="GH128" s="35"/>
      <c r="GI128" s="35"/>
      <c r="GJ128" s="35"/>
      <c r="GK128" s="35"/>
      <c r="GL128" s="35"/>
      <c r="GM128" s="35"/>
      <c r="GN128" s="35"/>
      <c r="GO128" s="35"/>
      <c r="GP128" s="35"/>
      <c r="GQ128" s="35"/>
      <c r="GR128" s="35"/>
      <c r="GS128" s="35"/>
      <c r="GT128" s="35"/>
      <c r="GU128" s="35"/>
      <c r="GV128" s="35"/>
      <c r="GW128" s="35"/>
      <c r="GX128" s="35"/>
      <c r="GY128" s="35"/>
      <c r="GZ128" s="35"/>
      <c r="HA128" s="35"/>
      <c r="HB128" s="35"/>
      <c r="HC128" s="35"/>
      <c r="HD128" s="35"/>
      <c r="HE128" s="35"/>
      <c r="HF128" s="35"/>
      <c r="HG128" s="35"/>
      <c r="HH128" s="35"/>
      <c r="HI128" s="35"/>
      <c r="HJ128" s="35"/>
      <c r="HK128" s="35"/>
      <c r="HL128" s="35"/>
      <c r="HM128" s="35"/>
      <c r="HN128" s="35"/>
      <c r="HO128" s="35"/>
      <c r="HP128" s="35"/>
      <c r="HQ128" s="35"/>
      <c r="HR128" s="35"/>
      <c r="HS128" s="35"/>
      <c r="HT128" s="35"/>
      <c r="HU128" s="35"/>
      <c r="HV128" s="35"/>
      <c r="HW128" s="35"/>
      <c r="HX128" s="35"/>
      <c r="HY128" s="35"/>
      <c r="HZ128" s="35"/>
      <c r="IA128" s="35"/>
      <c r="IB128" s="35"/>
      <c r="IC128" s="35"/>
      <c r="ID128" s="35"/>
      <c r="IE128" s="35"/>
      <c r="IF128" s="35"/>
      <c r="IG128" s="35"/>
      <c r="IH128" s="35"/>
      <c r="II128" s="35"/>
      <c r="IJ128" s="35"/>
      <c r="IK128" s="35"/>
      <c r="IL128" s="35"/>
      <c r="IM128" s="35"/>
      <c r="IN128" s="35"/>
      <c r="IO128" s="35"/>
      <c r="IP128" s="35"/>
      <c r="IQ128" s="35"/>
      <c r="IR128" s="35"/>
    </row>
    <row r="129" spans="1:252" ht="12.75" customHeight="1" x14ac:dyDescent="0.2">
      <c r="A129" s="34" t="s">
        <v>599</v>
      </c>
      <c r="B129" s="34" t="s">
        <v>600</v>
      </c>
      <c r="C129" s="162">
        <f t="shared" si="1"/>
        <v>0</v>
      </c>
      <c r="D129" s="161"/>
      <c r="E129" s="35"/>
      <c r="F129" s="35"/>
      <c r="G129" s="35"/>
      <c r="H129" s="35"/>
      <c r="I129" s="39"/>
      <c r="J129" s="161"/>
      <c r="K129" s="35"/>
      <c r="L129" s="35"/>
      <c r="M129" s="35"/>
      <c r="N129" s="35"/>
      <c r="O129" s="35"/>
      <c r="P129" s="35"/>
      <c r="Q129" s="35"/>
      <c r="R129" s="35"/>
      <c r="S129" s="35"/>
      <c r="T129" s="39"/>
      <c r="U129" s="161"/>
      <c r="V129" s="35"/>
      <c r="W129" s="35"/>
      <c r="X129" s="35"/>
      <c r="Y129" s="35"/>
      <c r="Z129" s="35"/>
      <c r="AA129" s="35"/>
      <c r="AB129" s="35"/>
      <c r="AC129" s="35"/>
      <c r="AD129" s="35"/>
      <c r="AE129" s="39"/>
      <c r="AF129" s="161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9"/>
      <c r="BD129" s="161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9"/>
      <c r="BQ129" s="161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9"/>
      <c r="CE129" s="161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9"/>
      <c r="CQ129" s="161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9"/>
      <c r="DE129" s="161"/>
      <c r="DF129" s="35"/>
      <c r="DG129" s="35"/>
      <c r="DH129" s="35"/>
      <c r="DI129" s="35"/>
      <c r="DJ129" s="35"/>
      <c r="DK129" s="35"/>
      <c r="DL129" s="35"/>
      <c r="DM129" s="35"/>
      <c r="DN129" s="35"/>
      <c r="DO129" s="35"/>
      <c r="DP129" s="35"/>
      <c r="DQ129" s="35"/>
      <c r="DR129" s="35"/>
      <c r="DS129" s="39"/>
      <c r="DT129" s="161"/>
      <c r="DU129" s="35"/>
      <c r="DV129" s="35"/>
      <c r="DW129" s="35"/>
      <c r="DX129" s="35"/>
      <c r="DY129" s="35"/>
      <c r="DZ129" s="39"/>
      <c r="EA129" s="161"/>
      <c r="EB129" s="35"/>
      <c r="EC129" s="35"/>
      <c r="ED129" s="35"/>
      <c r="EE129" s="35"/>
      <c r="EF129" s="35"/>
      <c r="EG129" s="35"/>
      <c r="EH129" s="35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35"/>
      <c r="FI129" s="35"/>
      <c r="FJ129" s="35"/>
      <c r="FK129" s="35"/>
      <c r="FL129" s="35"/>
      <c r="FM129" s="35"/>
      <c r="FN129" s="35"/>
      <c r="FO129" s="35"/>
      <c r="FP129" s="35"/>
      <c r="FQ129" s="35"/>
      <c r="FR129" s="35"/>
      <c r="FS129" s="35"/>
      <c r="FT129" s="35"/>
      <c r="FU129" s="35"/>
      <c r="FV129" s="35"/>
      <c r="FW129" s="35"/>
      <c r="FX129" s="35"/>
      <c r="FY129" s="35"/>
      <c r="FZ129" s="35"/>
      <c r="GA129" s="35"/>
      <c r="GB129" s="35"/>
      <c r="GC129" s="35"/>
      <c r="GD129" s="35"/>
      <c r="GE129" s="35"/>
      <c r="GF129" s="35"/>
      <c r="GG129" s="35"/>
      <c r="GH129" s="35"/>
      <c r="GI129" s="35"/>
      <c r="GJ129" s="35"/>
      <c r="GK129" s="35"/>
      <c r="GL129" s="35"/>
      <c r="GM129" s="35"/>
      <c r="GN129" s="35"/>
      <c r="GO129" s="35"/>
      <c r="GP129" s="35"/>
      <c r="GQ129" s="35"/>
      <c r="GR129" s="35"/>
      <c r="GS129" s="35"/>
      <c r="GT129" s="35"/>
      <c r="GU129" s="35"/>
      <c r="GV129" s="35"/>
      <c r="GW129" s="35"/>
      <c r="GX129" s="35"/>
      <c r="GY129" s="35"/>
      <c r="GZ129" s="35"/>
      <c r="HA129" s="35"/>
      <c r="HB129" s="35"/>
      <c r="HC129" s="35"/>
      <c r="HD129" s="35"/>
      <c r="HE129" s="35"/>
      <c r="HF129" s="35"/>
      <c r="HG129" s="35"/>
      <c r="HH129" s="35"/>
      <c r="HI129" s="35"/>
      <c r="HJ129" s="35"/>
      <c r="HK129" s="35"/>
      <c r="HL129" s="35"/>
      <c r="HM129" s="35"/>
      <c r="HN129" s="35"/>
      <c r="HO129" s="35"/>
      <c r="HP129" s="35"/>
      <c r="HQ129" s="35"/>
      <c r="HR129" s="35"/>
      <c r="HS129" s="35"/>
      <c r="HT129" s="35"/>
      <c r="HU129" s="35"/>
      <c r="HV129" s="35"/>
      <c r="HW129" s="35"/>
      <c r="HX129" s="35"/>
      <c r="HY129" s="35"/>
      <c r="HZ129" s="35"/>
      <c r="IA129" s="35"/>
      <c r="IB129" s="35"/>
      <c r="IC129" s="35"/>
      <c r="ID129" s="35"/>
      <c r="IE129" s="35"/>
      <c r="IF129" s="35"/>
      <c r="IG129" s="35"/>
      <c r="IH129" s="35"/>
      <c r="II129" s="35"/>
      <c r="IJ129" s="35"/>
      <c r="IK129" s="35"/>
      <c r="IL129" s="35"/>
      <c r="IM129" s="35"/>
      <c r="IN129" s="35"/>
      <c r="IO129" s="35"/>
      <c r="IP129" s="35"/>
      <c r="IQ129" s="35"/>
      <c r="IR129" s="35"/>
    </row>
    <row r="130" spans="1:252" ht="12.75" customHeight="1" x14ac:dyDescent="0.2">
      <c r="A130" s="34" t="s">
        <v>602</v>
      </c>
      <c r="B130" s="34" t="s">
        <v>603</v>
      </c>
      <c r="C130" s="162">
        <f t="shared" si="1"/>
        <v>0</v>
      </c>
      <c r="D130" s="161"/>
      <c r="E130" s="35"/>
      <c r="F130" s="35"/>
      <c r="G130" s="35"/>
      <c r="H130" s="35"/>
      <c r="I130" s="39"/>
      <c r="J130" s="161"/>
      <c r="K130" s="35"/>
      <c r="L130" s="35"/>
      <c r="M130" s="35"/>
      <c r="N130" s="35"/>
      <c r="O130" s="35"/>
      <c r="P130" s="35"/>
      <c r="Q130" s="35"/>
      <c r="R130" s="35"/>
      <c r="S130" s="35"/>
      <c r="T130" s="39"/>
      <c r="U130" s="161"/>
      <c r="V130" s="35"/>
      <c r="W130" s="35"/>
      <c r="X130" s="35"/>
      <c r="Y130" s="35"/>
      <c r="Z130" s="35"/>
      <c r="AA130" s="35"/>
      <c r="AB130" s="35"/>
      <c r="AC130" s="35"/>
      <c r="AD130" s="35"/>
      <c r="AE130" s="39"/>
      <c r="AF130" s="161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9"/>
      <c r="BD130" s="161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9"/>
      <c r="BQ130" s="161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9"/>
      <c r="CE130" s="161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9"/>
      <c r="CQ130" s="161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9"/>
      <c r="DE130" s="161"/>
      <c r="DF130" s="35"/>
      <c r="DG130" s="35"/>
      <c r="DH130" s="35"/>
      <c r="DI130" s="35"/>
      <c r="DJ130" s="35"/>
      <c r="DK130" s="35"/>
      <c r="DL130" s="35"/>
      <c r="DM130" s="35"/>
      <c r="DN130" s="35"/>
      <c r="DO130" s="35"/>
      <c r="DP130" s="35"/>
      <c r="DQ130" s="35"/>
      <c r="DR130" s="35"/>
      <c r="DS130" s="39"/>
      <c r="DT130" s="161"/>
      <c r="DU130" s="35"/>
      <c r="DV130" s="35"/>
      <c r="DW130" s="35"/>
      <c r="DX130" s="35"/>
      <c r="DY130" s="35"/>
      <c r="DZ130" s="39"/>
      <c r="EA130" s="161"/>
      <c r="EB130" s="35"/>
      <c r="EC130" s="35"/>
      <c r="ED130" s="35"/>
      <c r="EE130" s="35"/>
      <c r="EF130" s="35"/>
      <c r="EG130" s="35"/>
      <c r="EH130" s="35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35"/>
      <c r="FI130" s="35"/>
      <c r="FJ130" s="35"/>
      <c r="FK130" s="35"/>
      <c r="FL130" s="35"/>
      <c r="FM130" s="35"/>
      <c r="FN130" s="35"/>
      <c r="FO130" s="35"/>
      <c r="FP130" s="35"/>
      <c r="FQ130" s="35"/>
      <c r="FR130" s="35"/>
      <c r="FS130" s="35"/>
      <c r="FT130" s="35"/>
      <c r="FU130" s="35"/>
      <c r="FV130" s="35"/>
      <c r="FW130" s="35"/>
      <c r="FX130" s="35"/>
      <c r="FY130" s="35"/>
      <c r="FZ130" s="35"/>
      <c r="GA130" s="35"/>
      <c r="GB130" s="35"/>
      <c r="GC130" s="35"/>
      <c r="GD130" s="35"/>
      <c r="GE130" s="35"/>
      <c r="GF130" s="35"/>
      <c r="GG130" s="35"/>
      <c r="GH130" s="35"/>
      <c r="GI130" s="35"/>
      <c r="GJ130" s="35"/>
      <c r="GK130" s="35"/>
      <c r="GL130" s="35"/>
      <c r="GM130" s="35"/>
      <c r="GN130" s="35"/>
      <c r="GO130" s="35"/>
      <c r="GP130" s="35"/>
      <c r="GQ130" s="35"/>
      <c r="GR130" s="35"/>
      <c r="GS130" s="35"/>
      <c r="GT130" s="35"/>
      <c r="GU130" s="35"/>
      <c r="GV130" s="35"/>
      <c r="GW130" s="35"/>
      <c r="GX130" s="35"/>
      <c r="GY130" s="35"/>
      <c r="GZ130" s="35"/>
      <c r="HA130" s="35"/>
      <c r="HB130" s="35"/>
      <c r="HC130" s="35"/>
      <c r="HD130" s="35"/>
      <c r="HE130" s="35"/>
      <c r="HF130" s="35"/>
      <c r="HG130" s="35"/>
      <c r="HH130" s="35"/>
      <c r="HI130" s="35"/>
      <c r="HJ130" s="35"/>
      <c r="HK130" s="35"/>
      <c r="HL130" s="35"/>
      <c r="HM130" s="35"/>
      <c r="HN130" s="35"/>
      <c r="HO130" s="35"/>
      <c r="HP130" s="35"/>
      <c r="HQ130" s="35"/>
      <c r="HR130" s="35"/>
      <c r="HS130" s="35"/>
      <c r="HT130" s="35"/>
      <c r="HU130" s="35"/>
      <c r="HV130" s="35"/>
      <c r="HW130" s="35"/>
      <c r="HX130" s="35"/>
      <c r="HY130" s="35"/>
      <c r="HZ130" s="35"/>
      <c r="IA130" s="35"/>
      <c r="IB130" s="35"/>
      <c r="IC130" s="35"/>
      <c r="ID130" s="35"/>
      <c r="IE130" s="35"/>
      <c r="IF130" s="35"/>
      <c r="IG130" s="35"/>
      <c r="IH130" s="35"/>
      <c r="II130" s="35"/>
      <c r="IJ130" s="35"/>
      <c r="IK130" s="35"/>
      <c r="IL130" s="35"/>
      <c r="IM130" s="35"/>
      <c r="IN130" s="35"/>
      <c r="IO130" s="35"/>
      <c r="IP130" s="35"/>
      <c r="IQ130" s="35"/>
      <c r="IR130" s="35"/>
    </row>
    <row r="131" spans="1:252" ht="12.75" customHeight="1" x14ac:dyDescent="0.2">
      <c r="A131" s="34" t="s">
        <v>608</v>
      </c>
      <c r="B131" s="34" t="s">
        <v>609</v>
      </c>
      <c r="C131" s="162">
        <f t="shared" ref="C131:C194" si="2">SUM(D131:IR131)</f>
        <v>0</v>
      </c>
      <c r="D131" s="161"/>
      <c r="E131" s="35"/>
      <c r="F131" s="35"/>
      <c r="G131" s="35"/>
      <c r="H131" s="35"/>
      <c r="I131" s="39"/>
      <c r="J131" s="161"/>
      <c r="K131" s="35"/>
      <c r="L131" s="35"/>
      <c r="M131" s="35"/>
      <c r="N131" s="35"/>
      <c r="O131" s="35"/>
      <c r="P131" s="35"/>
      <c r="Q131" s="35"/>
      <c r="R131" s="35"/>
      <c r="S131" s="35"/>
      <c r="T131" s="39"/>
      <c r="U131" s="161"/>
      <c r="V131" s="35"/>
      <c r="W131" s="35"/>
      <c r="X131" s="35"/>
      <c r="Y131" s="35"/>
      <c r="Z131" s="35"/>
      <c r="AA131" s="35"/>
      <c r="AB131" s="35"/>
      <c r="AC131" s="35"/>
      <c r="AD131" s="35"/>
      <c r="AE131" s="39"/>
      <c r="AF131" s="161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9"/>
      <c r="BD131" s="161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9"/>
      <c r="BQ131" s="161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9"/>
      <c r="CE131" s="161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9"/>
      <c r="CQ131" s="161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9"/>
      <c r="DE131" s="161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9"/>
      <c r="DT131" s="161"/>
      <c r="DU131" s="35"/>
      <c r="DV131" s="35"/>
      <c r="DW131" s="35"/>
      <c r="DX131" s="35"/>
      <c r="DY131" s="35"/>
      <c r="DZ131" s="39"/>
      <c r="EA131" s="161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P131" s="35"/>
      <c r="FQ131" s="35"/>
      <c r="FR131" s="35"/>
      <c r="FS131" s="35"/>
      <c r="FT131" s="35"/>
      <c r="FU131" s="35"/>
      <c r="FV131" s="35"/>
      <c r="FW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H131" s="35"/>
      <c r="GI131" s="35"/>
      <c r="GJ131" s="35"/>
      <c r="GK131" s="35"/>
      <c r="GL131" s="35"/>
      <c r="GM131" s="35"/>
      <c r="GN131" s="35"/>
      <c r="GO131" s="35"/>
      <c r="GP131" s="35"/>
      <c r="GQ131" s="35"/>
      <c r="GR131" s="35"/>
      <c r="GS131" s="35"/>
      <c r="GT131" s="35"/>
      <c r="GU131" s="35"/>
      <c r="GV131" s="35"/>
      <c r="GW131" s="35"/>
      <c r="GX131" s="35"/>
      <c r="GY131" s="35"/>
      <c r="GZ131" s="35"/>
      <c r="HA131" s="35"/>
      <c r="HB131" s="35"/>
      <c r="HC131" s="35"/>
      <c r="HD131" s="35"/>
      <c r="HE131" s="35"/>
      <c r="HF131" s="35"/>
      <c r="HG131" s="35"/>
      <c r="HH131" s="35"/>
      <c r="HI131" s="35"/>
      <c r="HJ131" s="35"/>
      <c r="HK131" s="35"/>
      <c r="HL131" s="35"/>
      <c r="HM131" s="35"/>
      <c r="HN131" s="35"/>
      <c r="HO131" s="35"/>
      <c r="HP131" s="35"/>
      <c r="HQ131" s="35"/>
      <c r="HR131" s="35"/>
      <c r="HS131" s="35"/>
      <c r="HT131" s="35"/>
      <c r="HU131" s="35"/>
      <c r="HV131" s="35"/>
      <c r="HW131" s="35"/>
      <c r="HX131" s="35"/>
      <c r="HY131" s="35"/>
      <c r="HZ131" s="35"/>
      <c r="IA131" s="35"/>
      <c r="IB131" s="35"/>
      <c r="IC131" s="35"/>
      <c r="ID131" s="35"/>
      <c r="IE131" s="35"/>
      <c r="IF131" s="35"/>
      <c r="IG131" s="35"/>
      <c r="IH131" s="35"/>
      <c r="II131" s="35"/>
      <c r="IJ131" s="35"/>
      <c r="IK131" s="35"/>
      <c r="IL131" s="35"/>
      <c r="IM131" s="35"/>
      <c r="IN131" s="35"/>
      <c r="IO131" s="35"/>
      <c r="IP131" s="35"/>
      <c r="IQ131" s="35"/>
      <c r="IR131" s="35"/>
    </row>
    <row r="132" spans="1:252" ht="12.75" customHeight="1" x14ac:dyDescent="0.2">
      <c r="A132" s="34" t="s">
        <v>612</v>
      </c>
      <c r="B132" s="34" t="s">
        <v>613</v>
      </c>
      <c r="C132" s="162">
        <f t="shared" si="2"/>
        <v>1</v>
      </c>
      <c r="D132" s="161"/>
      <c r="E132" s="35"/>
      <c r="F132" s="35"/>
      <c r="G132" s="35"/>
      <c r="H132" s="35"/>
      <c r="I132" s="39"/>
      <c r="J132" s="161"/>
      <c r="K132" s="35"/>
      <c r="L132" s="35"/>
      <c r="M132" s="35"/>
      <c r="N132" s="35"/>
      <c r="O132" s="35"/>
      <c r="P132" s="35"/>
      <c r="Q132" s="35"/>
      <c r="R132" s="35">
        <v>1</v>
      </c>
      <c r="S132" s="35"/>
      <c r="T132" s="167"/>
      <c r="U132" s="161"/>
      <c r="V132" s="35"/>
      <c r="W132" s="35"/>
      <c r="X132" s="35"/>
      <c r="Y132" s="35"/>
      <c r="Z132" s="35"/>
      <c r="AA132" s="35"/>
      <c r="AB132" s="35"/>
      <c r="AC132" s="35"/>
      <c r="AD132" s="35"/>
      <c r="AE132" s="39"/>
      <c r="AF132" s="161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9"/>
      <c r="BD132" s="161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9"/>
      <c r="BQ132" s="161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9"/>
      <c r="CE132" s="161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9"/>
      <c r="CQ132" s="161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9"/>
      <c r="DE132" s="161"/>
      <c r="DF132" s="35"/>
      <c r="DG132" s="35"/>
      <c r="DH132" s="35"/>
      <c r="DI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9"/>
      <c r="DT132" s="161"/>
      <c r="DU132" s="35"/>
      <c r="DV132" s="35"/>
      <c r="DW132" s="35"/>
      <c r="DX132" s="35"/>
      <c r="DY132" s="35"/>
      <c r="DZ132" s="39"/>
      <c r="EA132" s="161"/>
      <c r="EB132" s="35"/>
      <c r="EC132" s="35"/>
      <c r="ED132" s="35"/>
      <c r="EE132" s="35"/>
      <c r="EF132" s="35"/>
      <c r="EG132" s="35"/>
      <c r="EH132" s="35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35"/>
      <c r="FI132" s="35"/>
      <c r="FJ132" s="35"/>
      <c r="FK132" s="35"/>
      <c r="FL132" s="35"/>
      <c r="FM132" s="35"/>
      <c r="FN132" s="35"/>
      <c r="FO132" s="35"/>
      <c r="FP132" s="35"/>
      <c r="FQ132" s="35"/>
      <c r="FR132" s="35"/>
      <c r="FS132" s="35"/>
      <c r="FT132" s="35"/>
      <c r="FU132" s="35"/>
      <c r="FV132" s="35"/>
      <c r="FW132" s="35"/>
      <c r="FX132" s="35"/>
      <c r="FY132" s="35"/>
      <c r="FZ132" s="35"/>
      <c r="GA132" s="35"/>
      <c r="GB132" s="35"/>
      <c r="GC132" s="35"/>
      <c r="GD132" s="35"/>
      <c r="GE132" s="35"/>
      <c r="GF132" s="35"/>
      <c r="GG132" s="35"/>
      <c r="GH132" s="35"/>
      <c r="GI132" s="35"/>
      <c r="GJ132" s="35"/>
      <c r="GK132" s="35"/>
      <c r="GL132" s="35"/>
      <c r="GM132" s="35"/>
      <c r="GN132" s="35"/>
      <c r="GO132" s="35"/>
      <c r="GP132" s="35"/>
      <c r="GQ132" s="35"/>
      <c r="GR132" s="35"/>
      <c r="GS132" s="35"/>
      <c r="GT132" s="35"/>
      <c r="GU132" s="35"/>
      <c r="GV132" s="35"/>
      <c r="GW132" s="35"/>
      <c r="GX132" s="35"/>
      <c r="GY132" s="35"/>
      <c r="GZ132" s="35"/>
      <c r="HA132" s="35"/>
      <c r="HB132" s="35"/>
      <c r="HC132" s="35"/>
      <c r="HD132" s="35"/>
      <c r="HE132" s="35"/>
      <c r="HF132" s="35"/>
      <c r="HG132" s="35"/>
      <c r="HH132" s="35"/>
      <c r="HI132" s="35"/>
      <c r="HJ132" s="35"/>
      <c r="HK132" s="35"/>
      <c r="HL132" s="35"/>
      <c r="HM132" s="35"/>
      <c r="HN132" s="35"/>
      <c r="HO132" s="35"/>
      <c r="HP132" s="35"/>
      <c r="HQ132" s="35"/>
      <c r="HR132" s="35"/>
      <c r="HS132" s="35"/>
      <c r="HT132" s="35"/>
      <c r="HU132" s="35"/>
      <c r="HV132" s="35"/>
      <c r="HW132" s="35"/>
      <c r="HX132" s="35"/>
      <c r="HY132" s="35"/>
      <c r="HZ132" s="35"/>
      <c r="IA132" s="35"/>
      <c r="IB132" s="35"/>
      <c r="IC132" s="35"/>
      <c r="ID132" s="35"/>
      <c r="IE132" s="35"/>
      <c r="IF132" s="35"/>
      <c r="IG132" s="35"/>
      <c r="IH132" s="35"/>
      <c r="II132" s="35"/>
      <c r="IJ132" s="35"/>
      <c r="IK132" s="35"/>
      <c r="IL132" s="35"/>
      <c r="IM132" s="35"/>
      <c r="IN132" s="35"/>
      <c r="IO132" s="35"/>
      <c r="IP132" s="35"/>
      <c r="IQ132" s="35"/>
      <c r="IR132" s="35"/>
    </row>
    <row r="133" spans="1:252" ht="12.75" customHeight="1" x14ac:dyDescent="0.2">
      <c r="A133" s="34" t="s">
        <v>617</v>
      </c>
      <c r="B133" s="34" t="s">
        <v>618</v>
      </c>
      <c r="C133" s="162">
        <f t="shared" si="2"/>
        <v>0</v>
      </c>
      <c r="D133" s="161"/>
      <c r="E133" s="35"/>
      <c r="F133" s="35"/>
      <c r="G133" s="35"/>
      <c r="H133" s="35"/>
      <c r="I133" s="39"/>
      <c r="J133" s="161"/>
      <c r="K133" s="35"/>
      <c r="L133" s="35"/>
      <c r="M133" s="35"/>
      <c r="N133" s="35"/>
      <c r="O133" s="35"/>
      <c r="P133" s="35"/>
      <c r="Q133" s="35"/>
      <c r="R133" s="35"/>
      <c r="S133" s="35"/>
      <c r="T133" s="39"/>
      <c r="U133" s="161"/>
      <c r="V133" s="35"/>
      <c r="W133" s="35"/>
      <c r="X133" s="35"/>
      <c r="Y133" s="35"/>
      <c r="Z133" s="35"/>
      <c r="AA133" s="35"/>
      <c r="AB133" s="35"/>
      <c r="AC133" s="35"/>
      <c r="AD133" s="35"/>
      <c r="AE133" s="39"/>
      <c r="AF133" s="161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9"/>
      <c r="BD133" s="161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9"/>
      <c r="BQ133" s="161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9"/>
      <c r="CE133" s="161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9"/>
      <c r="CQ133" s="161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9"/>
      <c r="DE133" s="161"/>
      <c r="DF133" s="35"/>
      <c r="DG133" s="35"/>
      <c r="DH133" s="35"/>
      <c r="DI133" s="35"/>
      <c r="DJ133" s="35"/>
      <c r="DK133" s="35"/>
      <c r="DL133" s="35"/>
      <c r="DM133" s="35"/>
      <c r="DN133" s="35"/>
      <c r="DO133" s="35"/>
      <c r="DP133" s="35"/>
      <c r="DQ133" s="35"/>
      <c r="DR133" s="35"/>
      <c r="DS133" s="39"/>
      <c r="DT133" s="161"/>
      <c r="DU133" s="35"/>
      <c r="DV133" s="35"/>
      <c r="DW133" s="35"/>
      <c r="DX133" s="35"/>
      <c r="DY133" s="35"/>
      <c r="DZ133" s="39"/>
      <c r="EA133" s="161"/>
      <c r="EB133" s="35"/>
      <c r="EC133" s="35"/>
      <c r="ED133" s="35"/>
      <c r="EE133" s="35"/>
      <c r="EF133" s="35"/>
      <c r="EG133" s="35"/>
      <c r="EH133" s="35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35"/>
      <c r="FI133" s="35"/>
      <c r="FJ133" s="35"/>
      <c r="FK133" s="35"/>
      <c r="FL133" s="35"/>
      <c r="FM133" s="35"/>
      <c r="FN133" s="35"/>
      <c r="FO133" s="35"/>
      <c r="FP133" s="35"/>
      <c r="FQ133" s="35"/>
      <c r="FR133" s="35"/>
      <c r="FS133" s="35"/>
      <c r="FT133" s="35"/>
      <c r="FU133" s="35"/>
      <c r="FV133" s="35"/>
      <c r="FW133" s="35"/>
      <c r="FX133" s="35"/>
      <c r="FY133" s="35"/>
      <c r="FZ133" s="35"/>
      <c r="GA133" s="35"/>
      <c r="GB133" s="35"/>
      <c r="GC133" s="35"/>
      <c r="GD133" s="35"/>
      <c r="GE133" s="35"/>
      <c r="GF133" s="35"/>
      <c r="GG133" s="35"/>
      <c r="GH133" s="35"/>
      <c r="GI133" s="35"/>
      <c r="GJ133" s="35"/>
      <c r="GK133" s="35"/>
      <c r="GL133" s="35"/>
      <c r="GM133" s="35"/>
      <c r="GN133" s="35"/>
      <c r="GO133" s="35"/>
      <c r="GP133" s="35"/>
      <c r="GQ133" s="35"/>
      <c r="GR133" s="35"/>
      <c r="GS133" s="35"/>
      <c r="GT133" s="35"/>
      <c r="GU133" s="35"/>
      <c r="GV133" s="35"/>
      <c r="GW133" s="35"/>
      <c r="GX133" s="35"/>
      <c r="GY133" s="35"/>
      <c r="GZ133" s="35"/>
      <c r="HA133" s="35"/>
      <c r="HB133" s="35"/>
      <c r="HC133" s="35"/>
      <c r="HD133" s="35"/>
      <c r="HE133" s="35"/>
      <c r="HF133" s="35"/>
      <c r="HG133" s="35"/>
      <c r="HH133" s="35"/>
      <c r="HI133" s="35"/>
      <c r="HJ133" s="35"/>
      <c r="HK133" s="35"/>
      <c r="HL133" s="35"/>
      <c r="HM133" s="35"/>
      <c r="HN133" s="35"/>
      <c r="HO133" s="35"/>
      <c r="HP133" s="35"/>
      <c r="HQ133" s="35"/>
      <c r="HR133" s="35"/>
      <c r="HS133" s="35"/>
      <c r="HT133" s="35"/>
      <c r="HU133" s="35"/>
      <c r="HV133" s="35"/>
      <c r="HW133" s="35"/>
      <c r="HX133" s="35"/>
      <c r="HY133" s="35"/>
      <c r="HZ133" s="35"/>
      <c r="IA133" s="35"/>
      <c r="IB133" s="35"/>
      <c r="IC133" s="35"/>
      <c r="ID133" s="35"/>
      <c r="IE133" s="35"/>
      <c r="IF133" s="35"/>
      <c r="IG133" s="35"/>
      <c r="IH133" s="35"/>
      <c r="II133" s="35"/>
      <c r="IJ133" s="35"/>
      <c r="IK133" s="35"/>
      <c r="IL133" s="35"/>
      <c r="IM133" s="35"/>
      <c r="IN133" s="35"/>
      <c r="IO133" s="35"/>
      <c r="IP133" s="35"/>
      <c r="IQ133" s="35"/>
      <c r="IR133" s="35"/>
    </row>
    <row r="134" spans="1:252" ht="12.75" customHeight="1" x14ac:dyDescent="0.2">
      <c r="A134" s="34" t="s">
        <v>621</v>
      </c>
      <c r="B134" s="34" t="s">
        <v>622</v>
      </c>
      <c r="C134" s="162">
        <f t="shared" si="2"/>
        <v>17</v>
      </c>
      <c r="D134" s="161"/>
      <c r="E134" s="35"/>
      <c r="F134" s="35"/>
      <c r="G134" s="35"/>
      <c r="H134" s="35"/>
      <c r="I134" s="39"/>
      <c r="J134" s="161"/>
      <c r="K134" s="35"/>
      <c r="L134" s="35"/>
      <c r="M134" s="35"/>
      <c r="N134" s="35"/>
      <c r="O134" s="35"/>
      <c r="P134" s="35"/>
      <c r="Q134" s="35"/>
      <c r="R134" s="35"/>
      <c r="S134" s="35"/>
      <c r="T134" s="167">
        <v>1</v>
      </c>
      <c r="U134" s="161"/>
      <c r="V134" s="35"/>
      <c r="W134" s="35"/>
      <c r="X134" s="35"/>
      <c r="Y134" s="35"/>
      <c r="Z134" s="35"/>
      <c r="AA134" s="35"/>
      <c r="AB134" s="35"/>
      <c r="AC134" s="35"/>
      <c r="AD134" s="41">
        <v>1</v>
      </c>
      <c r="AE134" s="39"/>
      <c r="AF134" s="40">
        <v>1</v>
      </c>
      <c r="AG134" s="41">
        <v>1</v>
      </c>
      <c r="AH134" s="41">
        <v>1</v>
      </c>
      <c r="AI134" s="41">
        <v>1</v>
      </c>
      <c r="AJ134" s="41">
        <v>1</v>
      </c>
      <c r="AK134" s="41">
        <v>1</v>
      </c>
      <c r="AL134" s="35"/>
      <c r="AM134" s="41">
        <v>1</v>
      </c>
      <c r="AN134" s="35"/>
      <c r="AO134" s="41">
        <v>1</v>
      </c>
      <c r="AP134" s="41">
        <v>1</v>
      </c>
      <c r="AQ134" s="35"/>
      <c r="AR134" s="35"/>
      <c r="AS134" s="35"/>
      <c r="AT134" s="35"/>
      <c r="AU134" s="41">
        <v>1</v>
      </c>
      <c r="AV134" s="41">
        <v>1</v>
      </c>
      <c r="AW134" s="35"/>
      <c r="AX134" s="35"/>
      <c r="AY134" s="35"/>
      <c r="AZ134" s="35"/>
      <c r="BA134" s="35"/>
      <c r="BB134" s="35"/>
      <c r="BC134" s="39"/>
      <c r="BD134" s="40">
        <v>1</v>
      </c>
      <c r="BE134" s="41">
        <v>1</v>
      </c>
      <c r="BF134" s="41">
        <v>1</v>
      </c>
      <c r="BG134" s="41">
        <v>1</v>
      </c>
      <c r="BH134" s="35"/>
      <c r="BI134" s="35"/>
      <c r="BJ134" s="35"/>
      <c r="BK134" s="35"/>
      <c r="BL134" s="35"/>
      <c r="BM134" s="35"/>
      <c r="BN134" s="35"/>
      <c r="BO134" s="35"/>
      <c r="BP134" s="39"/>
      <c r="BQ134" s="161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9"/>
      <c r="CE134" s="161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9"/>
      <c r="CQ134" s="161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9"/>
      <c r="DE134" s="161"/>
      <c r="DF134" s="35"/>
      <c r="DG134" s="35"/>
      <c r="DH134" s="35"/>
      <c r="DI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9"/>
      <c r="DT134" s="161"/>
      <c r="DU134" s="35"/>
      <c r="DV134" s="35"/>
      <c r="DW134" s="35"/>
      <c r="DX134" s="35"/>
      <c r="DY134" s="35"/>
      <c r="DZ134" s="39"/>
      <c r="EA134" s="161"/>
      <c r="EB134" s="35"/>
      <c r="EC134" s="35"/>
      <c r="ED134" s="35"/>
      <c r="EE134" s="35"/>
      <c r="EF134" s="35"/>
      <c r="EG134" s="35"/>
      <c r="EH134" s="35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35"/>
      <c r="FI134" s="35"/>
      <c r="FJ134" s="35"/>
      <c r="FK134" s="35"/>
      <c r="FL134" s="35"/>
      <c r="FM134" s="35"/>
      <c r="FN134" s="35"/>
      <c r="FO134" s="35"/>
      <c r="FP134" s="35"/>
      <c r="FQ134" s="35"/>
      <c r="FR134" s="35"/>
      <c r="FS134" s="35"/>
      <c r="FT134" s="35"/>
      <c r="FU134" s="35"/>
      <c r="FV134" s="35"/>
      <c r="FW134" s="35"/>
      <c r="FX134" s="35"/>
      <c r="FY134" s="35"/>
      <c r="FZ134" s="35"/>
      <c r="GA134" s="35"/>
      <c r="GB134" s="35"/>
      <c r="GC134" s="35"/>
      <c r="GD134" s="35"/>
      <c r="GE134" s="35"/>
      <c r="GF134" s="35"/>
      <c r="GG134" s="35"/>
      <c r="GH134" s="35"/>
      <c r="GI134" s="35"/>
      <c r="GJ134" s="35"/>
      <c r="GK134" s="35"/>
      <c r="GL134" s="35"/>
      <c r="GM134" s="35"/>
      <c r="GN134" s="35"/>
      <c r="GO134" s="35"/>
      <c r="GP134" s="35"/>
      <c r="GQ134" s="35"/>
      <c r="GR134" s="35"/>
      <c r="GS134" s="35"/>
      <c r="GT134" s="35"/>
      <c r="GU134" s="35"/>
      <c r="GV134" s="35"/>
      <c r="GW134" s="35"/>
      <c r="GX134" s="35"/>
      <c r="GY134" s="35"/>
      <c r="GZ134" s="35"/>
      <c r="HA134" s="35"/>
      <c r="HB134" s="35"/>
      <c r="HC134" s="35"/>
      <c r="HD134" s="35"/>
      <c r="HE134" s="35"/>
      <c r="HF134" s="35"/>
      <c r="HG134" s="35"/>
      <c r="HH134" s="35"/>
      <c r="HI134" s="35"/>
      <c r="HJ134" s="35"/>
      <c r="HK134" s="35"/>
      <c r="HL134" s="35"/>
      <c r="HM134" s="35"/>
      <c r="HN134" s="35"/>
      <c r="HO134" s="35"/>
      <c r="HP134" s="35"/>
      <c r="HQ134" s="35"/>
      <c r="HR134" s="35"/>
      <c r="HS134" s="35"/>
      <c r="HT134" s="35"/>
      <c r="HU134" s="35"/>
      <c r="HV134" s="35"/>
      <c r="HW134" s="35"/>
      <c r="HX134" s="35"/>
      <c r="HY134" s="35"/>
      <c r="HZ134" s="35"/>
      <c r="IA134" s="35"/>
      <c r="IB134" s="35"/>
      <c r="IC134" s="35"/>
      <c r="ID134" s="35"/>
      <c r="IE134" s="35"/>
      <c r="IF134" s="35"/>
      <c r="IG134" s="35"/>
      <c r="IH134" s="35"/>
      <c r="II134" s="35"/>
      <c r="IJ134" s="35"/>
      <c r="IK134" s="35"/>
      <c r="IL134" s="35"/>
      <c r="IM134" s="35"/>
      <c r="IN134" s="35"/>
      <c r="IO134" s="35"/>
      <c r="IP134" s="35"/>
      <c r="IQ134" s="35"/>
      <c r="IR134" s="35"/>
    </row>
    <row r="135" spans="1:252" ht="12.75" customHeight="1" x14ac:dyDescent="0.2">
      <c r="A135" s="34" t="s">
        <v>625</v>
      </c>
      <c r="B135" s="34" t="s">
        <v>626</v>
      </c>
      <c r="C135" s="162">
        <f t="shared" si="2"/>
        <v>19</v>
      </c>
      <c r="D135" s="161"/>
      <c r="E135" s="35"/>
      <c r="F135" s="35"/>
      <c r="G135" s="35"/>
      <c r="H135" s="35"/>
      <c r="I135" s="39"/>
      <c r="J135" s="40">
        <v>1</v>
      </c>
      <c r="K135" s="35"/>
      <c r="L135" s="35"/>
      <c r="M135" s="35"/>
      <c r="N135" s="35"/>
      <c r="O135" s="35"/>
      <c r="P135" s="35"/>
      <c r="Q135" s="35"/>
      <c r="R135" s="41">
        <v>1</v>
      </c>
      <c r="S135" s="35"/>
      <c r="T135" s="39"/>
      <c r="U135" s="161"/>
      <c r="V135" s="35"/>
      <c r="W135" s="35"/>
      <c r="X135" s="35"/>
      <c r="Y135" s="35"/>
      <c r="Z135" s="35"/>
      <c r="AA135" s="35"/>
      <c r="AB135" s="35"/>
      <c r="AC135" s="41">
        <v>1</v>
      </c>
      <c r="AD135" s="35"/>
      <c r="AE135" s="39"/>
      <c r="AF135" s="161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9"/>
      <c r="BD135" s="161"/>
      <c r="BE135" s="35"/>
      <c r="BF135" s="35"/>
      <c r="BG135" s="35"/>
      <c r="BH135" s="41">
        <v>1</v>
      </c>
      <c r="BI135" s="41">
        <v>1</v>
      </c>
      <c r="BJ135" s="41">
        <v>1</v>
      </c>
      <c r="BK135" s="41">
        <v>1</v>
      </c>
      <c r="BL135" s="41">
        <v>1</v>
      </c>
      <c r="BM135" s="41">
        <v>1</v>
      </c>
      <c r="BN135" s="41">
        <v>1</v>
      </c>
      <c r="BO135" s="41">
        <v>1</v>
      </c>
      <c r="BP135" s="39"/>
      <c r="BQ135" s="40">
        <v>1</v>
      </c>
      <c r="BR135" s="41">
        <v>1</v>
      </c>
      <c r="BS135" s="41">
        <v>1</v>
      </c>
      <c r="BT135" s="41">
        <v>1</v>
      </c>
      <c r="BU135" s="41">
        <v>1</v>
      </c>
      <c r="BV135" s="41">
        <v>1</v>
      </c>
      <c r="BW135" s="41">
        <v>1</v>
      </c>
      <c r="BX135" s="41">
        <v>1</v>
      </c>
      <c r="BY135" s="35"/>
      <c r="BZ135" s="35"/>
      <c r="CA135" s="35"/>
      <c r="CB135" s="35"/>
      <c r="CC135" s="35"/>
      <c r="CD135" s="39"/>
      <c r="CE135" s="161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9"/>
      <c r="CQ135" s="161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9"/>
      <c r="DE135" s="161"/>
      <c r="DF135" s="35"/>
      <c r="DG135" s="35"/>
      <c r="DH135" s="35"/>
      <c r="DI135" s="35"/>
      <c r="DJ135" s="35"/>
      <c r="DK135" s="35"/>
      <c r="DL135" s="35"/>
      <c r="DM135" s="35"/>
      <c r="DN135" s="35"/>
      <c r="DO135" s="35"/>
      <c r="DP135" s="35"/>
      <c r="DQ135" s="35"/>
      <c r="DR135" s="35"/>
      <c r="DS135" s="39"/>
      <c r="DT135" s="161"/>
      <c r="DU135" s="35"/>
      <c r="DV135" s="35"/>
      <c r="DW135" s="35"/>
      <c r="DX135" s="35"/>
      <c r="DY135" s="35"/>
      <c r="DZ135" s="39"/>
      <c r="EA135" s="161"/>
      <c r="EB135" s="35"/>
      <c r="EC135" s="35"/>
      <c r="ED135" s="35"/>
      <c r="EE135" s="35"/>
      <c r="EF135" s="35"/>
      <c r="EG135" s="35"/>
      <c r="EH135" s="35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35"/>
      <c r="FI135" s="35"/>
      <c r="FJ135" s="35"/>
      <c r="FK135" s="35"/>
      <c r="FL135" s="35"/>
      <c r="FM135" s="35"/>
      <c r="FN135" s="35"/>
      <c r="FO135" s="35"/>
      <c r="FP135" s="35"/>
      <c r="FQ135" s="35"/>
      <c r="FR135" s="35"/>
      <c r="FS135" s="35"/>
      <c r="FT135" s="35"/>
      <c r="FU135" s="35"/>
      <c r="FV135" s="35"/>
      <c r="FW135" s="35"/>
      <c r="FX135" s="35"/>
      <c r="FY135" s="35"/>
      <c r="FZ135" s="35"/>
      <c r="GA135" s="35"/>
      <c r="GB135" s="35"/>
      <c r="GC135" s="35"/>
      <c r="GD135" s="35"/>
      <c r="GE135" s="35"/>
      <c r="GF135" s="35"/>
      <c r="GG135" s="35"/>
      <c r="GH135" s="35"/>
      <c r="GI135" s="35"/>
      <c r="GJ135" s="35"/>
      <c r="GK135" s="35"/>
      <c r="GL135" s="35"/>
      <c r="GM135" s="35"/>
      <c r="GN135" s="35"/>
      <c r="GO135" s="35"/>
      <c r="GP135" s="35"/>
      <c r="GQ135" s="35"/>
      <c r="GR135" s="35"/>
      <c r="GS135" s="35"/>
      <c r="GT135" s="35"/>
      <c r="GU135" s="35"/>
      <c r="GV135" s="35"/>
      <c r="GW135" s="35"/>
      <c r="GX135" s="35"/>
      <c r="GY135" s="35"/>
      <c r="GZ135" s="35"/>
      <c r="HA135" s="35"/>
      <c r="HB135" s="35"/>
      <c r="HC135" s="35"/>
      <c r="HD135" s="35"/>
      <c r="HE135" s="35"/>
      <c r="HF135" s="35"/>
      <c r="HG135" s="35"/>
      <c r="HH135" s="35"/>
      <c r="HI135" s="35"/>
      <c r="HJ135" s="35"/>
      <c r="HK135" s="35"/>
      <c r="HL135" s="35"/>
      <c r="HM135" s="35"/>
      <c r="HN135" s="35"/>
      <c r="HO135" s="35"/>
      <c r="HP135" s="35"/>
      <c r="HQ135" s="35"/>
      <c r="HR135" s="35"/>
      <c r="HS135" s="35"/>
      <c r="HT135" s="35"/>
      <c r="HU135" s="35"/>
      <c r="HV135" s="35"/>
      <c r="HW135" s="35"/>
      <c r="HX135" s="35"/>
      <c r="HY135" s="35"/>
      <c r="HZ135" s="35"/>
      <c r="IA135" s="35"/>
      <c r="IB135" s="35"/>
      <c r="IC135" s="35"/>
      <c r="ID135" s="35"/>
      <c r="IE135" s="35"/>
      <c r="IF135" s="35"/>
      <c r="IG135" s="35"/>
      <c r="IH135" s="35"/>
      <c r="II135" s="35"/>
      <c r="IJ135" s="35"/>
      <c r="IK135" s="35"/>
      <c r="IL135" s="35"/>
      <c r="IM135" s="35"/>
      <c r="IN135" s="35"/>
      <c r="IO135" s="35"/>
      <c r="IP135" s="35"/>
      <c r="IQ135" s="35"/>
      <c r="IR135" s="35"/>
    </row>
    <row r="136" spans="1:252" ht="12.75" customHeight="1" x14ac:dyDescent="0.2">
      <c r="A136" s="34" t="s">
        <v>629</v>
      </c>
      <c r="B136" s="34" t="s">
        <v>630</v>
      </c>
      <c r="C136" s="162">
        <f t="shared" si="2"/>
        <v>24</v>
      </c>
      <c r="D136" s="161"/>
      <c r="E136" s="41">
        <v>1</v>
      </c>
      <c r="F136" s="35"/>
      <c r="G136" s="35"/>
      <c r="H136" s="35"/>
      <c r="I136" s="39"/>
      <c r="J136" s="40">
        <v>1</v>
      </c>
      <c r="K136" s="35"/>
      <c r="L136" s="35"/>
      <c r="M136" s="35"/>
      <c r="N136" s="35"/>
      <c r="O136" s="35"/>
      <c r="P136" s="35"/>
      <c r="Q136" s="35"/>
      <c r="R136" s="35"/>
      <c r="S136" s="35"/>
      <c r="T136" s="167">
        <v>1</v>
      </c>
      <c r="U136" s="161"/>
      <c r="V136" s="35"/>
      <c r="W136" s="35"/>
      <c r="X136" s="35"/>
      <c r="Y136" s="35"/>
      <c r="Z136" s="35"/>
      <c r="AA136" s="35"/>
      <c r="AB136" s="35"/>
      <c r="AC136" s="41">
        <v>1</v>
      </c>
      <c r="AD136" s="41">
        <v>1</v>
      </c>
      <c r="AE136" s="39"/>
      <c r="AF136" s="40">
        <v>1</v>
      </c>
      <c r="AG136" s="41">
        <v>1</v>
      </c>
      <c r="AH136" s="41">
        <v>1</v>
      </c>
      <c r="AI136" s="41">
        <v>1</v>
      </c>
      <c r="AJ136" s="41">
        <v>1</v>
      </c>
      <c r="AK136" s="41">
        <v>1</v>
      </c>
      <c r="AL136" s="35"/>
      <c r="AM136" s="35"/>
      <c r="AN136" s="35"/>
      <c r="AO136" s="41">
        <v>1</v>
      </c>
      <c r="AP136" s="41">
        <v>1</v>
      </c>
      <c r="AQ136" s="35"/>
      <c r="AR136" s="34" t="s">
        <v>704</v>
      </c>
      <c r="AS136" s="41">
        <v>1</v>
      </c>
      <c r="AT136" s="41">
        <v>1</v>
      </c>
      <c r="AU136" s="41">
        <v>1</v>
      </c>
      <c r="AV136" s="41">
        <v>1</v>
      </c>
      <c r="AW136" s="35"/>
      <c r="AX136" s="35"/>
      <c r="AY136" s="35"/>
      <c r="AZ136" s="35"/>
      <c r="BA136" s="41">
        <v>1</v>
      </c>
      <c r="BB136" s="41">
        <v>1</v>
      </c>
      <c r="BC136" s="167">
        <v>1</v>
      </c>
      <c r="BD136" s="40">
        <v>1</v>
      </c>
      <c r="BE136" s="41">
        <v>1</v>
      </c>
      <c r="BF136" s="41">
        <v>1</v>
      </c>
      <c r="BG136" s="41">
        <v>1</v>
      </c>
      <c r="BH136" s="35"/>
      <c r="BI136" s="35"/>
      <c r="BJ136" s="35"/>
      <c r="BK136" s="35"/>
      <c r="BL136" s="35"/>
      <c r="BM136" s="35"/>
      <c r="BN136" s="35"/>
      <c r="BO136" s="35"/>
      <c r="BP136" s="39"/>
      <c r="BQ136" s="161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9"/>
      <c r="CE136" s="161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9"/>
      <c r="CQ136" s="161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9"/>
      <c r="DE136" s="161"/>
      <c r="DF136" s="35"/>
      <c r="DG136" s="35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9"/>
      <c r="DT136" s="161"/>
      <c r="DU136" s="35"/>
      <c r="DV136" s="35"/>
      <c r="DW136" s="35"/>
      <c r="DX136" s="35"/>
      <c r="DY136" s="35"/>
      <c r="DZ136" s="39"/>
      <c r="EA136" s="161"/>
      <c r="EB136" s="35"/>
      <c r="EC136" s="35"/>
      <c r="ED136" s="35"/>
      <c r="EE136" s="35"/>
      <c r="EF136" s="35"/>
      <c r="EG136" s="35"/>
      <c r="EH136" s="35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35"/>
      <c r="FI136" s="35"/>
      <c r="FJ136" s="35"/>
      <c r="FK136" s="35"/>
      <c r="FL136" s="35"/>
      <c r="FM136" s="35"/>
      <c r="FN136" s="35"/>
      <c r="FO136" s="35"/>
      <c r="FP136" s="35"/>
      <c r="FQ136" s="35"/>
      <c r="FR136" s="35"/>
      <c r="FS136" s="35"/>
      <c r="FT136" s="35"/>
      <c r="FU136" s="35"/>
      <c r="FV136" s="35"/>
      <c r="FW136" s="35"/>
      <c r="FX136" s="35"/>
      <c r="FY136" s="35"/>
      <c r="FZ136" s="35"/>
      <c r="GA136" s="35"/>
      <c r="GB136" s="35"/>
      <c r="GC136" s="35"/>
      <c r="GD136" s="35"/>
      <c r="GE136" s="35"/>
      <c r="GF136" s="35"/>
      <c r="GG136" s="35"/>
      <c r="GH136" s="35"/>
      <c r="GI136" s="35"/>
      <c r="GJ136" s="35"/>
      <c r="GK136" s="35"/>
      <c r="GL136" s="35"/>
      <c r="GM136" s="35"/>
      <c r="GN136" s="35"/>
      <c r="GO136" s="35"/>
      <c r="GP136" s="35"/>
      <c r="GQ136" s="35"/>
      <c r="GR136" s="35"/>
      <c r="GS136" s="35"/>
      <c r="GT136" s="35"/>
      <c r="GU136" s="35"/>
      <c r="GV136" s="35"/>
      <c r="GW136" s="35"/>
      <c r="GX136" s="35"/>
      <c r="GY136" s="35"/>
      <c r="GZ136" s="35"/>
      <c r="HA136" s="35"/>
      <c r="HB136" s="35"/>
      <c r="HC136" s="35"/>
      <c r="HD136" s="35"/>
      <c r="HE136" s="35"/>
      <c r="HF136" s="35"/>
      <c r="HG136" s="35"/>
      <c r="HH136" s="35"/>
      <c r="HI136" s="35"/>
      <c r="HJ136" s="35"/>
      <c r="HK136" s="35"/>
      <c r="HL136" s="35"/>
      <c r="HM136" s="35"/>
      <c r="HN136" s="35"/>
      <c r="HO136" s="35"/>
      <c r="HP136" s="35"/>
      <c r="HQ136" s="35"/>
      <c r="HR136" s="35"/>
      <c r="HS136" s="35"/>
      <c r="HT136" s="35"/>
      <c r="HU136" s="35"/>
      <c r="HV136" s="35"/>
      <c r="HW136" s="35"/>
      <c r="HX136" s="35"/>
      <c r="HY136" s="35"/>
      <c r="HZ136" s="35"/>
      <c r="IA136" s="35"/>
      <c r="IB136" s="35"/>
      <c r="IC136" s="35"/>
      <c r="ID136" s="35"/>
      <c r="IE136" s="35"/>
      <c r="IF136" s="35"/>
      <c r="IG136" s="35"/>
      <c r="IH136" s="35"/>
      <c r="II136" s="35"/>
      <c r="IJ136" s="35"/>
      <c r="IK136" s="35"/>
      <c r="IL136" s="35"/>
      <c r="IM136" s="35"/>
      <c r="IN136" s="35"/>
      <c r="IO136" s="35"/>
      <c r="IP136" s="35"/>
      <c r="IQ136" s="35"/>
      <c r="IR136" s="35"/>
    </row>
    <row r="137" spans="1:252" ht="12.75" customHeight="1" x14ac:dyDescent="0.2">
      <c r="A137" s="34" t="s">
        <v>633</v>
      </c>
      <c r="B137" s="34" t="s">
        <v>634</v>
      </c>
      <c r="C137" s="162">
        <f t="shared" si="2"/>
        <v>0</v>
      </c>
      <c r="D137" s="161"/>
      <c r="E137" s="35"/>
      <c r="F137" s="35"/>
      <c r="G137" s="35"/>
      <c r="H137" s="35"/>
      <c r="I137" s="39"/>
      <c r="J137" s="161"/>
      <c r="K137" s="35"/>
      <c r="L137" s="35"/>
      <c r="M137" s="35"/>
      <c r="N137" s="35"/>
      <c r="O137" s="35"/>
      <c r="P137" s="35"/>
      <c r="Q137" s="35"/>
      <c r="R137" s="35"/>
      <c r="S137" s="35"/>
      <c r="T137" s="39"/>
      <c r="U137" s="161"/>
      <c r="V137" s="35"/>
      <c r="W137" s="35"/>
      <c r="X137" s="35"/>
      <c r="Y137" s="35"/>
      <c r="Z137" s="35"/>
      <c r="AA137" s="35"/>
      <c r="AB137" s="35"/>
      <c r="AC137" s="35"/>
      <c r="AD137" s="35"/>
      <c r="AE137" s="39"/>
      <c r="AF137" s="161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9"/>
      <c r="BD137" s="161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9"/>
      <c r="BQ137" s="161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9"/>
      <c r="CE137" s="161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9"/>
      <c r="CQ137" s="161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9"/>
      <c r="DE137" s="161"/>
      <c r="DF137" s="35"/>
      <c r="DG137" s="35"/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5"/>
      <c r="DS137" s="39"/>
      <c r="DT137" s="161"/>
      <c r="DU137" s="35"/>
      <c r="DV137" s="35"/>
      <c r="DW137" s="35"/>
      <c r="DX137" s="35"/>
      <c r="DY137" s="35"/>
      <c r="DZ137" s="39"/>
      <c r="EA137" s="161"/>
      <c r="EB137" s="35"/>
      <c r="EC137" s="35"/>
      <c r="ED137" s="35"/>
      <c r="EE137" s="35"/>
      <c r="EF137" s="35"/>
      <c r="EG137" s="35"/>
      <c r="EH137" s="35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35"/>
      <c r="FI137" s="35"/>
      <c r="FJ137" s="35"/>
      <c r="FK137" s="35"/>
      <c r="FL137" s="35"/>
      <c r="FM137" s="35"/>
      <c r="FN137" s="35"/>
      <c r="FO137" s="35"/>
      <c r="FP137" s="35"/>
      <c r="FQ137" s="35"/>
      <c r="FR137" s="35"/>
      <c r="FS137" s="35"/>
      <c r="FT137" s="35"/>
      <c r="FU137" s="35"/>
      <c r="FV137" s="35"/>
      <c r="FW137" s="35"/>
      <c r="FX137" s="35"/>
      <c r="FY137" s="35"/>
      <c r="FZ137" s="35"/>
      <c r="GA137" s="35"/>
      <c r="GB137" s="35"/>
      <c r="GC137" s="35"/>
      <c r="GD137" s="35"/>
      <c r="GE137" s="35"/>
      <c r="GF137" s="35"/>
      <c r="GG137" s="35"/>
      <c r="GH137" s="35"/>
      <c r="GI137" s="35"/>
      <c r="GJ137" s="35"/>
      <c r="GK137" s="35"/>
      <c r="GL137" s="35"/>
      <c r="GM137" s="35"/>
      <c r="GN137" s="35"/>
      <c r="GO137" s="35"/>
      <c r="GP137" s="35"/>
      <c r="GQ137" s="35"/>
      <c r="GR137" s="35"/>
      <c r="GS137" s="35"/>
      <c r="GT137" s="35"/>
      <c r="GU137" s="35"/>
      <c r="GV137" s="35"/>
      <c r="GW137" s="35"/>
      <c r="GX137" s="35"/>
      <c r="GY137" s="35"/>
      <c r="GZ137" s="35"/>
      <c r="HA137" s="35"/>
      <c r="HB137" s="35"/>
      <c r="HC137" s="35"/>
      <c r="HD137" s="35"/>
      <c r="HE137" s="35"/>
      <c r="HF137" s="35"/>
      <c r="HG137" s="35"/>
      <c r="HH137" s="35"/>
      <c r="HI137" s="35"/>
      <c r="HJ137" s="35"/>
      <c r="HK137" s="35"/>
      <c r="HL137" s="35"/>
      <c r="HM137" s="35"/>
      <c r="HN137" s="35"/>
      <c r="HO137" s="35"/>
      <c r="HP137" s="35"/>
      <c r="HQ137" s="35"/>
      <c r="HR137" s="35"/>
      <c r="HS137" s="35"/>
      <c r="HT137" s="35"/>
      <c r="HU137" s="35"/>
      <c r="HV137" s="35"/>
      <c r="HW137" s="35"/>
      <c r="HX137" s="35"/>
      <c r="HY137" s="35"/>
      <c r="HZ137" s="35"/>
      <c r="IA137" s="35"/>
      <c r="IB137" s="35"/>
      <c r="IC137" s="35"/>
      <c r="ID137" s="35"/>
      <c r="IE137" s="35"/>
      <c r="IF137" s="35"/>
      <c r="IG137" s="35"/>
      <c r="IH137" s="35"/>
      <c r="II137" s="35"/>
      <c r="IJ137" s="35"/>
      <c r="IK137" s="35"/>
      <c r="IL137" s="35"/>
      <c r="IM137" s="35"/>
      <c r="IN137" s="35"/>
      <c r="IO137" s="35"/>
      <c r="IP137" s="35"/>
      <c r="IQ137" s="35"/>
      <c r="IR137" s="35"/>
    </row>
    <row r="138" spans="1:252" ht="12.75" customHeight="1" x14ac:dyDescent="0.2">
      <c r="A138" s="34" t="s">
        <v>640</v>
      </c>
      <c r="B138" s="34" t="s">
        <v>641</v>
      </c>
      <c r="C138" s="162">
        <f t="shared" si="2"/>
        <v>0</v>
      </c>
      <c r="D138" s="161"/>
      <c r="E138" s="35"/>
      <c r="F138" s="35"/>
      <c r="G138" s="35"/>
      <c r="H138" s="35"/>
      <c r="I138" s="39"/>
      <c r="J138" s="161"/>
      <c r="K138" s="35"/>
      <c r="L138" s="35"/>
      <c r="M138" s="35"/>
      <c r="N138" s="35"/>
      <c r="O138" s="35"/>
      <c r="P138" s="35"/>
      <c r="Q138" s="35"/>
      <c r="R138" s="35"/>
      <c r="S138" s="35"/>
      <c r="T138" s="39"/>
      <c r="U138" s="161"/>
      <c r="V138" s="35"/>
      <c r="W138" s="35"/>
      <c r="X138" s="35"/>
      <c r="Y138" s="35"/>
      <c r="Z138" s="35"/>
      <c r="AA138" s="35"/>
      <c r="AB138" s="35"/>
      <c r="AC138" s="35"/>
      <c r="AD138" s="35"/>
      <c r="AE138" s="39"/>
      <c r="AF138" s="161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9"/>
      <c r="BD138" s="161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9"/>
      <c r="BQ138" s="161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9"/>
      <c r="CE138" s="161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9"/>
      <c r="CQ138" s="161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9"/>
      <c r="DE138" s="161"/>
      <c r="DF138" s="35"/>
      <c r="DG138" s="35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9"/>
      <c r="DT138" s="161"/>
      <c r="DU138" s="35"/>
      <c r="DV138" s="35"/>
      <c r="DW138" s="35"/>
      <c r="DX138" s="35"/>
      <c r="DY138" s="35"/>
      <c r="DZ138" s="39"/>
      <c r="EA138" s="161"/>
      <c r="EB138" s="35"/>
      <c r="EC138" s="35"/>
      <c r="ED138" s="35"/>
      <c r="EE138" s="35"/>
      <c r="EF138" s="35"/>
      <c r="EG138" s="35"/>
      <c r="EH138" s="35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35"/>
      <c r="FI138" s="35"/>
      <c r="FJ138" s="35"/>
      <c r="FK138" s="35"/>
      <c r="FL138" s="35"/>
      <c r="FM138" s="35"/>
      <c r="FN138" s="35"/>
      <c r="FO138" s="35"/>
      <c r="FP138" s="35"/>
      <c r="FQ138" s="35"/>
      <c r="FR138" s="35"/>
      <c r="FS138" s="35"/>
      <c r="FT138" s="35"/>
      <c r="FU138" s="35"/>
      <c r="FV138" s="35"/>
      <c r="FW138" s="35"/>
      <c r="FX138" s="35"/>
      <c r="FY138" s="35"/>
      <c r="FZ138" s="35"/>
      <c r="GA138" s="35"/>
      <c r="GB138" s="35"/>
      <c r="GC138" s="35"/>
      <c r="GD138" s="35"/>
      <c r="GE138" s="35"/>
      <c r="GF138" s="35"/>
      <c r="GG138" s="35"/>
      <c r="GH138" s="35"/>
      <c r="GI138" s="35"/>
      <c r="GJ138" s="35"/>
      <c r="GK138" s="35"/>
      <c r="GL138" s="35"/>
      <c r="GM138" s="35"/>
      <c r="GN138" s="35"/>
      <c r="GO138" s="35"/>
      <c r="GP138" s="35"/>
      <c r="GQ138" s="35"/>
      <c r="GR138" s="35"/>
      <c r="GS138" s="35"/>
      <c r="GT138" s="35"/>
      <c r="GU138" s="35"/>
      <c r="GV138" s="35"/>
      <c r="GW138" s="35"/>
      <c r="GX138" s="35"/>
      <c r="GY138" s="35"/>
      <c r="GZ138" s="35"/>
      <c r="HA138" s="35"/>
      <c r="HB138" s="35"/>
      <c r="HC138" s="35"/>
      <c r="HD138" s="35"/>
      <c r="HE138" s="35"/>
      <c r="HF138" s="35"/>
      <c r="HG138" s="35"/>
      <c r="HH138" s="35"/>
      <c r="HI138" s="35"/>
      <c r="HJ138" s="35"/>
      <c r="HK138" s="35"/>
      <c r="HL138" s="35"/>
      <c r="HM138" s="35"/>
      <c r="HN138" s="35"/>
      <c r="HO138" s="35"/>
      <c r="HP138" s="35"/>
      <c r="HQ138" s="35"/>
      <c r="HR138" s="35"/>
      <c r="HS138" s="35"/>
      <c r="HT138" s="35"/>
      <c r="HU138" s="35"/>
      <c r="HV138" s="35"/>
      <c r="HW138" s="35"/>
      <c r="HX138" s="35"/>
      <c r="HY138" s="35"/>
      <c r="HZ138" s="35"/>
      <c r="IA138" s="35"/>
      <c r="IB138" s="35"/>
      <c r="IC138" s="35"/>
      <c r="ID138" s="35"/>
      <c r="IE138" s="35"/>
      <c r="IF138" s="35"/>
      <c r="IG138" s="35"/>
      <c r="IH138" s="35"/>
      <c r="II138" s="35"/>
      <c r="IJ138" s="35"/>
      <c r="IK138" s="35"/>
      <c r="IL138" s="35"/>
      <c r="IM138" s="35"/>
      <c r="IN138" s="35"/>
      <c r="IO138" s="35"/>
      <c r="IP138" s="35"/>
      <c r="IQ138" s="35"/>
      <c r="IR138" s="35"/>
    </row>
    <row r="139" spans="1:252" ht="12.75" customHeight="1" x14ac:dyDescent="0.2">
      <c r="A139" s="34" t="s">
        <v>647</v>
      </c>
      <c r="B139" s="34" t="s">
        <v>648</v>
      </c>
      <c r="C139" s="162">
        <f t="shared" si="2"/>
        <v>0</v>
      </c>
      <c r="D139" s="161"/>
      <c r="E139" s="35"/>
      <c r="F139" s="35"/>
      <c r="G139" s="35"/>
      <c r="H139" s="35"/>
      <c r="I139" s="39"/>
      <c r="J139" s="161"/>
      <c r="K139" s="35"/>
      <c r="L139" s="35"/>
      <c r="M139" s="35"/>
      <c r="N139" s="35"/>
      <c r="O139" s="35"/>
      <c r="P139" s="35"/>
      <c r="Q139" s="35"/>
      <c r="R139" s="35"/>
      <c r="S139" s="35"/>
      <c r="T139" s="39"/>
      <c r="U139" s="161"/>
      <c r="V139" s="35"/>
      <c r="W139" s="35"/>
      <c r="X139" s="35"/>
      <c r="Y139" s="35"/>
      <c r="Z139" s="35"/>
      <c r="AA139" s="35"/>
      <c r="AB139" s="35"/>
      <c r="AC139" s="35"/>
      <c r="AD139" s="35"/>
      <c r="AE139" s="39"/>
      <c r="AF139" s="161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9"/>
      <c r="BD139" s="161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9"/>
      <c r="BQ139" s="161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9"/>
      <c r="CE139" s="161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9"/>
      <c r="CQ139" s="161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9"/>
      <c r="DE139" s="161"/>
      <c r="DF139" s="35"/>
      <c r="DG139" s="35"/>
      <c r="DH139" s="35"/>
      <c r="DI139" s="35"/>
      <c r="DJ139" s="35"/>
      <c r="DK139" s="35"/>
      <c r="DL139" s="35"/>
      <c r="DM139" s="35"/>
      <c r="DN139" s="35"/>
      <c r="DO139" s="35"/>
      <c r="DP139" s="35"/>
      <c r="DQ139" s="35"/>
      <c r="DR139" s="35"/>
      <c r="DS139" s="39"/>
      <c r="DT139" s="161"/>
      <c r="DU139" s="35"/>
      <c r="DV139" s="35"/>
      <c r="DW139" s="35"/>
      <c r="DX139" s="35"/>
      <c r="DY139" s="35"/>
      <c r="DZ139" s="39"/>
      <c r="EA139" s="161"/>
      <c r="EB139" s="35"/>
      <c r="EC139" s="35"/>
      <c r="ED139" s="35"/>
      <c r="EE139" s="35"/>
      <c r="EF139" s="35"/>
      <c r="EG139" s="35"/>
      <c r="EH139" s="35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35"/>
      <c r="FI139" s="35"/>
      <c r="FJ139" s="35"/>
      <c r="FK139" s="35"/>
      <c r="FL139" s="35"/>
      <c r="FM139" s="35"/>
      <c r="FN139" s="35"/>
      <c r="FO139" s="35"/>
      <c r="FP139" s="35"/>
      <c r="FQ139" s="35"/>
      <c r="FR139" s="35"/>
      <c r="FS139" s="35"/>
      <c r="FT139" s="35"/>
      <c r="FU139" s="35"/>
      <c r="FV139" s="35"/>
      <c r="FW139" s="35"/>
      <c r="FX139" s="35"/>
      <c r="FY139" s="35"/>
      <c r="FZ139" s="35"/>
      <c r="GA139" s="35"/>
      <c r="GB139" s="35"/>
      <c r="GC139" s="35"/>
      <c r="GD139" s="35"/>
      <c r="GE139" s="35"/>
      <c r="GF139" s="35"/>
      <c r="GG139" s="35"/>
      <c r="GH139" s="35"/>
      <c r="GI139" s="35"/>
      <c r="GJ139" s="35"/>
      <c r="GK139" s="35"/>
      <c r="GL139" s="35"/>
      <c r="GM139" s="35"/>
      <c r="GN139" s="35"/>
      <c r="GO139" s="35"/>
      <c r="GP139" s="35"/>
      <c r="GQ139" s="35"/>
      <c r="GR139" s="35"/>
      <c r="GS139" s="35"/>
      <c r="GT139" s="35"/>
      <c r="GU139" s="35"/>
      <c r="GV139" s="35"/>
      <c r="GW139" s="35"/>
      <c r="GX139" s="35"/>
      <c r="GY139" s="35"/>
      <c r="GZ139" s="35"/>
      <c r="HA139" s="35"/>
      <c r="HB139" s="35"/>
      <c r="HC139" s="35"/>
      <c r="HD139" s="35"/>
      <c r="HE139" s="35"/>
      <c r="HF139" s="35"/>
      <c r="HG139" s="35"/>
      <c r="HH139" s="35"/>
      <c r="HI139" s="35"/>
      <c r="HJ139" s="35"/>
      <c r="HK139" s="35"/>
      <c r="HL139" s="35"/>
      <c r="HM139" s="35"/>
      <c r="HN139" s="35"/>
      <c r="HO139" s="35"/>
      <c r="HP139" s="35"/>
      <c r="HQ139" s="35"/>
      <c r="HR139" s="35"/>
      <c r="HS139" s="35"/>
      <c r="HT139" s="35"/>
      <c r="HU139" s="35"/>
      <c r="HV139" s="35"/>
      <c r="HW139" s="35"/>
      <c r="HX139" s="35"/>
      <c r="HY139" s="35"/>
      <c r="HZ139" s="35"/>
      <c r="IA139" s="35"/>
      <c r="IB139" s="35"/>
      <c r="IC139" s="35"/>
      <c r="ID139" s="35"/>
      <c r="IE139" s="35"/>
      <c r="IF139" s="35"/>
      <c r="IG139" s="35"/>
      <c r="IH139" s="35"/>
      <c r="II139" s="35"/>
      <c r="IJ139" s="35"/>
      <c r="IK139" s="35"/>
      <c r="IL139" s="35"/>
      <c r="IM139" s="35"/>
      <c r="IN139" s="35"/>
      <c r="IO139" s="35"/>
      <c r="IP139" s="35"/>
      <c r="IQ139" s="35"/>
      <c r="IR139" s="35"/>
    </row>
    <row r="140" spans="1:252" ht="12.75" customHeight="1" x14ac:dyDescent="0.2">
      <c r="A140" s="34" t="s">
        <v>653</v>
      </c>
      <c r="B140" s="34" t="s">
        <v>654</v>
      </c>
      <c r="C140" s="162">
        <f t="shared" si="2"/>
        <v>0</v>
      </c>
      <c r="D140" s="161"/>
      <c r="E140" s="35"/>
      <c r="F140" s="35"/>
      <c r="G140" s="35"/>
      <c r="H140" s="35"/>
      <c r="I140" s="39"/>
      <c r="J140" s="161"/>
      <c r="K140" s="35"/>
      <c r="L140" s="35"/>
      <c r="M140" s="35"/>
      <c r="N140" s="35"/>
      <c r="O140" s="35"/>
      <c r="P140" s="35"/>
      <c r="Q140" s="35"/>
      <c r="R140" s="35"/>
      <c r="S140" s="35"/>
      <c r="T140" s="39"/>
      <c r="U140" s="161"/>
      <c r="V140" s="35"/>
      <c r="W140" s="35"/>
      <c r="X140" s="35"/>
      <c r="Y140" s="35"/>
      <c r="Z140" s="35"/>
      <c r="AA140" s="35"/>
      <c r="AB140" s="35"/>
      <c r="AC140" s="35"/>
      <c r="AD140" s="35"/>
      <c r="AE140" s="39"/>
      <c r="AF140" s="161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9"/>
      <c r="BD140" s="161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9"/>
      <c r="BQ140" s="161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9"/>
      <c r="CE140" s="161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9"/>
      <c r="CQ140" s="161"/>
      <c r="CR140" s="35"/>
      <c r="CS140" s="35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9"/>
      <c r="DE140" s="161"/>
      <c r="DF140" s="35"/>
      <c r="DG140" s="35"/>
      <c r="DH140" s="35"/>
      <c r="DI140" s="35"/>
      <c r="DJ140" s="35"/>
      <c r="DK140" s="35"/>
      <c r="DL140" s="35"/>
      <c r="DM140" s="35"/>
      <c r="DN140" s="35"/>
      <c r="DO140" s="35"/>
      <c r="DP140" s="35"/>
      <c r="DQ140" s="35"/>
      <c r="DR140" s="35"/>
      <c r="DS140" s="39"/>
      <c r="DT140" s="161"/>
      <c r="DU140" s="35"/>
      <c r="DV140" s="35"/>
      <c r="DW140" s="35"/>
      <c r="DX140" s="35"/>
      <c r="DY140" s="35"/>
      <c r="DZ140" s="39"/>
      <c r="EA140" s="161"/>
      <c r="EB140" s="35"/>
      <c r="EC140" s="35"/>
      <c r="ED140" s="35"/>
      <c r="EE140" s="35"/>
      <c r="EF140" s="35"/>
      <c r="EG140" s="35"/>
      <c r="EH140" s="35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35"/>
      <c r="FI140" s="35"/>
      <c r="FJ140" s="35"/>
      <c r="FK140" s="35"/>
      <c r="FL140" s="35"/>
      <c r="FM140" s="35"/>
      <c r="FN140" s="35"/>
      <c r="FO140" s="35"/>
      <c r="FP140" s="35"/>
      <c r="FQ140" s="35"/>
      <c r="FR140" s="35"/>
      <c r="FS140" s="35"/>
      <c r="FT140" s="35"/>
      <c r="FU140" s="35"/>
      <c r="FV140" s="35"/>
      <c r="FW140" s="35"/>
      <c r="FX140" s="35"/>
      <c r="FY140" s="35"/>
      <c r="FZ140" s="35"/>
      <c r="GA140" s="35"/>
      <c r="GB140" s="35"/>
      <c r="GC140" s="35"/>
      <c r="GD140" s="35"/>
      <c r="GE140" s="35"/>
      <c r="GF140" s="35"/>
      <c r="GG140" s="35"/>
      <c r="GH140" s="35"/>
      <c r="GI140" s="35"/>
      <c r="GJ140" s="35"/>
      <c r="GK140" s="35"/>
      <c r="GL140" s="35"/>
      <c r="GM140" s="35"/>
      <c r="GN140" s="35"/>
      <c r="GO140" s="35"/>
      <c r="GP140" s="35"/>
      <c r="GQ140" s="35"/>
      <c r="GR140" s="35"/>
      <c r="GS140" s="35"/>
      <c r="GT140" s="35"/>
      <c r="GU140" s="35"/>
      <c r="GV140" s="35"/>
      <c r="GW140" s="35"/>
      <c r="GX140" s="35"/>
      <c r="GY140" s="35"/>
      <c r="GZ140" s="35"/>
      <c r="HA140" s="35"/>
      <c r="HB140" s="35"/>
      <c r="HC140" s="35"/>
      <c r="HD140" s="35"/>
      <c r="HE140" s="35"/>
      <c r="HF140" s="35"/>
      <c r="HG140" s="35"/>
      <c r="HH140" s="35"/>
      <c r="HI140" s="35"/>
      <c r="HJ140" s="35"/>
      <c r="HK140" s="35"/>
      <c r="HL140" s="35"/>
      <c r="HM140" s="35"/>
      <c r="HN140" s="35"/>
      <c r="HO140" s="35"/>
      <c r="HP140" s="35"/>
      <c r="HQ140" s="35"/>
      <c r="HR140" s="35"/>
      <c r="HS140" s="35"/>
      <c r="HT140" s="35"/>
      <c r="HU140" s="35"/>
      <c r="HV140" s="35"/>
      <c r="HW140" s="35"/>
      <c r="HX140" s="35"/>
      <c r="HY140" s="35"/>
      <c r="HZ140" s="35"/>
      <c r="IA140" s="35"/>
      <c r="IB140" s="35"/>
      <c r="IC140" s="35"/>
      <c r="ID140" s="35"/>
      <c r="IE140" s="35"/>
      <c r="IF140" s="35"/>
      <c r="IG140" s="35"/>
      <c r="IH140" s="35"/>
      <c r="II140" s="35"/>
      <c r="IJ140" s="35"/>
      <c r="IK140" s="35"/>
      <c r="IL140" s="35"/>
      <c r="IM140" s="35"/>
      <c r="IN140" s="35"/>
      <c r="IO140" s="35"/>
      <c r="IP140" s="35"/>
      <c r="IQ140" s="35"/>
      <c r="IR140" s="35"/>
    </row>
    <row r="141" spans="1:252" ht="12.75" customHeight="1" x14ac:dyDescent="0.2">
      <c r="A141" s="34" t="s">
        <v>657</v>
      </c>
      <c r="B141" s="34" t="s">
        <v>658</v>
      </c>
      <c r="C141" s="162">
        <f t="shared" si="2"/>
        <v>10</v>
      </c>
      <c r="D141" s="161"/>
      <c r="E141" s="35"/>
      <c r="F141" s="35"/>
      <c r="G141" s="35"/>
      <c r="H141" s="35"/>
      <c r="I141" s="39"/>
      <c r="J141" s="161"/>
      <c r="K141" s="35"/>
      <c r="L141" s="35"/>
      <c r="M141" s="35"/>
      <c r="N141" s="35"/>
      <c r="O141" s="35"/>
      <c r="P141" s="35"/>
      <c r="Q141" s="35"/>
      <c r="R141" s="35"/>
      <c r="S141" s="35"/>
      <c r="T141" s="39"/>
      <c r="U141" s="161"/>
      <c r="V141" s="35"/>
      <c r="W141" s="35"/>
      <c r="X141" s="35"/>
      <c r="Y141" s="35"/>
      <c r="Z141" s="35"/>
      <c r="AA141" s="35"/>
      <c r="AB141" s="35"/>
      <c r="AC141" s="35"/>
      <c r="AD141" s="35"/>
      <c r="AE141" s="39"/>
      <c r="AF141" s="161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9"/>
      <c r="BD141" s="161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9"/>
      <c r="BQ141" s="161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9"/>
      <c r="CE141" s="161"/>
      <c r="CF141" s="35"/>
      <c r="CG141" s="35"/>
      <c r="CH141" s="35"/>
      <c r="CI141" s="35"/>
      <c r="CJ141" s="35"/>
      <c r="CK141" s="35"/>
      <c r="CL141" s="35"/>
      <c r="CM141" s="35"/>
      <c r="CN141" s="35"/>
      <c r="CO141" s="35"/>
      <c r="CP141" s="39"/>
      <c r="CQ141" s="161"/>
      <c r="CR141" s="35"/>
      <c r="CS141" s="35"/>
      <c r="CT141" s="35"/>
      <c r="CU141" s="35"/>
      <c r="CV141" s="35"/>
      <c r="CW141" s="35"/>
      <c r="CX141" s="35">
        <v>1</v>
      </c>
      <c r="CY141" s="35"/>
      <c r="CZ141" s="35">
        <v>1</v>
      </c>
      <c r="DA141" s="35">
        <v>1</v>
      </c>
      <c r="DB141" s="35">
        <v>1</v>
      </c>
      <c r="DC141" s="35"/>
      <c r="DD141" s="39">
        <v>6</v>
      </c>
      <c r="DE141" s="161"/>
      <c r="DF141" s="35"/>
      <c r="DG141" s="35"/>
      <c r="DH141" s="35"/>
      <c r="DI141" s="35"/>
      <c r="DJ141" s="35"/>
      <c r="DK141" s="35"/>
      <c r="DL141" s="35"/>
      <c r="DM141" s="35"/>
      <c r="DN141" s="35"/>
      <c r="DO141" s="35"/>
      <c r="DP141" s="35"/>
      <c r="DQ141" s="35"/>
      <c r="DR141" s="35"/>
      <c r="DS141" s="39"/>
      <c r="DT141" s="161"/>
      <c r="DU141" s="35"/>
      <c r="DV141" s="35"/>
      <c r="DW141" s="35"/>
      <c r="DX141" s="35"/>
      <c r="DY141" s="35"/>
      <c r="DZ141" s="39"/>
      <c r="EA141" s="161"/>
      <c r="EB141" s="35"/>
      <c r="EC141" s="35"/>
      <c r="ED141" s="35"/>
      <c r="EE141" s="35"/>
      <c r="EF141" s="35"/>
      <c r="EG141" s="35"/>
      <c r="EH141" s="35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35"/>
      <c r="FI141" s="35"/>
      <c r="FJ141" s="35"/>
      <c r="FK141" s="35"/>
      <c r="FL141" s="35"/>
      <c r="FM141" s="35"/>
      <c r="FN141" s="35"/>
      <c r="FO141" s="35"/>
      <c r="FP141" s="35"/>
      <c r="FQ141" s="35"/>
      <c r="FR141" s="35"/>
      <c r="FS141" s="35"/>
      <c r="FT141" s="35"/>
      <c r="FU141" s="35"/>
      <c r="FV141" s="35"/>
      <c r="FW141" s="35"/>
      <c r="FX141" s="35"/>
      <c r="FY141" s="35"/>
      <c r="FZ141" s="35"/>
      <c r="GA141" s="35"/>
      <c r="GB141" s="35"/>
      <c r="GC141" s="35"/>
      <c r="GD141" s="35"/>
      <c r="GE141" s="35"/>
      <c r="GF141" s="35"/>
      <c r="GG141" s="35"/>
      <c r="GH141" s="35"/>
      <c r="GI141" s="35"/>
      <c r="GJ141" s="35"/>
      <c r="GK141" s="35"/>
      <c r="GL141" s="35"/>
      <c r="GM141" s="35"/>
      <c r="GN141" s="35"/>
      <c r="GO141" s="35"/>
      <c r="GP141" s="35"/>
      <c r="GQ141" s="35"/>
      <c r="GR141" s="35"/>
      <c r="GS141" s="35"/>
      <c r="GT141" s="35"/>
      <c r="GU141" s="35"/>
      <c r="GV141" s="35"/>
      <c r="GW141" s="35"/>
      <c r="GX141" s="35"/>
      <c r="GY141" s="35"/>
      <c r="GZ141" s="35"/>
      <c r="HA141" s="35"/>
      <c r="HB141" s="35"/>
      <c r="HC141" s="35"/>
      <c r="HD141" s="35"/>
      <c r="HE141" s="35"/>
      <c r="HF141" s="35"/>
      <c r="HG141" s="35"/>
      <c r="HH141" s="35"/>
      <c r="HI141" s="35"/>
      <c r="HJ141" s="35"/>
      <c r="HK141" s="35"/>
      <c r="HL141" s="35"/>
      <c r="HM141" s="35"/>
      <c r="HN141" s="35"/>
      <c r="HO141" s="35"/>
      <c r="HP141" s="35"/>
      <c r="HQ141" s="35"/>
      <c r="HR141" s="35"/>
      <c r="HS141" s="35"/>
      <c r="HT141" s="35"/>
      <c r="HU141" s="35"/>
      <c r="HV141" s="35"/>
      <c r="HW141" s="35"/>
      <c r="HX141" s="35"/>
      <c r="HY141" s="35"/>
      <c r="HZ141" s="35"/>
      <c r="IA141" s="35"/>
      <c r="IB141" s="35"/>
      <c r="IC141" s="35"/>
      <c r="ID141" s="35"/>
      <c r="IE141" s="35"/>
      <c r="IF141" s="35"/>
      <c r="IG141" s="35"/>
      <c r="IH141" s="35"/>
      <c r="II141" s="35"/>
      <c r="IJ141" s="35"/>
      <c r="IK141" s="35"/>
      <c r="IL141" s="35"/>
      <c r="IM141" s="35"/>
      <c r="IN141" s="35"/>
      <c r="IO141" s="35"/>
      <c r="IP141" s="35"/>
      <c r="IQ141" s="35"/>
      <c r="IR141" s="35"/>
    </row>
    <row r="142" spans="1:252" ht="12.75" customHeight="1" x14ac:dyDescent="0.2">
      <c r="A142" s="34" t="s">
        <v>661</v>
      </c>
      <c r="B142" s="34" t="s">
        <v>662</v>
      </c>
      <c r="C142" s="162">
        <f t="shared" si="2"/>
        <v>0</v>
      </c>
      <c r="D142" s="161"/>
      <c r="E142" s="35"/>
      <c r="F142" s="35"/>
      <c r="G142" s="35"/>
      <c r="H142" s="35"/>
      <c r="I142" s="39"/>
      <c r="J142" s="161"/>
      <c r="K142" s="35"/>
      <c r="L142" s="35"/>
      <c r="M142" s="35"/>
      <c r="N142" s="35"/>
      <c r="O142" s="35"/>
      <c r="P142" s="35"/>
      <c r="Q142" s="35"/>
      <c r="R142" s="35"/>
      <c r="S142" s="35"/>
      <c r="T142" s="39"/>
      <c r="U142" s="161"/>
      <c r="V142" s="35"/>
      <c r="W142" s="35"/>
      <c r="X142" s="35"/>
      <c r="Y142" s="35"/>
      <c r="Z142" s="35"/>
      <c r="AA142" s="35"/>
      <c r="AB142" s="35"/>
      <c r="AC142" s="35"/>
      <c r="AD142" s="35"/>
      <c r="AE142" s="39"/>
      <c r="AF142" s="161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9"/>
      <c r="BD142" s="161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9"/>
      <c r="BQ142" s="161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9"/>
      <c r="CE142" s="161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9"/>
      <c r="CQ142" s="161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9"/>
      <c r="DE142" s="161"/>
      <c r="DF142" s="35"/>
      <c r="DG142" s="35"/>
      <c r="DH142" s="35"/>
      <c r="DI142" s="35"/>
      <c r="DJ142" s="35"/>
      <c r="DK142" s="35"/>
      <c r="DL142" s="35"/>
      <c r="DM142" s="35"/>
      <c r="DN142" s="35"/>
      <c r="DO142" s="35"/>
      <c r="DP142" s="35"/>
      <c r="DQ142" s="35"/>
      <c r="DR142" s="35"/>
      <c r="DS142" s="39"/>
      <c r="DT142" s="161"/>
      <c r="DU142" s="35"/>
      <c r="DV142" s="35"/>
      <c r="DW142" s="35"/>
      <c r="DX142" s="35"/>
      <c r="DY142" s="35"/>
      <c r="DZ142" s="39"/>
      <c r="EA142" s="161"/>
      <c r="EB142" s="35"/>
      <c r="EC142" s="35"/>
      <c r="ED142" s="35"/>
      <c r="EE142" s="35"/>
      <c r="EF142" s="35"/>
      <c r="EG142" s="35"/>
      <c r="EH142" s="35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35"/>
      <c r="FI142" s="35"/>
      <c r="FJ142" s="35"/>
      <c r="FK142" s="35"/>
      <c r="FL142" s="35"/>
      <c r="FM142" s="35"/>
      <c r="FN142" s="35"/>
      <c r="FO142" s="35"/>
      <c r="FP142" s="35"/>
      <c r="FQ142" s="35"/>
      <c r="FR142" s="35"/>
      <c r="FS142" s="35"/>
      <c r="FT142" s="35"/>
      <c r="FU142" s="35"/>
      <c r="FV142" s="35"/>
      <c r="FW142" s="35"/>
      <c r="FX142" s="35"/>
      <c r="FY142" s="35"/>
      <c r="FZ142" s="35"/>
      <c r="GA142" s="35"/>
      <c r="GB142" s="35"/>
      <c r="GC142" s="35"/>
      <c r="GD142" s="35"/>
      <c r="GE142" s="35"/>
      <c r="GF142" s="35"/>
      <c r="GG142" s="35"/>
      <c r="GH142" s="35"/>
      <c r="GI142" s="35"/>
      <c r="GJ142" s="35"/>
      <c r="GK142" s="35"/>
      <c r="GL142" s="35"/>
      <c r="GM142" s="35"/>
      <c r="GN142" s="35"/>
      <c r="GO142" s="35"/>
      <c r="GP142" s="35"/>
      <c r="GQ142" s="35"/>
      <c r="GR142" s="35"/>
      <c r="GS142" s="35"/>
      <c r="GT142" s="35"/>
      <c r="GU142" s="35"/>
      <c r="GV142" s="35"/>
      <c r="GW142" s="35"/>
      <c r="GX142" s="35"/>
      <c r="GY142" s="35"/>
      <c r="GZ142" s="35"/>
      <c r="HA142" s="35"/>
      <c r="HB142" s="35"/>
      <c r="HC142" s="35"/>
      <c r="HD142" s="35"/>
      <c r="HE142" s="35"/>
      <c r="HF142" s="35"/>
      <c r="HG142" s="35"/>
      <c r="HH142" s="35"/>
      <c r="HI142" s="35"/>
      <c r="HJ142" s="35"/>
      <c r="HK142" s="35"/>
      <c r="HL142" s="35"/>
      <c r="HM142" s="35"/>
      <c r="HN142" s="35"/>
      <c r="HO142" s="35"/>
      <c r="HP142" s="35"/>
      <c r="HQ142" s="35"/>
      <c r="HR142" s="35"/>
      <c r="HS142" s="35"/>
      <c r="HT142" s="35"/>
      <c r="HU142" s="35"/>
      <c r="HV142" s="35"/>
      <c r="HW142" s="35"/>
      <c r="HX142" s="35"/>
      <c r="HY142" s="35"/>
      <c r="HZ142" s="35"/>
      <c r="IA142" s="35"/>
      <c r="IB142" s="35"/>
      <c r="IC142" s="35"/>
      <c r="ID142" s="35"/>
      <c r="IE142" s="35"/>
      <c r="IF142" s="35"/>
      <c r="IG142" s="35"/>
      <c r="IH142" s="35"/>
      <c r="II142" s="35"/>
      <c r="IJ142" s="35"/>
      <c r="IK142" s="35"/>
      <c r="IL142" s="35"/>
      <c r="IM142" s="35"/>
      <c r="IN142" s="35"/>
      <c r="IO142" s="35"/>
      <c r="IP142" s="35"/>
      <c r="IQ142" s="35"/>
      <c r="IR142" s="35"/>
    </row>
    <row r="143" spans="1:252" ht="12.75" customHeight="1" x14ac:dyDescent="0.2">
      <c r="A143" s="34" t="s">
        <v>666</v>
      </c>
      <c r="B143" s="34" t="s">
        <v>667</v>
      </c>
      <c r="C143" s="162">
        <f t="shared" si="2"/>
        <v>12</v>
      </c>
      <c r="D143" s="161"/>
      <c r="E143" s="35"/>
      <c r="F143" s="35"/>
      <c r="G143" s="35"/>
      <c r="H143" s="35"/>
      <c r="I143" s="39"/>
      <c r="J143" s="161"/>
      <c r="K143" s="35"/>
      <c r="L143" s="35"/>
      <c r="M143" s="35"/>
      <c r="N143" s="35"/>
      <c r="O143" s="35"/>
      <c r="P143" s="35"/>
      <c r="Q143" s="35"/>
      <c r="R143" s="35"/>
      <c r="S143" s="35"/>
      <c r="T143" s="39"/>
      <c r="U143" s="161"/>
      <c r="V143" s="35"/>
      <c r="W143" s="35"/>
      <c r="X143" s="35"/>
      <c r="Y143" s="35"/>
      <c r="Z143" s="35"/>
      <c r="AA143" s="35"/>
      <c r="AB143" s="35"/>
      <c r="AC143" s="35"/>
      <c r="AD143" s="35"/>
      <c r="AE143" s="39"/>
      <c r="AF143" s="161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9"/>
      <c r="BD143" s="161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9"/>
      <c r="BQ143" s="161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9"/>
      <c r="CE143" s="161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9"/>
      <c r="CQ143" s="161"/>
      <c r="CR143" s="35"/>
      <c r="CS143" s="35"/>
      <c r="CT143" s="35"/>
      <c r="CU143" s="35"/>
      <c r="CV143" s="35"/>
      <c r="CW143" s="35"/>
      <c r="CX143" s="35">
        <v>1</v>
      </c>
      <c r="CY143" s="35">
        <v>1</v>
      </c>
      <c r="CZ143" s="35">
        <v>1</v>
      </c>
      <c r="DA143" s="35">
        <v>1</v>
      </c>
      <c r="DB143" s="35">
        <v>1</v>
      </c>
      <c r="DC143" s="35"/>
      <c r="DD143" s="39">
        <v>7</v>
      </c>
      <c r="DE143" s="161"/>
      <c r="DF143" s="35"/>
      <c r="DG143" s="35"/>
      <c r="DH143" s="35"/>
      <c r="DI143" s="35"/>
      <c r="DJ143" s="35"/>
      <c r="DK143" s="35"/>
      <c r="DL143" s="35"/>
      <c r="DM143" s="35"/>
      <c r="DN143" s="35"/>
      <c r="DO143" s="35"/>
      <c r="DP143" s="35"/>
      <c r="DQ143" s="35"/>
      <c r="DR143" s="35"/>
      <c r="DS143" s="39"/>
      <c r="DT143" s="161"/>
      <c r="DU143" s="35"/>
      <c r="DV143" s="35"/>
      <c r="DW143" s="35"/>
      <c r="DX143" s="35"/>
      <c r="DY143" s="35"/>
      <c r="DZ143" s="39"/>
      <c r="EA143" s="161"/>
      <c r="EB143" s="35"/>
      <c r="EC143" s="35"/>
      <c r="ED143" s="35"/>
      <c r="EE143" s="35"/>
      <c r="EF143" s="35"/>
      <c r="EG143" s="35"/>
      <c r="EH143" s="35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35"/>
      <c r="FI143" s="35"/>
      <c r="FJ143" s="35"/>
      <c r="FK143" s="35"/>
      <c r="FL143" s="35"/>
      <c r="FM143" s="35"/>
      <c r="FN143" s="35"/>
      <c r="FO143" s="35"/>
      <c r="FP143" s="35"/>
      <c r="FQ143" s="35"/>
      <c r="FR143" s="35"/>
      <c r="FS143" s="35"/>
      <c r="FT143" s="35"/>
      <c r="FU143" s="35"/>
      <c r="FV143" s="35"/>
      <c r="FW143" s="35"/>
      <c r="FX143" s="35"/>
      <c r="FY143" s="35"/>
      <c r="FZ143" s="35"/>
      <c r="GA143" s="35"/>
      <c r="GB143" s="35"/>
      <c r="GC143" s="35"/>
      <c r="GD143" s="35"/>
      <c r="GE143" s="35"/>
      <c r="GF143" s="35"/>
      <c r="GG143" s="35"/>
      <c r="GH143" s="35"/>
      <c r="GI143" s="35"/>
      <c r="GJ143" s="35"/>
      <c r="GK143" s="35"/>
      <c r="GL143" s="35"/>
      <c r="GM143" s="35"/>
      <c r="GN143" s="35"/>
      <c r="GO143" s="35"/>
      <c r="GP143" s="35"/>
      <c r="GQ143" s="35"/>
      <c r="GR143" s="35"/>
      <c r="GS143" s="35"/>
      <c r="GT143" s="35"/>
      <c r="GU143" s="35"/>
      <c r="GV143" s="35"/>
      <c r="GW143" s="35"/>
      <c r="GX143" s="35"/>
      <c r="GY143" s="35"/>
      <c r="GZ143" s="35"/>
      <c r="HA143" s="35"/>
      <c r="HB143" s="35"/>
      <c r="HC143" s="35"/>
      <c r="HD143" s="35"/>
      <c r="HE143" s="35"/>
      <c r="HF143" s="35"/>
      <c r="HG143" s="35"/>
      <c r="HH143" s="35"/>
      <c r="HI143" s="35"/>
      <c r="HJ143" s="35"/>
      <c r="HK143" s="35"/>
      <c r="HL143" s="35"/>
      <c r="HM143" s="35"/>
      <c r="HN143" s="35"/>
      <c r="HO143" s="35"/>
      <c r="HP143" s="35"/>
      <c r="HQ143" s="35"/>
      <c r="HR143" s="35"/>
      <c r="HS143" s="35"/>
      <c r="HT143" s="35"/>
      <c r="HU143" s="35"/>
      <c r="HV143" s="35"/>
      <c r="HW143" s="35"/>
      <c r="HX143" s="35"/>
      <c r="HY143" s="35"/>
      <c r="HZ143" s="35"/>
      <c r="IA143" s="35"/>
      <c r="IB143" s="35"/>
      <c r="IC143" s="35"/>
      <c r="ID143" s="35"/>
      <c r="IE143" s="35"/>
      <c r="IF143" s="35"/>
      <c r="IG143" s="35"/>
      <c r="IH143" s="35"/>
      <c r="II143" s="35"/>
      <c r="IJ143" s="35"/>
      <c r="IK143" s="35"/>
      <c r="IL143" s="35"/>
      <c r="IM143" s="35"/>
      <c r="IN143" s="35"/>
      <c r="IO143" s="35"/>
      <c r="IP143" s="35"/>
      <c r="IQ143" s="35"/>
      <c r="IR143" s="35"/>
    </row>
    <row r="144" spans="1:252" ht="12.75" customHeight="1" x14ac:dyDescent="0.2">
      <c r="A144" s="73" t="s">
        <v>671</v>
      </c>
      <c r="B144" s="73" t="s">
        <v>672</v>
      </c>
      <c r="C144" s="162">
        <f t="shared" si="2"/>
        <v>0</v>
      </c>
      <c r="D144" s="170"/>
      <c r="E144" s="171"/>
      <c r="F144" s="171"/>
      <c r="G144" s="171"/>
      <c r="H144" s="171"/>
      <c r="I144" s="172"/>
      <c r="J144" s="170"/>
      <c r="K144" s="171"/>
      <c r="L144" s="171"/>
      <c r="M144" s="171"/>
      <c r="N144" s="171"/>
      <c r="O144" s="171"/>
      <c r="P144" s="171"/>
      <c r="Q144" s="171"/>
      <c r="R144" s="171"/>
      <c r="S144" s="171"/>
      <c r="T144" s="172"/>
      <c r="U144" s="170"/>
      <c r="V144" s="171"/>
      <c r="W144" s="171"/>
      <c r="X144" s="171"/>
      <c r="Y144" s="171"/>
      <c r="Z144" s="171"/>
      <c r="AA144" s="171"/>
      <c r="AB144" s="171"/>
      <c r="AC144" s="171"/>
      <c r="AD144" s="171"/>
      <c r="AE144" s="172"/>
      <c r="AF144" s="170"/>
      <c r="AG144" s="73"/>
      <c r="AH144" s="73"/>
      <c r="AI144" s="73"/>
      <c r="AJ144" s="73"/>
      <c r="AK144" s="73"/>
      <c r="AL144" s="171"/>
      <c r="AM144" s="171"/>
      <c r="AN144" s="171"/>
      <c r="AO144" s="171"/>
      <c r="AP144" s="171"/>
      <c r="AQ144" s="171"/>
      <c r="AR144" s="171"/>
      <c r="AS144" s="171"/>
      <c r="AT144" s="171"/>
      <c r="AU144" s="171"/>
      <c r="AV144" s="171"/>
      <c r="AW144" s="171"/>
      <c r="AX144" s="171"/>
      <c r="AY144" s="171"/>
      <c r="AZ144" s="171"/>
      <c r="BA144" s="171"/>
      <c r="BB144" s="171"/>
      <c r="BC144" s="172"/>
      <c r="BD144" s="170"/>
      <c r="BE144" s="73"/>
      <c r="BF144" s="73"/>
      <c r="BG144" s="73"/>
      <c r="BH144" s="171"/>
      <c r="BI144" s="171"/>
      <c r="BJ144" s="171"/>
      <c r="BK144" s="171"/>
      <c r="BL144" s="171"/>
      <c r="BM144" s="171"/>
      <c r="BN144" s="171"/>
      <c r="BO144" s="171"/>
      <c r="BP144" s="172"/>
      <c r="BQ144" s="170"/>
      <c r="BR144" s="171"/>
      <c r="BS144" s="171"/>
      <c r="BT144" s="171"/>
      <c r="BU144" s="171"/>
      <c r="BV144" s="171"/>
      <c r="BW144" s="171"/>
      <c r="BX144" s="171"/>
      <c r="BY144" s="171"/>
      <c r="BZ144" s="171"/>
      <c r="CA144" s="171"/>
      <c r="CB144" s="171"/>
      <c r="CC144" s="171"/>
      <c r="CD144" s="172"/>
      <c r="CE144" s="170"/>
      <c r="CF144" s="73"/>
      <c r="CG144" s="73"/>
      <c r="CH144" s="73"/>
      <c r="CI144" s="73"/>
      <c r="CJ144" s="73"/>
      <c r="CK144" s="73"/>
      <c r="CL144" s="73"/>
      <c r="CM144" s="171"/>
      <c r="CN144" s="171"/>
      <c r="CO144" s="171"/>
      <c r="CP144" s="172"/>
      <c r="CQ144" s="173"/>
      <c r="CR144" s="171"/>
      <c r="CS144" s="171"/>
      <c r="CT144" s="171"/>
      <c r="CU144" s="171"/>
      <c r="CV144" s="171"/>
      <c r="CW144" s="171"/>
      <c r="CX144" s="171"/>
      <c r="CY144" s="171"/>
      <c r="CZ144" s="171"/>
      <c r="DA144" s="35"/>
      <c r="DB144" s="35"/>
      <c r="DC144" s="35"/>
      <c r="DD144" s="39"/>
      <c r="DE144" s="161"/>
      <c r="DF144" s="35"/>
      <c r="DG144" s="35"/>
      <c r="DH144" s="35"/>
      <c r="DI144" s="35"/>
      <c r="DJ144" s="35"/>
      <c r="DK144" s="35"/>
      <c r="DL144" s="35"/>
      <c r="DM144" s="35"/>
      <c r="DN144" s="35"/>
      <c r="DO144" s="35"/>
      <c r="DP144" s="35"/>
      <c r="DQ144" s="35"/>
      <c r="DR144" s="35"/>
      <c r="DS144" s="39"/>
      <c r="DT144" s="161"/>
      <c r="DU144" s="35"/>
      <c r="DV144" s="35"/>
      <c r="DW144" s="35"/>
      <c r="DX144" s="35"/>
      <c r="DY144" s="35"/>
      <c r="DZ144" s="39"/>
      <c r="EA144" s="161"/>
      <c r="EB144" s="35"/>
      <c r="EC144" s="35"/>
      <c r="ED144" s="35"/>
      <c r="EE144" s="35"/>
      <c r="EF144" s="35"/>
      <c r="EG144" s="35"/>
      <c r="EH144" s="35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35"/>
      <c r="FI144" s="35"/>
      <c r="FJ144" s="35"/>
      <c r="FK144" s="35"/>
      <c r="FL144" s="35"/>
      <c r="FM144" s="35"/>
      <c r="FN144" s="35"/>
      <c r="FO144" s="35"/>
      <c r="FP144" s="35"/>
      <c r="FQ144" s="35"/>
      <c r="FR144" s="35"/>
      <c r="FS144" s="35"/>
      <c r="FT144" s="35"/>
      <c r="FU144" s="35"/>
      <c r="FV144" s="35"/>
      <c r="FW144" s="35"/>
      <c r="FX144" s="35"/>
      <c r="FY144" s="35"/>
      <c r="FZ144" s="35"/>
      <c r="GA144" s="35"/>
      <c r="GB144" s="35"/>
      <c r="GC144" s="35"/>
      <c r="GD144" s="35"/>
      <c r="GE144" s="35"/>
      <c r="GF144" s="35"/>
      <c r="GG144" s="35"/>
      <c r="GH144" s="35"/>
      <c r="GI144" s="35"/>
      <c r="GJ144" s="35"/>
      <c r="GK144" s="35"/>
      <c r="GL144" s="35"/>
      <c r="GM144" s="35"/>
      <c r="GN144" s="35"/>
      <c r="GO144" s="35"/>
      <c r="GP144" s="35"/>
      <c r="GQ144" s="35"/>
      <c r="GR144" s="35"/>
      <c r="GS144" s="35"/>
      <c r="GT144" s="35"/>
      <c r="GU144" s="35"/>
      <c r="GV144" s="35"/>
      <c r="GW144" s="35"/>
      <c r="GX144" s="35"/>
      <c r="GY144" s="35"/>
      <c r="GZ144" s="35"/>
      <c r="HA144" s="35"/>
      <c r="HB144" s="35"/>
      <c r="HC144" s="35"/>
      <c r="HD144" s="35"/>
      <c r="HE144" s="35"/>
      <c r="HF144" s="35"/>
      <c r="HG144" s="35"/>
      <c r="HH144" s="35"/>
      <c r="HI144" s="35"/>
      <c r="HJ144" s="35"/>
      <c r="HK144" s="35"/>
      <c r="HL144" s="35"/>
      <c r="HM144" s="35"/>
      <c r="HN144" s="35"/>
      <c r="HO144" s="35"/>
      <c r="HP144" s="35"/>
      <c r="HQ144" s="35"/>
      <c r="HR144" s="35"/>
      <c r="HS144" s="35"/>
      <c r="HT144" s="35"/>
      <c r="HU144" s="35"/>
      <c r="HV144" s="35"/>
      <c r="HW144" s="35"/>
      <c r="HX144" s="35"/>
      <c r="HY144" s="35"/>
      <c r="HZ144" s="35"/>
      <c r="IA144" s="35"/>
      <c r="IB144" s="35"/>
      <c r="IC144" s="35"/>
      <c r="ID144" s="35"/>
      <c r="IE144" s="35"/>
      <c r="IF144" s="35"/>
      <c r="IG144" s="35"/>
      <c r="IH144" s="35"/>
      <c r="II144" s="35"/>
      <c r="IJ144" s="35"/>
      <c r="IK144" s="35"/>
      <c r="IL144" s="35"/>
      <c r="IM144" s="35"/>
      <c r="IN144" s="35"/>
      <c r="IO144" s="35"/>
      <c r="IP144" s="35"/>
      <c r="IQ144" s="35"/>
      <c r="IR144" s="35"/>
    </row>
    <row r="145" spans="1:252" ht="12.75" customHeight="1" x14ac:dyDescent="0.2">
      <c r="A145" s="174" t="s">
        <v>705</v>
      </c>
      <c r="B145" s="174"/>
      <c r="C145" s="162">
        <f t="shared" si="2"/>
        <v>925</v>
      </c>
      <c r="D145" s="175">
        <f t="shared" ref="D145:AI145" si="3">SUM(D3:D144)</f>
        <v>15</v>
      </c>
      <c r="E145" s="176">
        <f t="shared" si="3"/>
        <v>16</v>
      </c>
      <c r="F145" s="176">
        <f t="shared" si="3"/>
        <v>8</v>
      </c>
      <c r="G145" s="176">
        <f t="shared" si="3"/>
        <v>3</v>
      </c>
      <c r="H145" s="176">
        <f t="shared" si="3"/>
        <v>7</v>
      </c>
      <c r="I145" s="177">
        <f t="shared" si="3"/>
        <v>17</v>
      </c>
      <c r="J145" s="175">
        <f t="shared" si="3"/>
        <v>12</v>
      </c>
      <c r="K145" s="176">
        <f t="shared" si="3"/>
        <v>10</v>
      </c>
      <c r="L145" s="176">
        <f t="shared" si="3"/>
        <v>8</v>
      </c>
      <c r="M145" s="176">
        <f t="shared" si="3"/>
        <v>7</v>
      </c>
      <c r="N145" s="176">
        <f t="shared" si="3"/>
        <v>5</v>
      </c>
      <c r="O145" s="176">
        <f t="shared" si="3"/>
        <v>0</v>
      </c>
      <c r="P145" s="176">
        <f t="shared" si="3"/>
        <v>13</v>
      </c>
      <c r="Q145" s="176">
        <f t="shared" si="3"/>
        <v>12</v>
      </c>
      <c r="R145" s="176">
        <f t="shared" si="3"/>
        <v>17</v>
      </c>
      <c r="S145" s="176">
        <f t="shared" si="3"/>
        <v>16</v>
      </c>
      <c r="T145" s="177">
        <f t="shared" si="3"/>
        <v>17</v>
      </c>
      <c r="U145" s="175">
        <f t="shared" si="3"/>
        <v>6</v>
      </c>
      <c r="V145" s="176">
        <f t="shared" si="3"/>
        <v>10</v>
      </c>
      <c r="W145" s="176">
        <f t="shared" si="3"/>
        <v>12</v>
      </c>
      <c r="X145" s="176">
        <f t="shared" si="3"/>
        <v>5</v>
      </c>
      <c r="Y145" s="176">
        <f t="shared" si="3"/>
        <v>8</v>
      </c>
      <c r="Z145" s="176">
        <f t="shared" si="3"/>
        <v>6</v>
      </c>
      <c r="AA145" s="176">
        <f t="shared" si="3"/>
        <v>15</v>
      </c>
      <c r="AB145" s="176">
        <f t="shared" si="3"/>
        <v>13</v>
      </c>
      <c r="AC145" s="176">
        <f t="shared" si="3"/>
        <v>13</v>
      </c>
      <c r="AD145" s="176">
        <f t="shared" si="3"/>
        <v>14</v>
      </c>
      <c r="AE145" s="177">
        <f t="shared" si="3"/>
        <v>7</v>
      </c>
      <c r="AF145" s="175">
        <f t="shared" si="3"/>
        <v>9</v>
      </c>
      <c r="AG145" s="176">
        <f t="shared" si="3"/>
        <v>9</v>
      </c>
      <c r="AH145" s="176">
        <f t="shared" si="3"/>
        <v>11</v>
      </c>
      <c r="AI145" s="176">
        <f t="shared" si="3"/>
        <v>11</v>
      </c>
      <c r="AJ145" s="176">
        <f t="shared" ref="AJ145:BO145" si="4">SUM(AJ3:AJ144)</f>
        <v>11</v>
      </c>
      <c r="AK145" s="176">
        <f t="shared" si="4"/>
        <v>11</v>
      </c>
      <c r="AL145" s="176">
        <f t="shared" si="4"/>
        <v>5</v>
      </c>
      <c r="AM145" s="176">
        <f t="shared" si="4"/>
        <v>8</v>
      </c>
      <c r="AN145" s="176">
        <f t="shared" si="4"/>
        <v>0</v>
      </c>
      <c r="AO145" s="176">
        <f t="shared" si="4"/>
        <v>13</v>
      </c>
      <c r="AP145" s="176">
        <f t="shared" si="4"/>
        <v>12</v>
      </c>
      <c r="AQ145" s="176">
        <f t="shared" si="4"/>
        <v>4</v>
      </c>
      <c r="AR145" s="176">
        <f t="shared" si="4"/>
        <v>7</v>
      </c>
      <c r="AS145" s="176">
        <f t="shared" si="4"/>
        <v>7</v>
      </c>
      <c r="AT145" s="176">
        <f t="shared" si="4"/>
        <v>10</v>
      </c>
      <c r="AU145" s="176">
        <f t="shared" si="4"/>
        <v>12</v>
      </c>
      <c r="AV145" s="176">
        <f t="shared" si="4"/>
        <v>13</v>
      </c>
      <c r="AW145" s="176">
        <f t="shared" si="4"/>
        <v>0</v>
      </c>
      <c r="AX145" s="176">
        <f t="shared" si="4"/>
        <v>0</v>
      </c>
      <c r="AY145" s="176">
        <f t="shared" si="4"/>
        <v>0</v>
      </c>
      <c r="AZ145" s="176">
        <f t="shared" si="4"/>
        <v>0</v>
      </c>
      <c r="BA145" s="176">
        <f t="shared" si="4"/>
        <v>3</v>
      </c>
      <c r="BB145" s="176">
        <f t="shared" si="4"/>
        <v>4</v>
      </c>
      <c r="BC145" s="177">
        <f t="shared" si="4"/>
        <v>4</v>
      </c>
      <c r="BD145" s="175">
        <f t="shared" si="4"/>
        <v>6</v>
      </c>
      <c r="BE145" s="176">
        <f t="shared" si="4"/>
        <v>6</v>
      </c>
      <c r="BF145" s="176">
        <f t="shared" si="4"/>
        <v>6</v>
      </c>
      <c r="BG145" s="176">
        <f t="shared" si="4"/>
        <v>6</v>
      </c>
      <c r="BH145" s="176">
        <f t="shared" si="4"/>
        <v>15</v>
      </c>
      <c r="BI145" s="176">
        <f t="shared" si="4"/>
        <v>15</v>
      </c>
      <c r="BJ145" s="176">
        <f t="shared" si="4"/>
        <v>15</v>
      </c>
      <c r="BK145" s="176">
        <f t="shared" si="4"/>
        <v>15</v>
      </c>
      <c r="BL145" s="176">
        <f t="shared" si="4"/>
        <v>15</v>
      </c>
      <c r="BM145" s="176">
        <f t="shared" si="4"/>
        <v>8</v>
      </c>
      <c r="BN145" s="176">
        <f t="shared" si="4"/>
        <v>15</v>
      </c>
      <c r="BO145" s="176">
        <f t="shared" si="4"/>
        <v>14</v>
      </c>
      <c r="BP145" s="177">
        <f t="shared" ref="BP145:CU145" si="5">SUM(BP3:BP144)</f>
        <v>0</v>
      </c>
      <c r="BQ145" s="175">
        <f t="shared" si="5"/>
        <v>10</v>
      </c>
      <c r="BR145" s="176">
        <f t="shared" si="5"/>
        <v>11</v>
      </c>
      <c r="BS145" s="176">
        <f t="shared" si="5"/>
        <v>6</v>
      </c>
      <c r="BT145" s="176">
        <f t="shared" si="5"/>
        <v>13</v>
      </c>
      <c r="BU145" s="176">
        <f t="shared" si="5"/>
        <v>13</v>
      </c>
      <c r="BV145" s="176">
        <f t="shared" si="5"/>
        <v>7</v>
      </c>
      <c r="BW145" s="176">
        <f t="shared" si="5"/>
        <v>13</v>
      </c>
      <c r="BX145" s="176">
        <f t="shared" si="5"/>
        <v>13</v>
      </c>
      <c r="BY145" s="176">
        <f t="shared" si="5"/>
        <v>11</v>
      </c>
      <c r="BZ145" s="176">
        <f t="shared" si="5"/>
        <v>13</v>
      </c>
      <c r="CA145" s="176">
        <f t="shared" si="5"/>
        <v>14</v>
      </c>
      <c r="CB145" s="176">
        <f t="shared" si="5"/>
        <v>12</v>
      </c>
      <c r="CC145" s="176">
        <f t="shared" si="5"/>
        <v>15</v>
      </c>
      <c r="CD145" s="177">
        <f t="shared" si="5"/>
        <v>3</v>
      </c>
      <c r="CE145" s="175">
        <f t="shared" si="5"/>
        <v>11</v>
      </c>
      <c r="CF145" s="176">
        <f t="shared" si="5"/>
        <v>0</v>
      </c>
      <c r="CG145" s="176">
        <f t="shared" si="5"/>
        <v>0</v>
      </c>
      <c r="CH145" s="176">
        <f t="shared" si="5"/>
        <v>7</v>
      </c>
      <c r="CI145" s="176">
        <f t="shared" si="5"/>
        <v>10</v>
      </c>
      <c r="CJ145" s="176">
        <f t="shared" si="5"/>
        <v>12</v>
      </c>
      <c r="CK145" s="176">
        <f t="shared" si="5"/>
        <v>11</v>
      </c>
      <c r="CL145" s="176">
        <f t="shared" si="5"/>
        <v>0</v>
      </c>
      <c r="CM145" s="177">
        <f t="shared" si="5"/>
        <v>13</v>
      </c>
      <c r="CN145" s="178">
        <f t="shared" si="5"/>
        <v>9</v>
      </c>
      <c r="CO145" s="178">
        <f t="shared" si="5"/>
        <v>13</v>
      </c>
      <c r="CP145" s="178">
        <f t="shared" si="5"/>
        <v>11</v>
      </c>
      <c r="CQ145" s="178">
        <f t="shared" si="5"/>
        <v>13</v>
      </c>
      <c r="CR145" s="178">
        <f t="shared" si="5"/>
        <v>13</v>
      </c>
      <c r="CS145" s="178">
        <f t="shared" si="5"/>
        <v>13</v>
      </c>
      <c r="CT145" s="178">
        <f t="shared" si="5"/>
        <v>12</v>
      </c>
      <c r="CU145" s="178">
        <f t="shared" si="5"/>
        <v>13</v>
      </c>
      <c r="CV145" s="178">
        <f t="shared" ref="CV145:EA145" si="6">SUM(CV3:CV144)</f>
        <v>6</v>
      </c>
      <c r="CW145" s="178">
        <f t="shared" si="6"/>
        <v>12</v>
      </c>
      <c r="CX145" s="165"/>
      <c r="CY145" s="22"/>
      <c r="CZ145" s="22"/>
      <c r="DA145" s="35"/>
      <c r="DB145" s="35"/>
      <c r="DC145" s="35"/>
      <c r="DD145" s="39"/>
      <c r="DE145" s="161"/>
      <c r="DF145" s="35"/>
      <c r="DG145" s="35"/>
      <c r="DH145" s="35"/>
      <c r="DI145" s="35"/>
      <c r="DJ145" s="35"/>
      <c r="DK145" s="35"/>
      <c r="DL145" s="35"/>
      <c r="DM145" s="35"/>
      <c r="DN145" s="35"/>
      <c r="DO145" s="35"/>
      <c r="DP145" s="35"/>
      <c r="DQ145" s="35"/>
      <c r="DR145" s="35"/>
      <c r="DS145" s="39"/>
      <c r="DT145" s="161"/>
      <c r="DU145" s="35"/>
      <c r="DV145" s="35"/>
      <c r="DW145" s="35"/>
      <c r="DX145" s="35"/>
      <c r="DY145" s="35"/>
      <c r="DZ145" s="39"/>
      <c r="EA145" s="161"/>
      <c r="EB145" s="35"/>
      <c r="EC145" s="35"/>
      <c r="ED145" s="35"/>
      <c r="EE145" s="35"/>
      <c r="EF145" s="35"/>
      <c r="EG145" s="35"/>
      <c r="EH145" s="35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35"/>
      <c r="FI145" s="35"/>
      <c r="FJ145" s="35"/>
      <c r="FK145" s="35"/>
      <c r="FL145" s="35"/>
      <c r="FM145" s="35"/>
      <c r="FN145" s="35"/>
      <c r="FO145" s="35"/>
      <c r="FP145" s="35"/>
      <c r="FQ145" s="35"/>
      <c r="FR145" s="35"/>
      <c r="FS145" s="35"/>
      <c r="FT145" s="35"/>
      <c r="FU145" s="35"/>
      <c r="FV145" s="35"/>
      <c r="FW145" s="35"/>
      <c r="FX145" s="35"/>
      <c r="FY145" s="35"/>
      <c r="FZ145" s="35"/>
      <c r="GA145" s="35"/>
      <c r="GB145" s="35"/>
      <c r="GC145" s="35"/>
      <c r="GD145" s="35"/>
      <c r="GE145" s="35"/>
      <c r="GF145" s="35"/>
      <c r="GG145" s="35"/>
      <c r="GH145" s="35"/>
      <c r="GI145" s="35"/>
      <c r="GJ145" s="35"/>
      <c r="GK145" s="35"/>
      <c r="GL145" s="35"/>
      <c r="GM145" s="35"/>
      <c r="GN145" s="35"/>
      <c r="GO145" s="35"/>
      <c r="GP145" s="35"/>
      <c r="GQ145" s="35"/>
      <c r="GR145" s="35"/>
      <c r="GS145" s="35"/>
      <c r="GT145" s="35"/>
      <c r="GU145" s="35"/>
      <c r="GV145" s="35"/>
      <c r="GW145" s="35"/>
      <c r="GX145" s="35"/>
      <c r="GY145" s="35"/>
      <c r="GZ145" s="35"/>
      <c r="HA145" s="35"/>
      <c r="HB145" s="35"/>
      <c r="HC145" s="35"/>
      <c r="HD145" s="35"/>
      <c r="HE145" s="35"/>
      <c r="HF145" s="35"/>
      <c r="HG145" s="35"/>
      <c r="HH145" s="35"/>
      <c r="HI145" s="35"/>
      <c r="HJ145" s="35"/>
      <c r="HK145" s="35"/>
      <c r="HL145" s="35"/>
      <c r="HM145" s="35"/>
      <c r="HN145" s="35"/>
      <c r="HO145" s="35"/>
      <c r="HP145" s="35"/>
      <c r="HQ145" s="35"/>
      <c r="HR145" s="35"/>
      <c r="HS145" s="35"/>
      <c r="HT145" s="35"/>
      <c r="HU145" s="35"/>
      <c r="HV145" s="35"/>
      <c r="HW145" s="35"/>
      <c r="HX145" s="35"/>
      <c r="HY145" s="35"/>
      <c r="HZ145" s="35"/>
      <c r="IA145" s="35"/>
      <c r="IB145" s="35"/>
      <c r="IC145" s="35"/>
      <c r="ID145" s="35"/>
      <c r="IE145" s="35"/>
      <c r="IF145" s="35"/>
      <c r="IG145" s="35"/>
      <c r="IH145" s="35"/>
      <c r="II145" s="35"/>
      <c r="IJ145" s="35"/>
      <c r="IK145" s="35"/>
      <c r="IL145" s="35"/>
      <c r="IM145" s="35"/>
      <c r="IN145" s="35"/>
      <c r="IO145" s="35"/>
      <c r="IP145" s="35"/>
      <c r="IQ145" s="35"/>
      <c r="IR145" s="35"/>
    </row>
    <row r="146" spans="1:252" ht="12.75" customHeight="1" x14ac:dyDescent="0.2">
      <c r="A146" s="35"/>
      <c r="B146" s="35"/>
      <c r="C146" s="162">
        <f t="shared" si="2"/>
        <v>0</v>
      </c>
      <c r="D146" s="161"/>
      <c r="E146" s="35"/>
      <c r="F146" s="35"/>
      <c r="G146" s="35"/>
      <c r="H146" s="35"/>
      <c r="I146" s="39"/>
      <c r="J146" s="161"/>
      <c r="K146" s="35"/>
      <c r="L146" s="35"/>
      <c r="M146" s="35"/>
      <c r="N146" s="35"/>
      <c r="O146" s="35"/>
      <c r="P146" s="35"/>
      <c r="Q146" s="35"/>
      <c r="R146" s="35"/>
      <c r="S146" s="35"/>
      <c r="T146" s="39"/>
      <c r="U146" s="161"/>
      <c r="V146" s="35"/>
      <c r="W146" s="35"/>
      <c r="X146" s="35"/>
      <c r="Y146" s="35"/>
      <c r="Z146" s="35"/>
      <c r="AA146" s="35"/>
      <c r="AB146" s="35"/>
      <c r="AC146" s="35"/>
      <c r="AD146" s="35"/>
      <c r="AE146" s="39"/>
      <c r="AF146" s="161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9"/>
      <c r="BD146" s="161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9"/>
      <c r="BQ146" s="161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9"/>
      <c r="CE146" s="161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9"/>
      <c r="CQ146" s="161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9"/>
      <c r="DE146" s="161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9"/>
      <c r="DT146" s="161"/>
      <c r="DU146" s="35"/>
      <c r="DV146" s="35"/>
      <c r="DW146" s="35"/>
      <c r="DX146" s="35"/>
      <c r="DY146" s="35"/>
      <c r="DZ146" s="39"/>
      <c r="EA146" s="161"/>
      <c r="EB146" s="35"/>
      <c r="EC146" s="35"/>
      <c r="ED146" s="35"/>
      <c r="EE146" s="35"/>
      <c r="EF146" s="35"/>
      <c r="EG146" s="35"/>
      <c r="EH146" s="35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P146" s="35"/>
      <c r="FQ146" s="35"/>
      <c r="FR146" s="35"/>
      <c r="FS146" s="35"/>
      <c r="FT146" s="35"/>
      <c r="FU146" s="35"/>
      <c r="FV146" s="35"/>
      <c r="FW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H146" s="35"/>
      <c r="GI146" s="35"/>
      <c r="GJ146" s="35"/>
      <c r="GK146" s="35"/>
      <c r="GL146" s="35"/>
      <c r="GM146" s="35"/>
      <c r="GN146" s="35"/>
      <c r="GO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GZ146" s="35"/>
      <c r="HA146" s="35"/>
      <c r="HB146" s="35"/>
      <c r="HC146" s="35"/>
      <c r="HD146" s="35"/>
      <c r="HE146" s="35"/>
      <c r="HF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  <c r="HQ146" s="35"/>
      <c r="HR146" s="35"/>
      <c r="HS146" s="35"/>
      <c r="HT146" s="35"/>
      <c r="HU146" s="35"/>
      <c r="HV146" s="35"/>
      <c r="HW146" s="35"/>
      <c r="HX146" s="35"/>
      <c r="HY146" s="35"/>
      <c r="HZ146" s="35"/>
      <c r="IA146" s="35"/>
      <c r="IB146" s="35"/>
      <c r="IC146" s="35"/>
      <c r="ID146" s="35"/>
      <c r="IE146" s="35"/>
      <c r="IF146" s="35"/>
      <c r="IG146" s="35"/>
      <c r="IH146" s="35"/>
      <c r="II146" s="35"/>
      <c r="IJ146" s="35"/>
      <c r="IK146" s="35"/>
      <c r="IL146" s="35"/>
      <c r="IM146" s="35"/>
      <c r="IN146" s="35"/>
      <c r="IO146" s="35"/>
      <c r="IP146" s="35"/>
      <c r="IQ146" s="35"/>
      <c r="IR146" s="35"/>
    </row>
    <row r="147" spans="1:252" ht="12.75" customHeight="1" x14ac:dyDescent="0.2">
      <c r="A147" s="34" t="s">
        <v>706</v>
      </c>
      <c r="B147" s="35"/>
      <c r="C147" s="162">
        <f t="shared" si="2"/>
        <v>3</v>
      </c>
      <c r="D147" s="161"/>
      <c r="E147" s="35"/>
      <c r="F147" s="35"/>
      <c r="G147" s="35"/>
      <c r="H147" s="35"/>
      <c r="I147" s="39"/>
      <c r="J147" s="161"/>
      <c r="K147" s="35"/>
      <c r="L147" s="35"/>
      <c r="M147" s="35"/>
      <c r="N147" s="35"/>
      <c r="O147" s="35"/>
      <c r="P147" s="35"/>
      <c r="Q147" s="35"/>
      <c r="R147" s="35"/>
      <c r="S147" s="35"/>
      <c r="T147" s="39"/>
      <c r="U147" s="161"/>
      <c r="V147" s="35"/>
      <c r="W147" s="35"/>
      <c r="X147" s="35"/>
      <c r="Y147" s="35"/>
      <c r="Z147" s="35"/>
      <c r="AA147" s="35"/>
      <c r="AB147" s="41">
        <v>1</v>
      </c>
      <c r="AC147" s="41">
        <v>1</v>
      </c>
      <c r="AD147" s="41">
        <v>1</v>
      </c>
      <c r="AE147" s="39"/>
      <c r="AF147" s="161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9"/>
      <c r="BD147" s="161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9"/>
      <c r="BQ147" s="161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9"/>
      <c r="CE147" s="161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9"/>
      <c r="CQ147" s="161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9"/>
      <c r="DE147" s="161"/>
      <c r="DF147" s="35"/>
      <c r="DG147" s="35"/>
      <c r="DH147" s="35"/>
      <c r="DI147" s="35"/>
      <c r="DJ147" s="35"/>
      <c r="DK147" s="35"/>
      <c r="DL147" s="35"/>
      <c r="DM147" s="35"/>
      <c r="DN147" s="35"/>
      <c r="DO147" s="35"/>
      <c r="DP147" s="35"/>
      <c r="DQ147" s="35"/>
      <c r="DR147" s="35"/>
      <c r="DS147" s="39"/>
      <c r="DT147" s="161"/>
      <c r="DU147" s="35"/>
      <c r="DV147" s="35"/>
      <c r="DW147" s="35"/>
      <c r="DX147" s="35"/>
      <c r="DY147" s="35"/>
      <c r="DZ147" s="39"/>
      <c r="EA147" s="161"/>
      <c r="EB147" s="35"/>
      <c r="EC147" s="35"/>
      <c r="ED147" s="35"/>
      <c r="EE147" s="35"/>
      <c r="EF147" s="35"/>
      <c r="EG147" s="35"/>
      <c r="EH147" s="35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35"/>
      <c r="FI147" s="35"/>
      <c r="FJ147" s="35"/>
      <c r="FK147" s="35"/>
      <c r="FL147" s="35"/>
      <c r="FM147" s="35"/>
      <c r="FN147" s="35"/>
      <c r="FO147" s="35"/>
      <c r="FP147" s="35"/>
      <c r="FQ147" s="35"/>
      <c r="FR147" s="35"/>
      <c r="FS147" s="35"/>
      <c r="FT147" s="35"/>
      <c r="FU147" s="35"/>
      <c r="FV147" s="35"/>
      <c r="FW147" s="35"/>
      <c r="FX147" s="35"/>
      <c r="FY147" s="35"/>
      <c r="FZ147" s="35"/>
      <c r="GA147" s="35"/>
      <c r="GB147" s="35"/>
      <c r="GC147" s="35"/>
      <c r="GD147" s="35"/>
      <c r="GE147" s="35"/>
      <c r="GF147" s="35"/>
      <c r="GG147" s="35"/>
      <c r="GH147" s="35"/>
      <c r="GI147" s="35"/>
      <c r="GJ147" s="35"/>
      <c r="GK147" s="35"/>
      <c r="GL147" s="35"/>
      <c r="GM147" s="35"/>
      <c r="GN147" s="35"/>
      <c r="GO147" s="35"/>
      <c r="GP147" s="35"/>
      <c r="GQ147" s="35"/>
      <c r="GR147" s="35"/>
      <c r="GS147" s="35"/>
      <c r="GT147" s="35"/>
      <c r="GU147" s="35"/>
      <c r="GV147" s="35"/>
      <c r="GW147" s="35"/>
      <c r="GX147" s="35"/>
      <c r="GY147" s="35"/>
      <c r="GZ147" s="35"/>
      <c r="HA147" s="35"/>
      <c r="HB147" s="35"/>
      <c r="HC147" s="35"/>
      <c r="HD147" s="35"/>
      <c r="HE147" s="35"/>
      <c r="HF147" s="35"/>
      <c r="HG147" s="35"/>
      <c r="HH147" s="35"/>
      <c r="HI147" s="35"/>
      <c r="HJ147" s="35"/>
      <c r="HK147" s="35"/>
      <c r="HL147" s="35"/>
      <c r="HM147" s="35"/>
      <c r="HN147" s="35"/>
      <c r="HO147" s="35"/>
      <c r="HP147" s="35"/>
      <c r="HQ147" s="35"/>
      <c r="HR147" s="35"/>
      <c r="HS147" s="35"/>
      <c r="HT147" s="35"/>
      <c r="HU147" s="35"/>
      <c r="HV147" s="35"/>
      <c r="HW147" s="35"/>
      <c r="HX147" s="35"/>
      <c r="HY147" s="35"/>
      <c r="HZ147" s="35"/>
      <c r="IA147" s="35"/>
      <c r="IB147" s="35"/>
      <c r="IC147" s="35"/>
      <c r="ID147" s="35"/>
      <c r="IE147" s="35"/>
      <c r="IF147" s="35"/>
      <c r="IG147" s="35"/>
      <c r="IH147" s="35"/>
      <c r="II147" s="35"/>
      <c r="IJ147" s="35"/>
      <c r="IK147" s="35"/>
      <c r="IL147" s="35"/>
      <c r="IM147" s="35"/>
      <c r="IN147" s="35"/>
      <c r="IO147" s="35"/>
      <c r="IP147" s="35"/>
      <c r="IQ147" s="35"/>
      <c r="IR147" s="35"/>
    </row>
    <row r="148" spans="1:252" ht="12.75" customHeight="1" x14ac:dyDescent="0.2">
      <c r="A148" s="34" t="s">
        <v>707</v>
      </c>
      <c r="B148" s="35"/>
      <c r="C148" s="162">
        <f t="shared" si="2"/>
        <v>0</v>
      </c>
      <c r="D148" s="166"/>
      <c r="E148" s="35"/>
      <c r="F148" s="35"/>
      <c r="G148" s="35"/>
      <c r="H148" s="35"/>
      <c r="I148" s="39"/>
      <c r="J148" s="166"/>
      <c r="K148" s="35"/>
      <c r="L148" s="35"/>
      <c r="M148" s="35"/>
      <c r="N148" s="35"/>
      <c r="O148" s="35"/>
      <c r="P148" s="35"/>
      <c r="Q148" s="35"/>
      <c r="R148" s="35"/>
      <c r="S148" s="35"/>
      <c r="T148" s="39"/>
      <c r="U148" s="166"/>
      <c r="V148" s="35"/>
      <c r="W148" s="35"/>
      <c r="X148" s="35"/>
      <c r="Y148" s="35"/>
      <c r="Z148" s="35"/>
      <c r="AA148" s="35"/>
      <c r="AB148" s="35"/>
      <c r="AC148" s="35"/>
      <c r="AD148" s="35"/>
      <c r="AE148" s="39"/>
      <c r="AF148" s="166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9"/>
      <c r="BD148" s="166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9"/>
      <c r="BQ148" s="161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9"/>
      <c r="CE148" s="161"/>
      <c r="CF148" s="35"/>
      <c r="CG148" s="35"/>
      <c r="CH148" s="35"/>
      <c r="CI148" s="35"/>
      <c r="CJ148" s="35"/>
      <c r="CK148" s="35"/>
      <c r="CL148" s="35"/>
      <c r="CM148" s="35"/>
      <c r="CN148" s="35"/>
      <c r="CO148" s="35"/>
      <c r="CP148" s="39"/>
      <c r="CQ148" s="161"/>
      <c r="CR148" s="35"/>
      <c r="CS148" s="35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9"/>
      <c r="DE148" s="161"/>
      <c r="DF148" s="35"/>
      <c r="DG148" s="35"/>
      <c r="DH148" s="35"/>
      <c r="DI148" s="35"/>
      <c r="DJ148" s="35"/>
      <c r="DK148" s="35"/>
      <c r="DL148" s="35"/>
      <c r="DM148" s="35"/>
      <c r="DN148" s="35"/>
      <c r="DO148" s="35"/>
      <c r="DP148" s="35"/>
      <c r="DQ148" s="35"/>
      <c r="DR148" s="35"/>
      <c r="DS148" s="39"/>
      <c r="DT148" s="161"/>
      <c r="DU148" s="35"/>
      <c r="DV148" s="35"/>
      <c r="DW148" s="35"/>
      <c r="DX148" s="35"/>
      <c r="DY148" s="35"/>
      <c r="DZ148" s="39"/>
      <c r="EA148" s="161"/>
      <c r="EB148" s="35"/>
      <c r="EC148" s="35"/>
      <c r="ED148" s="35"/>
      <c r="EE148" s="35"/>
      <c r="EF148" s="35"/>
      <c r="EG148" s="35"/>
      <c r="EH148" s="35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35"/>
      <c r="FI148" s="35"/>
      <c r="FJ148" s="35"/>
      <c r="FK148" s="35"/>
      <c r="FL148" s="35"/>
      <c r="FM148" s="35"/>
      <c r="FN148" s="35"/>
      <c r="FO148" s="35"/>
      <c r="FP148" s="35"/>
      <c r="FQ148" s="35"/>
      <c r="FR148" s="35"/>
      <c r="FS148" s="35"/>
      <c r="FT148" s="35"/>
      <c r="FU148" s="35"/>
      <c r="FV148" s="35"/>
      <c r="FW148" s="35"/>
      <c r="FX148" s="35"/>
      <c r="FY148" s="35"/>
      <c r="FZ148" s="35"/>
      <c r="GA148" s="35"/>
      <c r="GB148" s="35"/>
      <c r="GC148" s="35"/>
      <c r="GD148" s="35"/>
      <c r="GE148" s="35"/>
      <c r="GF148" s="35"/>
      <c r="GG148" s="35"/>
      <c r="GH148" s="35"/>
      <c r="GI148" s="35"/>
      <c r="GJ148" s="35"/>
      <c r="GK148" s="35"/>
      <c r="GL148" s="35"/>
      <c r="GM148" s="35"/>
      <c r="GN148" s="35"/>
      <c r="GO148" s="35"/>
      <c r="GP148" s="35"/>
      <c r="GQ148" s="35"/>
      <c r="GR148" s="35"/>
      <c r="GS148" s="35"/>
      <c r="GT148" s="35"/>
      <c r="GU148" s="35"/>
      <c r="GV148" s="35"/>
      <c r="GW148" s="35"/>
      <c r="GX148" s="35"/>
      <c r="GY148" s="35"/>
      <c r="GZ148" s="35"/>
      <c r="HA148" s="35"/>
      <c r="HB148" s="35"/>
      <c r="HC148" s="35"/>
      <c r="HD148" s="35"/>
      <c r="HE148" s="35"/>
      <c r="HF148" s="35"/>
      <c r="HG148" s="35"/>
      <c r="HH148" s="35"/>
      <c r="HI148" s="35"/>
      <c r="HJ148" s="35"/>
      <c r="HK148" s="35"/>
      <c r="HL148" s="35"/>
      <c r="HM148" s="35"/>
      <c r="HN148" s="35"/>
      <c r="HO148" s="35"/>
      <c r="HP148" s="35"/>
      <c r="HQ148" s="35"/>
      <c r="HR148" s="35"/>
      <c r="HS148" s="35"/>
      <c r="HT148" s="35"/>
      <c r="HU148" s="35"/>
      <c r="HV148" s="35"/>
      <c r="HW148" s="35"/>
      <c r="HX148" s="35"/>
      <c r="HY148" s="35"/>
      <c r="HZ148" s="35"/>
      <c r="IA148" s="35"/>
      <c r="IB148" s="35"/>
      <c r="IC148" s="35"/>
      <c r="ID148" s="35"/>
      <c r="IE148" s="35"/>
      <c r="IF148" s="35"/>
      <c r="IG148" s="35"/>
      <c r="IH148" s="35"/>
      <c r="II148" s="35"/>
      <c r="IJ148" s="35"/>
      <c r="IK148" s="35"/>
      <c r="IL148" s="35"/>
      <c r="IM148" s="35"/>
      <c r="IN148" s="35"/>
      <c r="IO148" s="35"/>
      <c r="IP148" s="35"/>
      <c r="IQ148" s="35"/>
      <c r="IR148" s="35"/>
    </row>
    <row r="149" spans="1:252" ht="12.75" customHeight="1" x14ac:dyDescent="0.2">
      <c r="A149" s="34" t="s">
        <v>708</v>
      </c>
      <c r="B149" s="35"/>
      <c r="C149" s="162">
        <f t="shared" si="2"/>
        <v>1</v>
      </c>
      <c r="D149" s="161"/>
      <c r="E149" s="35"/>
      <c r="F149" s="35"/>
      <c r="G149" s="35"/>
      <c r="H149" s="35"/>
      <c r="I149" s="39"/>
      <c r="J149" s="161"/>
      <c r="K149" s="35"/>
      <c r="L149" s="35"/>
      <c r="M149" s="35"/>
      <c r="N149" s="35"/>
      <c r="O149" s="35"/>
      <c r="P149" s="35"/>
      <c r="Q149" s="35"/>
      <c r="R149" s="35"/>
      <c r="S149" s="35"/>
      <c r="T149" s="39"/>
      <c r="U149" s="161"/>
      <c r="V149" s="35"/>
      <c r="W149" s="35"/>
      <c r="X149" s="35"/>
      <c r="Y149" s="35"/>
      <c r="Z149" s="35"/>
      <c r="AA149" s="35"/>
      <c r="AB149" s="35"/>
      <c r="AC149" s="35"/>
      <c r="AD149" s="35"/>
      <c r="AE149" s="39"/>
      <c r="AF149" s="161"/>
      <c r="AG149" s="41">
        <v>1</v>
      </c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9"/>
      <c r="BD149" s="161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9"/>
      <c r="BQ149" s="161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9"/>
      <c r="CE149" s="161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9"/>
      <c r="CQ149" s="161"/>
      <c r="CR149" s="35"/>
      <c r="CS149" s="35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9"/>
      <c r="DE149" s="161"/>
      <c r="DF149" s="35"/>
      <c r="DG149" s="35"/>
      <c r="DH149" s="35"/>
      <c r="DI149" s="35"/>
      <c r="DJ149" s="35"/>
      <c r="DK149" s="35"/>
      <c r="DL149" s="35"/>
      <c r="DM149" s="35"/>
      <c r="DN149" s="35"/>
      <c r="DO149" s="35"/>
      <c r="DP149" s="35"/>
      <c r="DQ149" s="35"/>
      <c r="DR149" s="35"/>
      <c r="DS149" s="39"/>
      <c r="DT149" s="161"/>
      <c r="DU149" s="35"/>
      <c r="DV149" s="35"/>
      <c r="DW149" s="35"/>
      <c r="DX149" s="35"/>
      <c r="DY149" s="35"/>
      <c r="DZ149" s="39"/>
      <c r="EA149" s="161"/>
      <c r="EB149" s="35"/>
      <c r="EC149" s="35"/>
      <c r="ED149" s="35"/>
      <c r="EE149" s="35"/>
      <c r="EF149" s="35"/>
      <c r="EG149" s="35"/>
      <c r="EH149" s="35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35"/>
      <c r="FI149" s="35"/>
      <c r="FJ149" s="35"/>
      <c r="FK149" s="35"/>
      <c r="FL149" s="35"/>
      <c r="FM149" s="35"/>
      <c r="FN149" s="35"/>
      <c r="FO149" s="35"/>
      <c r="FP149" s="35"/>
      <c r="FQ149" s="35"/>
      <c r="FR149" s="35"/>
      <c r="FS149" s="35"/>
      <c r="FT149" s="35"/>
      <c r="FU149" s="35"/>
      <c r="FV149" s="35"/>
      <c r="FW149" s="35"/>
      <c r="FX149" s="35"/>
      <c r="FY149" s="35"/>
      <c r="FZ149" s="35"/>
      <c r="GA149" s="35"/>
      <c r="GB149" s="35"/>
      <c r="GC149" s="35"/>
      <c r="GD149" s="35"/>
      <c r="GE149" s="35"/>
      <c r="GF149" s="35"/>
      <c r="GG149" s="35"/>
      <c r="GH149" s="35"/>
      <c r="GI149" s="35"/>
      <c r="GJ149" s="35"/>
      <c r="GK149" s="35"/>
      <c r="GL149" s="35"/>
      <c r="GM149" s="35"/>
      <c r="GN149" s="35"/>
      <c r="GO149" s="35"/>
      <c r="GP149" s="35"/>
      <c r="GQ149" s="35"/>
      <c r="GR149" s="35"/>
      <c r="GS149" s="35"/>
      <c r="GT149" s="35"/>
      <c r="GU149" s="35"/>
      <c r="GV149" s="35"/>
      <c r="GW149" s="35"/>
      <c r="GX149" s="35"/>
      <c r="GY149" s="35"/>
      <c r="GZ149" s="35"/>
      <c r="HA149" s="35"/>
      <c r="HB149" s="35"/>
      <c r="HC149" s="35"/>
      <c r="HD149" s="35"/>
      <c r="HE149" s="35"/>
      <c r="HF149" s="35"/>
      <c r="HG149" s="35"/>
      <c r="HH149" s="35"/>
      <c r="HI149" s="35"/>
      <c r="HJ149" s="35"/>
      <c r="HK149" s="35"/>
      <c r="HL149" s="35"/>
      <c r="HM149" s="35"/>
      <c r="HN149" s="35"/>
      <c r="HO149" s="35"/>
      <c r="HP149" s="35"/>
      <c r="HQ149" s="35"/>
      <c r="HR149" s="35"/>
      <c r="HS149" s="35"/>
      <c r="HT149" s="35"/>
      <c r="HU149" s="35"/>
      <c r="HV149" s="35"/>
      <c r="HW149" s="35"/>
      <c r="HX149" s="35"/>
      <c r="HY149" s="35"/>
      <c r="HZ149" s="35"/>
      <c r="IA149" s="35"/>
      <c r="IB149" s="35"/>
      <c r="IC149" s="35"/>
      <c r="ID149" s="35"/>
      <c r="IE149" s="35"/>
      <c r="IF149" s="35"/>
      <c r="IG149" s="35"/>
      <c r="IH149" s="35"/>
      <c r="II149" s="35"/>
      <c r="IJ149" s="35"/>
      <c r="IK149" s="35"/>
      <c r="IL149" s="35"/>
      <c r="IM149" s="35"/>
      <c r="IN149" s="35"/>
      <c r="IO149" s="35"/>
      <c r="IP149" s="35"/>
      <c r="IQ149" s="35"/>
      <c r="IR149" s="35"/>
    </row>
    <row r="150" spans="1:252" ht="12.75" customHeight="1" x14ac:dyDescent="0.2">
      <c r="A150" s="34" t="s">
        <v>709</v>
      </c>
      <c r="B150" s="35"/>
      <c r="C150" s="162">
        <f t="shared" si="2"/>
        <v>1</v>
      </c>
      <c r="D150" s="161"/>
      <c r="E150" s="35"/>
      <c r="F150" s="35"/>
      <c r="G150" s="35"/>
      <c r="H150" s="35"/>
      <c r="I150" s="39"/>
      <c r="J150" s="161"/>
      <c r="K150" s="35"/>
      <c r="L150" s="35"/>
      <c r="M150" s="35"/>
      <c r="N150" s="35"/>
      <c r="O150" s="35"/>
      <c r="P150" s="35"/>
      <c r="Q150" s="35"/>
      <c r="R150" s="35"/>
      <c r="S150" s="35"/>
      <c r="T150" s="39"/>
      <c r="U150" s="161"/>
      <c r="V150" s="35"/>
      <c r="W150" s="35"/>
      <c r="X150" s="35"/>
      <c r="Y150" s="35"/>
      <c r="Z150" s="35"/>
      <c r="AA150" s="35"/>
      <c r="AB150" s="35"/>
      <c r="AC150" s="35"/>
      <c r="AD150" s="35"/>
      <c r="AE150" s="39"/>
      <c r="AF150" s="161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41">
        <v>1</v>
      </c>
      <c r="BB150" s="35"/>
      <c r="BC150" s="39"/>
      <c r="BD150" s="161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9"/>
      <c r="BQ150" s="161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9"/>
      <c r="CE150" s="161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9"/>
      <c r="CQ150" s="161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9"/>
      <c r="DE150" s="161"/>
      <c r="DF150" s="35"/>
      <c r="DG150" s="35"/>
      <c r="DH150" s="35"/>
      <c r="DI150" s="35"/>
      <c r="DJ150" s="35"/>
      <c r="DK150" s="35"/>
      <c r="DL150" s="35"/>
      <c r="DM150" s="35"/>
      <c r="DN150" s="35"/>
      <c r="DO150" s="35"/>
      <c r="DP150" s="35"/>
      <c r="DQ150" s="35"/>
      <c r="DR150" s="35"/>
      <c r="DS150" s="39"/>
      <c r="DT150" s="161"/>
      <c r="DU150" s="35"/>
      <c r="DV150" s="35"/>
      <c r="DW150" s="35"/>
      <c r="DX150" s="35"/>
      <c r="DY150" s="35"/>
      <c r="DZ150" s="39"/>
      <c r="EA150" s="161"/>
      <c r="EB150" s="35"/>
      <c r="EC150" s="35"/>
      <c r="ED150" s="35"/>
      <c r="EE150" s="35"/>
      <c r="EF150" s="35"/>
      <c r="EG150" s="35"/>
      <c r="EH150" s="35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35"/>
      <c r="FI150" s="35"/>
      <c r="FJ150" s="35"/>
      <c r="FK150" s="35"/>
      <c r="FL150" s="35"/>
      <c r="FM150" s="35"/>
      <c r="FN150" s="35"/>
      <c r="FO150" s="35"/>
      <c r="FP150" s="35"/>
      <c r="FQ150" s="35"/>
      <c r="FR150" s="35"/>
      <c r="FS150" s="35"/>
      <c r="FT150" s="35"/>
      <c r="FU150" s="35"/>
      <c r="FV150" s="35"/>
      <c r="FW150" s="35"/>
      <c r="FX150" s="35"/>
      <c r="FY150" s="35"/>
      <c r="FZ150" s="35"/>
      <c r="GA150" s="35"/>
      <c r="GB150" s="35"/>
      <c r="GC150" s="35"/>
      <c r="GD150" s="35"/>
      <c r="GE150" s="35"/>
      <c r="GF150" s="35"/>
      <c r="GG150" s="35"/>
      <c r="GH150" s="35"/>
      <c r="GI150" s="35"/>
      <c r="GJ150" s="35"/>
      <c r="GK150" s="35"/>
      <c r="GL150" s="35"/>
      <c r="GM150" s="35"/>
      <c r="GN150" s="35"/>
      <c r="GO150" s="35"/>
      <c r="GP150" s="35"/>
      <c r="GQ150" s="35"/>
      <c r="GR150" s="35"/>
      <c r="GS150" s="35"/>
      <c r="GT150" s="35"/>
      <c r="GU150" s="35"/>
      <c r="GV150" s="35"/>
      <c r="GW150" s="35"/>
      <c r="GX150" s="35"/>
      <c r="GY150" s="35"/>
      <c r="GZ150" s="35"/>
      <c r="HA150" s="35"/>
      <c r="HB150" s="35"/>
      <c r="HC150" s="35"/>
      <c r="HD150" s="35"/>
      <c r="HE150" s="35"/>
      <c r="HF150" s="35"/>
      <c r="HG150" s="35"/>
      <c r="HH150" s="35"/>
      <c r="HI150" s="35"/>
      <c r="HJ150" s="35"/>
      <c r="HK150" s="35"/>
      <c r="HL150" s="35"/>
      <c r="HM150" s="35"/>
      <c r="HN150" s="35"/>
      <c r="HO150" s="35"/>
      <c r="HP150" s="35"/>
      <c r="HQ150" s="35"/>
      <c r="HR150" s="35"/>
      <c r="HS150" s="35"/>
      <c r="HT150" s="35"/>
      <c r="HU150" s="35"/>
      <c r="HV150" s="35"/>
      <c r="HW150" s="35"/>
      <c r="HX150" s="35"/>
      <c r="HY150" s="35"/>
      <c r="HZ150" s="35"/>
      <c r="IA150" s="35"/>
      <c r="IB150" s="35"/>
      <c r="IC150" s="35"/>
      <c r="ID150" s="35"/>
      <c r="IE150" s="35"/>
      <c r="IF150" s="35"/>
      <c r="IG150" s="35"/>
      <c r="IH150" s="35"/>
      <c r="II150" s="35"/>
      <c r="IJ150" s="35"/>
      <c r="IK150" s="35"/>
      <c r="IL150" s="35"/>
      <c r="IM150" s="35"/>
      <c r="IN150" s="35"/>
      <c r="IO150" s="35"/>
      <c r="IP150" s="35"/>
      <c r="IQ150" s="35"/>
      <c r="IR150" s="35"/>
    </row>
    <row r="151" spans="1:252" ht="12.75" customHeight="1" x14ac:dyDescent="0.2">
      <c r="A151" s="34" t="s">
        <v>710</v>
      </c>
      <c r="B151" s="35"/>
      <c r="C151" s="162">
        <f t="shared" si="2"/>
        <v>2</v>
      </c>
      <c r="D151" s="161"/>
      <c r="E151" s="35"/>
      <c r="F151" s="35"/>
      <c r="G151" s="35"/>
      <c r="H151" s="35"/>
      <c r="I151" s="39"/>
      <c r="J151" s="161"/>
      <c r="K151" s="35"/>
      <c r="L151" s="35"/>
      <c r="M151" s="35"/>
      <c r="N151" s="35"/>
      <c r="O151" s="35"/>
      <c r="P151" s="35"/>
      <c r="Q151" s="35"/>
      <c r="R151" s="35"/>
      <c r="S151" s="35"/>
      <c r="T151" s="39"/>
      <c r="U151" s="161"/>
      <c r="V151" s="35"/>
      <c r="W151" s="35"/>
      <c r="X151" s="35"/>
      <c r="Y151" s="35"/>
      <c r="Z151" s="35"/>
      <c r="AA151" s="35"/>
      <c r="AB151" s="35"/>
      <c r="AC151" s="35"/>
      <c r="AD151" s="35"/>
      <c r="AE151" s="39"/>
      <c r="AF151" s="161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167">
        <v>2</v>
      </c>
      <c r="BD151" s="161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9"/>
      <c r="BQ151" s="161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9"/>
      <c r="CE151" s="161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9"/>
      <c r="CQ151" s="161"/>
      <c r="CR151" s="35"/>
      <c r="CS151" s="35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9"/>
      <c r="DE151" s="161"/>
      <c r="DF151" s="35"/>
      <c r="DG151" s="35"/>
      <c r="DH151" s="35"/>
      <c r="DI151" s="35"/>
      <c r="DJ151" s="35"/>
      <c r="DK151" s="35"/>
      <c r="DL151" s="35"/>
      <c r="DM151" s="35"/>
      <c r="DN151" s="35"/>
      <c r="DO151" s="35"/>
      <c r="DP151" s="35"/>
      <c r="DQ151" s="35"/>
      <c r="DR151" s="35"/>
      <c r="DS151" s="39"/>
      <c r="DT151" s="161"/>
      <c r="DU151" s="35"/>
      <c r="DV151" s="35"/>
      <c r="DW151" s="35"/>
      <c r="DX151" s="35"/>
      <c r="DY151" s="35"/>
      <c r="DZ151" s="39"/>
      <c r="EA151" s="161"/>
      <c r="EB151" s="35"/>
      <c r="EC151" s="35"/>
      <c r="ED151" s="35"/>
      <c r="EE151" s="35"/>
      <c r="EF151" s="35"/>
      <c r="EG151" s="35"/>
      <c r="EH151" s="35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35"/>
      <c r="FI151" s="35"/>
      <c r="FJ151" s="35"/>
      <c r="FK151" s="35"/>
      <c r="FL151" s="35"/>
      <c r="FM151" s="35"/>
      <c r="FN151" s="35"/>
      <c r="FO151" s="35"/>
      <c r="FP151" s="35"/>
      <c r="FQ151" s="35"/>
      <c r="FR151" s="35"/>
      <c r="FS151" s="35"/>
      <c r="FT151" s="35"/>
      <c r="FU151" s="35"/>
      <c r="FV151" s="35"/>
      <c r="FW151" s="35"/>
      <c r="FX151" s="35"/>
      <c r="FY151" s="35"/>
      <c r="FZ151" s="35"/>
      <c r="GA151" s="35"/>
      <c r="GB151" s="35"/>
      <c r="GC151" s="35"/>
      <c r="GD151" s="35"/>
      <c r="GE151" s="35"/>
      <c r="GF151" s="35"/>
      <c r="GG151" s="35"/>
      <c r="GH151" s="35"/>
      <c r="GI151" s="35"/>
      <c r="GJ151" s="35"/>
      <c r="GK151" s="35"/>
      <c r="GL151" s="35"/>
      <c r="GM151" s="35"/>
      <c r="GN151" s="35"/>
      <c r="GO151" s="35"/>
      <c r="GP151" s="35"/>
      <c r="GQ151" s="35"/>
      <c r="GR151" s="35"/>
      <c r="GS151" s="35"/>
      <c r="GT151" s="35"/>
      <c r="GU151" s="35"/>
      <c r="GV151" s="35"/>
      <c r="GW151" s="35"/>
      <c r="GX151" s="35"/>
      <c r="GY151" s="35"/>
      <c r="GZ151" s="35"/>
      <c r="HA151" s="35"/>
      <c r="HB151" s="35"/>
      <c r="HC151" s="35"/>
      <c r="HD151" s="35"/>
      <c r="HE151" s="35"/>
      <c r="HF151" s="35"/>
      <c r="HG151" s="35"/>
      <c r="HH151" s="35"/>
      <c r="HI151" s="35"/>
      <c r="HJ151" s="35"/>
      <c r="HK151" s="35"/>
      <c r="HL151" s="35"/>
      <c r="HM151" s="35"/>
      <c r="HN151" s="35"/>
      <c r="HO151" s="35"/>
      <c r="HP151" s="35"/>
      <c r="HQ151" s="35"/>
      <c r="HR151" s="35"/>
      <c r="HS151" s="35"/>
      <c r="HT151" s="35"/>
      <c r="HU151" s="35"/>
      <c r="HV151" s="35"/>
      <c r="HW151" s="35"/>
      <c r="HX151" s="35"/>
      <c r="HY151" s="35"/>
      <c r="HZ151" s="35"/>
      <c r="IA151" s="35"/>
      <c r="IB151" s="35"/>
      <c r="IC151" s="35"/>
      <c r="ID151" s="35"/>
      <c r="IE151" s="35"/>
      <c r="IF151" s="35"/>
      <c r="IG151" s="35"/>
      <c r="IH151" s="35"/>
      <c r="II151" s="35"/>
      <c r="IJ151" s="35"/>
      <c r="IK151" s="35"/>
      <c r="IL151" s="35"/>
      <c r="IM151" s="35"/>
      <c r="IN151" s="35"/>
      <c r="IO151" s="35"/>
      <c r="IP151" s="35"/>
      <c r="IQ151" s="35"/>
      <c r="IR151" s="35"/>
    </row>
    <row r="152" spans="1:252" ht="12.75" customHeight="1" x14ac:dyDescent="0.2">
      <c r="A152" s="34" t="s">
        <v>711</v>
      </c>
      <c r="B152" s="35"/>
      <c r="C152" s="162">
        <f t="shared" si="2"/>
        <v>2</v>
      </c>
      <c r="D152" s="161"/>
      <c r="E152" s="35"/>
      <c r="F152" s="35"/>
      <c r="G152" s="35"/>
      <c r="H152" s="35"/>
      <c r="I152" s="39"/>
      <c r="J152" s="161"/>
      <c r="K152" s="35"/>
      <c r="L152" s="35"/>
      <c r="M152" s="35"/>
      <c r="N152" s="35"/>
      <c r="O152" s="35"/>
      <c r="P152" s="35"/>
      <c r="Q152" s="35"/>
      <c r="R152" s="35"/>
      <c r="S152" s="35"/>
      <c r="T152" s="39"/>
      <c r="U152" s="161"/>
      <c r="V152" s="35"/>
      <c r="W152" s="35"/>
      <c r="X152" s="35"/>
      <c r="Y152" s="35"/>
      <c r="Z152" s="35"/>
      <c r="AA152" s="35"/>
      <c r="AB152" s="35"/>
      <c r="AC152" s="35"/>
      <c r="AD152" s="35"/>
      <c r="AE152" s="39"/>
      <c r="AF152" s="161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41">
        <v>1</v>
      </c>
      <c r="BB152" s="35"/>
      <c r="BC152" s="167">
        <v>1</v>
      </c>
      <c r="BD152" s="161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9"/>
      <c r="BQ152" s="161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  <c r="CC152" s="35"/>
      <c r="CD152" s="39"/>
      <c r="CE152" s="161"/>
      <c r="CF152" s="35"/>
      <c r="CG152" s="35"/>
      <c r="CH152" s="35"/>
      <c r="CI152" s="35"/>
      <c r="CJ152" s="35"/>
      <c r="CK152" s="35"/>
      <c r="CL152" s="35"/>
      <c r="CM152" s="35"/>
      <c r="CN152" s="35"/>
      <c r="CO152" s="35"/>
      <c r="CP152" s="39"/>
      <c r="CQ152" s="161"/>
      <c r="CR152" s="35"/>
      <c r="CS152" s="35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9"/>
      <c r="DE152" s="161"/>
      <c r="DF152" s="35"/>
      <c r="DG152" s="35"/>
      <c r="DH152" s="35"/>
      <c r="DI152" s="35"/>
      <c r="DJ152" s="35"/>
      <c r="DK152" s="35"/>
      <c r="DL152" s="35"/>
      <c r="DM152" s="35"/>
      <c r="DN152" s="35"/>
      <c r="DO152" s="35"/>
      <c r="DP152" s="35"/>
      <c r="DQ152" s="35"/>
      <c r="DR152" s="35"/>
      <c r="DS152" s="39"/>
      <c r="DT152" s="161"/>
      <c r="DU152" s="35"/>
      <c r="DV152" s="35"/>
      <c r="DW152" s="35"/>
      <c r="DX152" s="35"/>
      <c r="DY152" s="35"/>
      <c r="DZ152" s="39"/>
      <c r="EA152" s="161"/>
      <c r="EB152" s="35"/>
      <c r="EC152" s="35"/>
      <c r="ED152" s="35"/>
      <c r="EE152" s="35"/>
      <c r="EF152" s="35"/>
      <c r="EG152" s="35"/>
      <c r="EH152" s="35"/>
      <c r="EI152" s="35"/>
      <c r="EJ152" s="35"/>
      <c r="EK152" s="35"/>
      <c r="EL152" s="35"/>
      <c r="EM152" s="35"/>
      <c r="EN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35"/>
      <c r="FI152" s="35"/>
      <c r="FJ152" s="35"/>
      <c r="FK152" s="35"/>
      <c r="FL152" s="35"/>
      <c r="FM152" s="35"/>
      <c r="FN152" s="35"/>
      <c r="FO152" s="35"/>
      <c r="FP152" s="35"/>
      <c r="FQ152" s="35"/>
      <c r="FR152" s="35"/>
      <c r="FS152" s="35"/>
      <c r="FT152" s="35"/>
      <c r="FU152" s="35"/>
      <c r="FV152" s="35"/>
      <c r="FW152" s="35"/>
      <c r="FX152" s="35"/>
      <c r="FY152" s="35"/>
      <c r="FZ152" s="35"/>
      <c r="GA152" s="35"/>
      <c r="GB152" s="35"/>
      <c r="GC152" s="35"/>
      <c r="GD152" s="35"/>
      <c r="GE152" s="35"/>
      <c r="GF152" s="35"/>
      <c r="GG152" s="35"/>
      <c r="GH152" s="35"/>
      <c r="GI152" s="35"/>
      <c r="GJ152" s="35"/>
      <c r="GK152" s="35"/>
      <c r="GL152" s="35"/>
      <c r="GM152" s="35"/>
      <c r="GN152" s="35"/>
      <c r="GO152" s="35"/>
      <c r="GP152" s="35"/>
      <c r="GQ152" s="35"/>
      <c r="GR152" s="35"/>
      <c r="GS152" s="35"/>
      <c r="GT152" s="35"/>
      <c r="GU152" s="35"/>
      <c r="GV152" s="35"/>
      <c r="GW152" s="35"/>
      <c r="GX152" s="35"/>
      <c r="GY152" s="35"/>
      <c r="GZ152" s="35"/>
      <c r="HA152" s="35"/>
      <c r="HB152" s="35"/>
      <c r="HC152" s="35"/>
      <c r="HD152" s="35"/>
      <c r="HE152" s="35"/>
      <c r="HF152" s="35"/>
      <c r="HG152" s="35"/>
      <c r="HH152" s="35"/>
      <c r="HI152" s="35"/>
      <c r="HJ152" s="35"/>
      <c r="HK152" s="35"/>
      <c r="HL152" s="35"/>
      <c r="HM152" s="35"/>
      <c r="HN152" s="35"/>
      <c r="HO152" s="35"/>
      <c r="HP152" s="35"/>
      <c r="HQ152" s="35"/>
      <c r="HR152" s="35"/>
      <c r="HS152" s="35"/>
      <c r="HT152" s="35"/>
      <c r="HU152" s="35"/>
      <c r="HV152" s="35"/>
      <c r="HW152" s="35"/>
      <c r="HX152" s="35"/>
      <c r="HY152" s="35"/>
      <c r="HZ152" s="35"/>
      <c r="IA152" s="35"/>
      <c r="IB152" s="35"/>
      <c r="IC152" s="35"/>
      <c r="ID152" s="35"/>
      <c r="IE152" s="35"/>
      <c r="IF152" s="35"/>
      <c r="IG152" s="35"/>
      <c r="IH152" s="35"/>
      <c r="II152" s="35"/>
      <c r="IJ152" s="35"/>
      <c r="IK152" s="35"/>
      <c r="IL152" s="35"/>
      <c r="IM152" s="35"/>
      <c r="IN152" s="35"/>
      <c r="IO152" s="35"/>
      <c r="IP152" s="35"/>
      <c r="IQ152" s="35"/>
      <c r="IR152" s="35"/>
    </row>
    <row r="153" spans="1:252" ht="12.75" customHeight="1" x14ac:dyDescent="0.2">
      <c r="A153" s="34" t="s">
        <v>712</v>
      </c>
      <c r="B153" s="35"/>
      <c r="C153" s="162">
        <f t="shared" si="2"/>
        <v>2</v>
      </c>
      <c r="D153" s="161"/>
      <c r="E153" s="35"/>
      <c r="F153" s="35"/>
      <c r="G153" s="35"/>
      <c r="H153" s="35"/>
      <c r="I153" s="39"/>
      <c r="J153" s="161"/>
      <c r="K153" s="35"/>
      <c r="L153" s="35"/>
      <c r="M153" s="35"/>
      <c r="N153" s="35"/>
      <c r="O153" s="35"/>
      <c r="P153" s="35"/>
      <c r="Q153" s="35"/>
      <c r="R153" s="35"/>
      <c r="S153" s="35"/>
      <c r="T153" s="39"/>
      <c r="U153" s="161"/>
      <c r="V153" s="35"/>
      <c r="W153" s="35"/>
      <c r="X153" s="35"/>
      <c r="Y153" s="35"/>
      <c r="Z153" s="35"/>
      <c r="AA153" s="35"/>
      <c r="AB153" s="35"/>
      <c r="AC153" s="35"/>
      <c r="AD153" s="35"/>
      <c r="AE153" s="39"/>
      <c r="AF153" s="161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41">
        <v>1</v>
      </c>
      <c r="BB153" s="35"/>
      <c r="BC153" s="167">
        <v>1</v>
      </c>
      <c r="BD153" s="161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9"/>
      <c r="BQ153" s="161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9"/>
      <c r="CE153" s="161"/>
      <c r="CF153" s="35"/>
      <c r="CG153" s="35"/>
      <c r="CH153" s="35"/>
      <c r="CI153" s="35"/>
      <c r="CJ153" s="35"/>
      <c r="CK153" s="35"/>
      <c r="CL153" s="35"/>
      <c r="CM153" s="35"/>
      <c r="CN153" s="35"/>
      <c r="CO153" s="35"/>
      <c r="CP153" s="39"/>
      <c r="CQ153" s="161"/>
      <c r="CR153" s="35"/>
      <c r="CS153" s="35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9"/>
      <c r="DE153" s="161"/>
      <c r="DF153" s="35"/>
      <c r="DG153" s="35"/>
      <c r="DH153" s="35"/>
      <c r="DI153" s="35"/>
      <c r="DJ153" s="35"/>
      <c r="DK153" s="35"/>
      <c r="DL153" s="35"/>
      <c r="DM153" s="35"/>
      <c r="DN153" s="35"/>
      <c r="DO153" s="35"/>
      <c r="DP153" s="35"/>
      <c r="DQ153" s="35"/>
      <c r="DR153" s="35"/>
      <c r="DS153" s="39"/>
      <c r="DT153" s="161"/>
      <c r="DU153" s="35"/>
      <c r="DV153" s="35"/>
      <c r="DW153" s="35"/>
      <c r="DX153" s="35"/>
      <c r="DY153" s="35"/>
      <c r="DZ153" s="39"/>
      <c r="EA153" s="161"/>
      <c r="EB153" s="35"/>
      <c r="EC153" s="35"/>
      <c r="ED153" s="35"/>
      <c r="EE153" s="35"/>
      <c r="EF153" s="35"/>
      <c r="EG153" s="35"/>
      <c r="EH153" s="35"/>
      <c r="EI153" s="35"/>
      <c r="EJ153" s="35"/>
      <c r="EK153" s="35"/>
      <c r="EL153" s="35"/>
      <c r="EM153" s="35"/>
      <c r="EN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35"/>
      <c r="FI153" s="35"/>
      <c r="FJ153" s="35"/>
      <c r="FK153" s="35"/>
      <c r="FL153" s="35"/>
      <c r="FM153" s="35"/>
      <c r="FN153" s="35"/>
      <c r="FO153" s="35"/>
      <c r="FP153" s="35"/>
      <c r="FQ153" s="35"/>
      <c r="FR153" s="35"/>
      <c r="FS153" s="35"/>
      <c r="FT153" s="35"/>
      <c r="FU153" s="35"/>
      <c r="FV153" s="35"/>
      <c r="FW153" s="35"/>
      <c r="FX153" s="35"/>
      <c r="FY153" s="35"/>
      <c r="FZ153" s="35"/>
      <c r="GA153" s="35"/>
      <c r="GB153" s="35"/>
      <c r="GC153" s="35"/>
      <c r="GD153" s="35"/>
      <c r="GE153" s="35"/>
      <c r="GF153" s="35"/>
      <c r="GG153" s="35"/>
      <c r="GH153" s="35"/>
      <c r="GI153" s="35"/>
      <c r="GJ153" s="35"/>
      <c r="GK153" s="35"/>
      <c r="GL153" s="35"/>
      <c r="GM153" s="35"/>
      <c r="GN153" s="35"/>
      <c r="GO153" s="35"/>
      <c r="GP153" s="35"/>
      <c r="GQ153" s="35"/>
      <c r="GR153" s="35"/>
      <c r="GS153" s="35"/>
      <c r="GT153" s="35"/>
      <c r="GU153" s="35"/>
      <c r="GV153" s="35"/>
      <c r="GW153" s="35"/>
      <c r="GX153" s="35"/>
      <c r="GY153" s="35"/>
      <c r="GZ153" s="35"/>
      <c r="HA153" s="35"/>
      <c r="HB153" s="35"/>
      <c r="HC153" s="35"/>
      <c r="HD153" s="35"/>
      <c r="HE153" s="35"/>
      <c r="HF153" s="35"/>
      <c r="HG153" s="35"/>
      <c r="HH153" s="35"/>
      <c r="HI153" s="35"/>
      <c r="HJ153" s="35"/>
      <c r="HK153" s="35"/>
      <c r="HL153" s="35"/>
      <c r="HM153" s="35"/>
      <c r="HN153" s="35"/>
      <c r="HO153" s="35"/>
      <c r="HP153" s="35"/>
      <c r="HQ153" s="35"/>
      <c r="HR153" s="35"/>
      <c r="HS153" s="35"/>
      <c r="HT153" s="35"/>
      <c r="HU153" s="35"/>
      <c r="HV153" s="35"/>
      <c r="HW153" s="35"/>
      <c r="HX153" s="35"/>
      <c r="HY153" s="35"/>
      <c r="HZ153" s="35"/>
      <c r="IA153" s="35"/>
      <c r="IB153" s="35"/>
      <c r="IC153" s="35"/>
      <c r="ID153" s="35"/>
      <c r="IE153" s="35"/>
      <c r="IF153" s="35"/>
      <c r="IG153" s="35"/>
      <c r="IH153" s="35"/>
      <c r="II153" s="35"/>
      <c r="IJ153" s="35"/>
      <c r="IK153" s="35"/>
      <c r="IL153" s="35"/>
      <c r="IM153" s="35"/>
      <c r="IN153" s="35"/>
      <c r="IO153" s="35"/>
      <c r="IP153" s="35"/>
      <c r="IQ153" s="35"/>
      <c r="IR153" s="35"/>
    </row>
    <row r="154" spans="1:252" ht="12.75" customHeight="1" x14ac:dyDescent="0.2">
      <c r="A154" s="34" t="s">
        <v>713</v>
      </c>
      <c r="B154" s="35"/>
      <c r="C154" s="162">
        <f t="shared" si="2"/>
        <v>1</v>
      </c>
      <c r="D154" s="161"/>
      <c r="E154" s="35"/>
      <c r="F154" s="35"/>
      <c r="G154" s="35"/>
      <c r="H154" s="35"/>
      <c r="I154" s="39"/>
      <c r="J154" s="161"/>
      <c r="K154" s="35"/>
      <c r="L154" s="35"/>
      <c r="M154" s="35"/>
      <c r="N154" s="35"/>
      <c r="O154" s="35"/>
      <c r="P154" s="35"/>
      <c r="Q154" s="35"/>
      <c r="R154" s="35"/>
      <c r="S154" s="35"/>
      <c r="T154" s="39"/>
      <c r="U154" s="161"/>
      <c r="V154" s="35"/>
      <c r="W154" s="35"/>
      <c r="X154" s="35"/>
      <c r="Y154" s="35"/>
      <c r="Z154" s="35"/>
      <c r="AA154" s="35"/>
      <c r="AB154" s="35"/>
      <c r="AC154" s="35"/>
      <c r="AD154" s="35"/>
      <c r="AE154" s="39"/>
      <c r="AF154" s="161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41">
        <v>1</v>
      </c>
      <c r="BB154" s="35"/>
      <c r="BC154" s="39"/>
      <c r="BD154" s="161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9"/>
      <c r="BQ154" s="161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9"/>
      <c r="CE154" s="161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9"/>
      <c r="CQ154" s="161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9"/>
      <c r="DE154" s="161"/>
      <c r="DF154" s="35"/>
      <c r="DG154" s="35"/>
      <c r="DH154" s="35"/>
      <c r="DI154" s="35"/>
      <c r="DJ154" s="35"/>
      <c r="DK154" s="35"/>
      <c r="DL154" s="35"/>
      <c r="DM154" s="35"/>
      <c r="DN154" s="35"/>
      <c r="DO154" s="35"/>
      <c r="DP154" s="35"/>
      <c r="DQ154" s="35"/>
      <c r="DR154" s="35"/>
      <c r="DS154" s="39"/>
      <c r="DT154" s="161"/>
      <c r="DU154" s="35"/>
      <c r="DV154" s="35"/>
      <c r="DW154" s="35"/>
      <c r="DX154" s="35"/>
      <c r="DY154" s="35"/>
      <c r="DZ154" s="39"/>
      <c r="EA154" s="161"/>
      <c r="EB154" s="35"/>
      <c r="EC154" s="35"/>
      <c r="ED154" s="35"/>
      <c r="EE154" s="35"/>
      <c r="EF154" s="35"/>
      <c r="EG154" s="35"/>
      <c r="EH154" s="35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35"/>
      <c r="FI154" s="35"/>
      <c r="FJ154" s="35"/>
      <c r="FK154" s="35"/>
      <c r="FL154" s="35"/>
      <c r="FM154" s="35"/>
      <c r="FN154" s="35"/>
      <c r="FO154" s="35"/>
      <c r="FP154" s="35"/>
      <c r="FQ154" s="35"/>
      <c r="FR154" s="35"/>
      <c r="FS154" s="35"/>
      <c r="FT154" s="35"/>
      <c r="FU154" s="35"/>
      <c r="FV154" s="35"/>
      <c r="FW154" s="35"/>
      <c r="FX154" s="35"/>
      <c r="FY154" s="35"/>
      <c r="FZ154" s="35"/>
      <c r="GA154" s="35"/>
      <c r="GB154" s="35"/>
      <c r="GC154" s="35"/>
      <c r="GD154" s="35"/>
      <c r="GE154" s="35"/>
      <c r="GF154" s="35"/>
      <c r="GG154" s="35"/>
      <c r="GH154" s="35"/>
      <c r="GI154" s="35"/>
      <c r="GJ154" s="35"/>
      <c r="GK154" s="35"/>
      <c r="GL154" s="35"/>
      <c r="GM154" s="35"/>
      <c r="GN154" s="35"/>
      <c r="GO154" s="35"/>
      <c r="GP154" s="35"/>
      <c r="GQ154" s="35"/>
      <c r="GR154" s="35"/>
      <c r="GS154" s="35"/>
      <c r="GT154" s="35"/>
      <c r="GU154" s="35"/>
      <c r="GV154" s="35"/>
      <c r="GW154" s="35"/>
      <c r="GX154" s="35"/>
      <c r="GY154" s="35"/>
      <c r="GZ154" s="35"/>
      <c r="HA154" s="35"/>
      <c r="HB154" s="35"/>
      <c r="HC154" s="35"/>
      <c r="HD154" s="35"/>
      <c r="HE154" s="35"/>
      <c r="HF154" s="35"/>
      <c r="HG154" s="35"/>
      <c r="HH154" s="35"/>
      <c r="HI154" s="35"/>
      <c r="HJ154" s="35"/>
      <c r="HK154" s="35"/>
      <c r="HL154" s="35"/>
      <c r="HM154" s="35"/>
      <c r="HN154" s="35"/>
      <c r="HO154" s="35"/>
      <c r="HP154" s="35"/>
      <c r="HQ154" s="35"/>
      <c r="HR154" s="35"/>
      <c r="HS154" s="35"/>
      <c r="HT154" s="35"/>
      <c r="HU154" s="35"/>
      <c r="HV154" s="35"/>
      <c r="HW154" s="35"/>
      <c r="HX154" s="35"/>
      <c r="HY154" s="35"/>
      <c r="HZ154" s="35"/>
      <c r="IA154" s="35"/>
      <c r="IB154" s="35"/>
      <c r="IC154" s="35"/>
      <c r="ID154" s="35"/>
      <c r="IE154" s="35"/>
      <c r="IF154" s="35"/>
      <c r="IG154" s="35"/>
      <c r="IH154" s="35"/>
      <c r="II154" s="35"/>
      <c r="IJ154" s="35"/>
      <c r="IK154" s="35"/>
      <c r="IL154" s="35"/>
      <c r="IM154" s="35"/>
      <c r="IN154" s="35"/>
      <c r="IO154" s="35"/>
      <c r="IP154" s="35"/>
      <c r="IQ154" s="35"/>
      <c r="IR154" s="35"/>
    </row>
    <row r="155" spans="1:252" ht="12.75" customHeight="1" x14ac:dyDescent="0.2">
      <c r="A155" s="34" t="s">
        <v>714</v>
      </c>
      <c r="B155" s="35"/>
      <c r="C155" s="162">
        <f t="shared" si="2"/>
        <v>50</v>
      </c>
      <c r="D155" s="40">
        <v>1</v>
      </c>
      <c r="E155" s="41">
        <v>1</v>
      </c>
      <c r="F155" s="41">
        <v>1</v>
      </c>
      <c r="G155" s="35"/>
      <c r="H155" s="41">
        <v>1</v>
      </c>
      <c r="I155" s="167">
        <v>1</v>
      </c>
      <c r="J155" s="40">
        <v>1</v>
      </c>
      <c r="K155" s="41">
        <v>1</v>
      </c>
      <c r="L155" s="41">
        <v>1</v>
      </c>
      <c r="M155" s="41">
        <v>1</v>
      </c>
      <c r="N155" s="41">
        <v>1</v>
      </c>
      <c r="O155" s="41">
        <v>1</v>
      </c>
      <c r="P155" s="41">
        <v>1</v>
      </c>
      <c r="Q155" s="41">
        <v>1</v>
      </c>
      <c r="R155" s="41">
        <v>1</v>
      </c>
      <c r="S155" s="41">
        <v>1</v>
      </c>
      <c r="T155" s="167">
        <v>1</v>
      </c>
      <c r="U155" s="40">
        <v>1</v>
      </c>
      <c r="V155" s="41">
        <v>1</v>
      </c>
      <c r="W155" s="41">
        <v>1</v>
      </c>
      <c r="X155" s="41">
        <v>1</v>
      </c>
      <c r="Y155" s="41">
        <v>1</v>
      </c>
      <c r="Z155" s="41">
        <v>1</v>
      </c>
      <c r="AA155" s="41">
        <v>1</v>
      </c>
      <c r="AB155" s="41">
        <v>1</v>
      </c>
      <c r="AC155" s="41">
        <v>1</v>
      </c>
      <c r="AD155" s="41">
        <v>1</v>
      </c>
      <c r="AE155" s="167">
        <v>1</v>
      </c>
      <c r="AF155" s="40">
        <v>1</v>
      </c>
      <c r="AG155" s="41">
        <v>1</v>
      </c>
      <c r="AH155" s="41">
        <v>1</v>
      </c>
      <c r="AI155" s="41">
        <v>1</v>
      </c>
      <c r="AJ155" s="41">
        <v>1</v>
      </c>
      <c r="AK155" s="41">
        <v>1</v>
      </c>
      <c r="AL155" s="41">
        <v>1</v>
      </c>
      <c r="AM155" s="41">
        <v>1</v>
      </c>
      <c r="AN155" s="35"/>
      <c r="AO155" s="41">
        <v>1</v>
      </c>
      <c r="AP155" s="41">
        <v>1</v>
      </c>
      <c r="AQ155" s="41">
        <v>1</v>
      </c>
      <c r="AR155" s="41">
        <v>1</v>
      </c>
      <c r="AS155" s="41">
        <v>1</v>
      </c>
      <c r="AT155" s="41">
        <v>1</v>
      </c>
      <c r="AU155" s="41">
        <v>1</v>
      </c>
      <c r="AV155" s="41">
        <v>1</v>
      </c>
      <c r="AW155" s="35"/>
      <c r="AX155" s="35"/>
      <c r="AY155" s="35"/>
      <c r="AZ155" s="35"/>
      <c r="BA155" s="41">
        <v>1</v>
      </c>
      <c r="BB155" s="41">
        <v>1</v>
      </c>
      <c r="BC155" s="167">
        <v>1</v>
      </c>
      <c r="BD155" s="40">
        <v>1</v>
      </c>
      <c r="BE155" s="41">
        <v>1</v>
      </c>
      <c r="BF155" s="41">
        <v>1</v>
      </c>
      <c r="BG155" s="41">
        <v>1</v>
      </c>
      <c r="BH155" s="35"/>
      <c r="BI155" s="35"/>
      <c r="BJ155" s="35"/>
      <c r="BK155" s="35"/>
      <c r="BL155" s="35"/>
      <c r="BM155" s="35"/>
      <c r="BN155" s="35"/>
      <c r="BO155" s="35"/>
      <c r="BP155" s="39"/>
      <c r="BQ155" s="161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9"/>
      <c r="CE155" s="161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9"/>
      <c r="CQ155" s="161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9"/>
      <c r="DE155" s="161"/>
      <c r="DF155" s="35"/>
      <c r="DG155" s="35"/>
      <c r="DH155" s="35"/>
      <c r="DI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9"/>
      <c r="DT155" s="161"/>
      <c r="DU155" s="35"/>
      <c r="DV155" s="35"/>
      <c r="DW155" s="35"/>
      <c r="DX155" s="35"/>
      <c r="DY155" s="35"/>
      <c r="DZ155" s="39"/>
      <c r="EA155" s="161"/>
      <c r="EB155" s="35"/>
      <c r="EC155" s="35"/>
      <c r="ED155" s="35"/>
      <c r="EE155" s="35"/>
      <c r="EF155" s="35"/>
      <c r="EG155" s="35"/>
      <c r="EH155" s="35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35"/>
      <c r="FI155" s="35"/>
      <c r="FJ155" s="35"/>
      <c r="FK155" s="35"/>
      <c r="FL155" s="35"/>
      <c r="FM155" s="35"/>
      <c r="FN155" s="35"/>
      <c r="FO155" s="35"/>
      <c r="FP155" s="35"/>
      <c r="FQ155" s="35"/>
      <c r="FR155" s="35"/>
      <c r="FS155" s="35"/>
      <c r="FT155" s="35"/>
      <c r="FU155" s="35"/>
      <c r="FV155" s="35"/>
      <c r="FW155" s="35"/>
      <c r="FX155" s="35"/>
      <c r="FY155" s="35"/>
      <c r="FZ155" s="35"/>
      <c r="GA155" s="35"/>
      <c r="GB155" s="35"/>
      <c r="GC155" s="35"/>
      <c r="GD155" s="35"/>
      <c r="GE155" s="35"/>
      <c r="GF155" s="35"/>
      <c r="GG155" s="35"/>
      <c r="GH155" s="35"/>
      <c r="GI155" s="35"/>
      <c r="GJ155" s="35"/>
      <c r="GK155" s="35"/>
      <c r="GL155" s="35"/>
      <c r="GM155" s="35"/>
      <c r="GN155" s="35"/>
      <c r="GO155" s="35"/>
      <c r="GP155" s="35"/>
      <c r="GQ155" s="35"/>
      <c r="GR155" s="35"/>
      <c r="GS155" s="35"/>
      <c r="GT155" s="35"/>
      <c r="GU155" s="35"/>
      <c r="GV155" s="35"/>
      <c r="GW155" s="35"/>
      <c r="GX155" s="35"/>
      <c r="GY155" s="35"/>
      <c r="GZ155" s="35"/>
      <c r="HA155" s="35"/>
      <c r="HB155" s="35"/>
      <c r="HC155" s="35"/>
      <c r="HD155" s="35"/>
      <c r="HE155" s="35"/>
      <c r="HF155" s="35"/>
      <c r="HG155" s="35"/>
      <c r="HH155" s="35"/>
      <c r="HI155" s="35"/>
      <c r="HJ155" s="35"/>
      <c r="HK155" s="35"/>
      <c r="HL155" s="35"/>
      <c r="HM155" s="35"/>
      <c r="HN155" s="35"/>
      <c r="HO155" s="35"/>
      <c r="HP155" s="35"/>
      <c r="HQ155" s="35"/>
      <c r="HR155" s="35"/>
      <c r="HS155" s="35"/>
      <c r="HT155" s="35"/>
      <c r="HU155" s="35"/>
      <c r="HV155" s="35"/>
      <c r="HW155" s="35"/>
      <c r="HX155" s="35"/>
      <c r="HY155" s="35"/>
      <c r="HZ155" s="35"/>
      <c r="IA155" s="35"/>
      <c r="IB155" s="35"/>
      <c r="IC155" s="35"/>
      <c r="ID155" s="35"/>
      <c r="IE155" s="35"/>
      <c r="IF155" s="35"/>
      <c r="IG155" s="35"/>
      <c r="IH155" s="35"/>
      <c r="II155" s="35"/>
      <c r="IJ155" s="35"/>
      <c r="IK155" s="35"/>
      <c r="IL155" s="35"/>
      <c r="IM155" s="35"/>
      <c r="IN155" s="35"/>
      <c r="IO155" s="35"/>
      <c r="IP155" s="35"/>
      <c r="IQ155" s="35"/>
      <c r="IR155" s="35"/>
    </row>
    <row r="156" spans="1:252" ht="12.75" customHeight="1" x14ac:dyDescent="0.2">
      <c r="A156" s="34" t="s">
        <v>715</v>
      </c>
      <c r="B156" s="35"/>
      <c r="C156" s="162">
        <f t="shared" si="2"/>
        <v>8</v>
      </c>
      <c r="D156" s="161"/>
      <c r="E156" s="35"/>
      <c r="F156" s="35"/>
      <c r="G156" s="35"/>
      <c r="H156" s="35"/>
      <c r="I156" s="39"/>
      <c r="J156" s="161"/>
      <c r="K156" s="35"/>
      <c r="L156" s="35"/>
      <c r="M156" s="35"/>
      <c r="N156" s="35"/>
      <c r="O156" s="35"/>
      <c r="P156" s="35"/>
      <c r="Q156" s="35"/>
      <c r="R156" s="35"/>
      <c r="S156" s="35"/>
      <c r="T156" s="39"/>
      <c r="U156" s="161"/>
      <c r="V156" s="35"/>
      <c r="W156" s="35"/>
      <c r="X156" s="35"/>
      <c r="Y156" s="35"/>
      <c r="Z156" s="35"/>
      <c r="AA156" s="35"/>
      <c r="AB156" s="35"/>
      <c r="AC156" s="35"/>
      <c r="AD156" s="35"/>
      <c r="AE156" s="39"/>
      <c r="AF156" s="161"/>
      <c r="AG156" s="35"/>
      <c r="AH156" s="35"/>
      <c r="AI156" s="35"/>
      <c r="AJ156" s="35"/>
      <c r="AK156" s="35"/>
      <c r="AL156" s="35"/>
      <c r="AM156" s="35"/>
      <c r="AN156" s="35"/>
      <c r="AO156" s="41">
        <v>1</v>
      </c>
      <c r="AP156" s="41">
        <v>2</v>
      </c>
      <c r="AQ156" s="35"/>
      <c r="AR156" s="41">
        <v>1</v>
      </c>
      <c r="AS156" s="35"/>
      <c r="AT156" s="41">
        <v>1</v>
      </c>
      <c r="AU156" s="41">
        <v>1</v>
      </c>
      <c r="AV156" s="41">
        <v>1</v>
      </c>
      <c r="AW156" s="35"/>
      <c r="AX156" s="35"/>
      <c r="AY156" s="35"/>
      <c r="AZ156" s="35"/>
      <c r="BA156" s="35"/>
      <c r="BB156" s="35"/>
      <c r="BC156" s="39"/>
      <c r="BD156" s="161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9"/>
      <c r="BQ156" s="161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9"/>
      <c r="CE156" s="161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9"/>
      <c r="CQ156" s="161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9"/>
      <c r="DE156" s="161"/>
      <c r="DF156" s="35"/>
      <c r="DG156" s="35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9"/>
      <c r="DT156" s="161"/>
      <c r="DU156" s="35">
        <v>1</v>
      </c>
      <c r="DV156" s="35"/>
      <c r="DW156" s="35"/>
      <c r="DX156" s="35"/>
      <c r="DY156" s="35"/>
      <c r="DZ156" s="39"/>
      <c r="EA156" s="161"/>
      <c r="EB156" s="35"/>
      <c r="EC156" s="35"/>
      <c r="ED156" s="35"/>
      <c r="EE156" s="35"/>
      <c r="EF156" s="35"/>
      <c r="EG156" s="35"/>
      <c r="EH156" s="35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35"/>
      <c r="FI156" s="35"/>
      <c r="FJ156" s="35"/>
      <c r="FK156" s="35"/>
      <c r="FL156" s="35"/>
      <c r="FM156" s="35"/>
      <c r="FN156" s="35"/>
      <c r="FO156" s="35"/>
      <c r="FP156" s="35"/>
      <c r="FQ156" s="35"/>
      <c r="FR156" s="35"/>
      <c r="FS156" s="35"/>
      <c r="FT156" s="35"/>
      <c r="FU156" s="35"/>
      <c r="FV156" s="35"/>
      <c r="FW156" s="35"/>
      <c r="FX156" s="35"/>
      <c r="FY156" s="35"/>
      <c r="FZ156" s="35"/>
      <c r="GA156" s="35"/>
      <c r="GB156" s="35"/>
      <c r="GC156" s="35"/>
      <c r="GD156" s="35"/>
      <c r="GE156" s="35"/>
      <c r="GF156" s="35"/>
      <c r="GG156" s="35"/>
      <c r="GH156" s="35"/>
      <c r="GI156" s="35"/>
      <c r="GJ156" s="35"/>
      <c r="GK156" s="35"/>
      <c r="GL156" s="35"/>
      <c r="GM156" s="35"/>
      <c r="GN156" s="35"/>
      <c r="GO156" s="35"/>
      <c r="GP156" s="35"/>
      <c r="GQ156" s="35"/>
      <c r="GR156" s="35"/>
      <c r="GS156" s="35"/>
      <c r="GT156" s="35"/>
      <c r="GU156" s="35"/>
      <c r="GV156" s="35"/>
      <c r="GW156" s="35"/>
      <c r="GX156" s="35"/>
      <c r="GY156" s="35"/>
      <c r="GZ156" s="35"/>
      <c r="HA156" s="35"/>
      <c r="HB156" s="35"/>
      <c r="HC156" s="35"/>
      <c r="HD156" s="35"/>
      <c r="HE156" s="35"/>
      <c r="HF156" s="35"/>
      <c r="HG156" s="35"/>
      <c r="HH156" s="35"/>
      <c r="HI156" s="35"/>
      <c r="HJ156" s="35"/>
      <c r="HK156" s="35"/>
      <c r="HL156" s="35"/>
      <c r="HM156" s="35"/>
      <c r="HN156" s="35"/>
      <c r="HO156" s="35"/>
      <c r="HP156" s="35"/>
      <c r="HQ156" s="35"/>
      <c r="HR156" s="35"/>
      <c r="HS156" s="35"/>
      <c r="HT156" s="35"/>
      <c r="HU156" s="35"/>
      <c r="HV156" s="35"/>
      <c r="HW156" s="35"/>
      <c r="HX156" s="35"/>
      <c r="HY156" s="35"/>
      <c r="HZ156" s="35"/>
      <c r="IA156" s="35"/>
      <c r="IB156" s="35"/>
      <c r="IC156" s="35"/>
      <c r="ID156" s="35"/>
      <c r="IE156" s="35"/>
      <c r="IF156" s="35"/>
      <c r="IG156" s="35"/>
      <c r="IH156" s="35"/>
      <c r="II156" s="35"/>
      <c r="IJ156" s="35"/>
      <c r="IK156" s="35"/>
      <c r="IL156" s="35"/>
      <c r="IM156" s="35"/>
      <c r="IN156" s="35"/>
      <c r="IO156" s="35"/>
      <c r="IP156" s="35"/>
      <c r="IQ156" s="35"/>
      <c r="IR156" s="35"/>
    </row>
    <row r="157" spans="1:252" ht="12.75" customHeight="1" x14ac:dyDescent="0.2">
      <c r="A157" s="34" t="s">
        <v>716</v>
      </c>
      <c r="B157" s="35"/>
      <c r="C157" s="162">
        <f t="shared" si="2"/>
        <v>2</v>
      </c>
      <c r="D157" s="161"/>
      <c r="E157" s="35"/>
      <c r="F157" s="35"/>
      <c r="G157" s="35"/>
      <c r="H157" s="35"/>
      <c r="I157" s="39"/>
      <c r="J157" s="161"/>
      <c r="K157" s="35"/>
      <c r="L157" s="35"/>
      <c r="M157" s="35"/>
      <c r="N157" s="35"/>
      <c r="O157" s="35"/>
      <c r="P157" s="35"/>
      <c r="Q157" s="35"/>
      <c r="R157" s="35"/>
      <c r="S157" s="35"/>
      <c r="T157" s="39"/>
      <c r="U157" s="161"/>
      <c r="V157" s="35"/>
      <c r="W157" s="35"/>
      <c r="X157" s="35"/>
      <c r="Y157" s="35"/>
      <c r="Z157" s="35"/>
      <c r="AA157" s="35"/>
      <c r="AB157" s="35"/>
      <c r="AC157" s="35"/>
      <c r="AD157" s="35"/>
      <c r="AE157" s="39"/>
      <c r="AF157" s="161"/>
      <c r="AG157" s="35"/>
      <c r="AH157" s="35"/>
      <c r="AI157" s="35"/>
      <c r="AJ157" s="35"/>
      <c r="AK157" s="35"/>
      <c r="AL157" s="35"/>
      <c r="AM157" s="35"/>
      <c r="AN157" s="35"/>
      <c r="AO157" s="35"/>
      <c r="AP157" s="41">
        <v>1</v>
      </c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41">
        <v>1</v>
      </c>
      <c r="BB157" s="35"/>
      <c r="BC157" s="39"/>
      <c r="BD157" s="161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9"/>
      <c r="BQ157" s="161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9"/>
      <c r="CE157" s="161"/>
      <c r="CF157" s="35"/>
      <c r="CG157" s="35"/>
      <c r="CH157" s="35"/>
      <c r="CI157" s="35"/>
      <c r="CJ157" s="35"/>
      <c r="CK157" s="35"/>
      <c r="CL157" s="35"/>
      <c r="CM157" s="35"/>
      <c r="CN157" s="35"/>
      <c r="CO157" s="35"/>
      <c r="CP157" s="39"/>
      <c r="CQ157" s="161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9"/>
      <c r="DE157" s="161"/>
      <c r="DF157" s="35"/>
      <c r="DG157" s="35"/>
      <c r="DH157" s="35"/>
      <c r="DI157" s="35"/>
      <c r="DJ157" s="35"/>
      <c r="DK157" s="35"/>
      <c r="DL157" s="35"/>
      <c r="DM157" s="35"/>
      <c r="DN157" s="35"/>
      <c r="DO157" s="35"/>
      <c r="DP157" s="35"/>
      <c r="DQ157" s="35"/>
      <c r="DR157" s="35"/>
      <c r="DS157" s="39"/>
      <c r="DT157" s="161"/>
      <c r="DU157" s="35"/>
      <c r="DV157" s="35"/>
      <c r="DW157" s="35"/>
      <c r="DX157" s="35"/>
      <c r="DY157" s="35"/>
      <c r="DZ157" s="39"/>
      <c r="EA157" s="161"/>
      <c r="EB157" s="35"/>
      <c r="EC157" s="35"/>
      <c r="ED157" s="35"/>
      <c r="EE157" s="35"/>
      <c r="EF157" s="35"/>
      <c r="EG157" s="35"/>
      <c r="EH157" s="35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35"/>
      <c r="FI157" s="35"/>
      <c r="FJ157" s="35"/>
      <c r="FK157" s="35"/>
      <c r="FL157" s="35"/>
      <c r="FM157" s="35"/>
      <c r="FN157" s="35"/>
      <c r="FO157" s="35"/>
      <c r="FP157" s="35"/>
      <c r="FQ157" s="35"/>
      <c r="FR157" s="35"/>
      <c r="FS157" s="35"/>
      <c r="FT157" s="35"/>
      <c r="FU157" s="35"/>
      <c r="FV157" s="35"/>
      <c r="FW157" s="35"/>
      <c r="FX157" s="35"/>
      <c r="FY157" s="35"/>
      <c r="FZ157" s="35"/>
      <c r="GA157" s="35"/>
      <c r="GB157" s="35"/>
      <c r="GC157" s="35"/>
      <c r="GD157" s="35"/>
      <c r="GE157" s="35"/>
      <c r="GF157" s="35"/>
      <c r="GG157" s="35"/>
      <c r="GH157" s="35"/>
      <c r="GI157" s="35"/>
      <c r="GJ157" s="35"/>
      <c r="GK157" s="35"/>
      <c r="GL157" s="35"/>
      <c r="GM157" s="35"/>
      <c r="GN157" s="35"/>
      <c r="GO157" s="35"/>
      <c r="GP157" s="35"/>
      <c r="GQ157" s="35"/>
      <c r="GR157" s="35"/>
      <c r="GS157" s="35"/>
      <c r="GT157" s="35"/>
      <c r="GU157" s="35"/>
      <c r="GV157" s="35"/>
      <c r="GW157" s="35"/>
      <c r="GX157" s="35"/>
      <c r="GY157" s="35"/>
      <c r="GZ157" s="35"/>
      <c r="HA157" s="35"/>
      <c r="HB157" s="35"/>
      <c r="HC157" s="35"/>
      <c r="HD157" s="35"/>
      <c r="HE157" s="35"/>
      <c r="HF157" s="35"/>
      <c r="HG157" s="35"/>
      <c r="HH157" s="35"/>
      <c r="HI157" s="35"/>
      <c r="HJ157" s="35"/>
      <c r="HK157" s="35"/>
      <c r="HL157" s="35"/>
      <c r="HM157" s="35"/>
      <c r="HN157" s="35"/>
      <c r="HO157" s="35"/>
      <c r="HP157" s="35"/>
      <c r="HQ157" s="35"/>
      <c r="HR157" s="35"/>
      <c r="HS157" s="35"/>
      <c r="HT157" s="35"/>
      <c r="HU157" s="35"/>
      <c r="HV157" s="35"/>
      <c r="HW157" s="35"/>
      <c r="HX157" s="35"/>
      <c r="HY157" s="35"/>
      <c r="HZ157" s="35"/>
      <c r="IA157" s="35"/>
      <c r="IB157" s="35"/>
      <c r="IC157" s="35"/>
      <c r="ID157" s="35"/>
      <c r="IE157" s="35"/>
      <c r="IF157" s="35"/>
      <c r="IG157" s="35"/>
      <c r="IH157" s="35"/>
      <c r="II157" s="35"/>
      <c r="IJ157" s="35"/>
      <c r="IK157" s="35"/>
      <c r="IL157" s="35"/>
      <c r="IM157" s="35"/>
      <c r="IN157" s="35"/>
      <c r="IO157" s="35"/>
      <c r="IP157" s="35"/>
      <c r="IQ157" s="35"/>
      <c r="IR157" s="35"/>
    </row>
    <row r="158" spans="1:252" ht="12.75" customHeight="1" x14ac:dyDescent="0.2">
      <c r="A158" s="34" t="s">
        <v>717</v>
      </c>
      <c r="B158" s="35"/>
      <c r="C158" s="162">
        <f t="shared" si="2"/>
        <v>4</v>
      </c>
      <c r="D158" s="161"/>
      <c r="E158" s="35"/>
      <c r="F158" s="35"/>
      <c r="G158" s="35"/>
      <c r="H158" s="35"/>
      <c r="I158" s="39"/>
      <c r="J158" s="161"/>
      <c r="K158" s="35"/>
      <c r="L158" s="35"/>
      <c r="M158" s="35"/>
      <c r="N158" s="35"/>
      <c r="O158" s="35"/>
      <c r="P158" s="35"/>
      <c r="Q158" s="35"/>
      <c r="R158" s="35"/>
      <c r="S158" s="35"/>
      <c r="T158" s="39"/>
      <c r="U158" s="161"/>
      <c r="V158" s="35"/>
      <c r="W158" s="35"/>
      <c r="X158" s="35"/>
      <c r="Y158" s="35"/>
      <c r="Z158" s="35"/>
      <c r="AA158" s="35"/>
      <c r="AB158" s="35"/>
      <c r="AC158" s="35"/>
      <c r="AD158" s="35"/>
      <c r="AE158" s="39"/>
      <c r="AF158" s="161"/>
      <c r="AG158" s="35"/>
      <c r="AH158" s="35"/>
      <c r="AI158" s="35"/>
      <c r="AJ158" s="35"/>
      <c r="AK158" s="35"/>
      <c r="AL158" s="35"/>
      <c r="AM158" s="35"/>
      <c r="AN158" s="35"/>
      <c r="AO158" s="41">
        <v>1</v>
      </c>
      <c r="AP158" s="41">
        <v>1</v>
      </c>
      <c r="AQ158" s="35"/>
      <c r="AR158" s="41">
        <v>1</v>
      </c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9"/>
      <c r="BD158" s="161"/>
      <c r="BE158" s="41">
        <v>1</v>
      </c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9"/>
      <c r="BQ158" s="161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9"/>
      <c r="CE158" s="161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9"/>
      <c r="CQ158" s="161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9"/>
      <c r="DE158" s="161"/>
      <c r="DF158" s="35"/>
      <c r="DG158" s="35"/>
      <c r="DH158" s="35"/>
      <c r="DI158" s="35"/>
      <c r="DJ158" s="35"/>
      <c r="DK158" s="35"/>
      <c r="DL158" s="35"/>
      <c r="DM158" s="35"/>
      <c r="DN158" s="35"/>
      <c r="DO158" s="35"/>
      <c r="DP158" s="35"/>
      <c r="DQ158" s="35"/>
      <c r="DR158" s="35"/>
      <c r="DS158" s="39"/>
      <c r="DT158" s="161"/>
      <c r="DU158" s="35"/>
      <c r="DV158" s="35"/>
      <c r="DW158" s="35"/>
      <c r="DX158" s="35"/>
      <c r="DY158" s="35"/>
      <c r="DZ158" s="39"/>
      <c r="EA158" s="161"/>
      <c r="EB158" s="35"/>
      <c r="EC158" s="35"/>
      <c r="ED158" s="35"/>
      <c r="EE158" s="35"/>
      <c r="EF158" s="35"/>
      <c r="EG158" s="35"/>
      <c r="EH158" s="35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35"/>
      <c r="FI158" s="35"/>
      <c r="FJ158" s="35"/>
      <c r="FK158" s="35"/>
      <c r="FL158" s="35"/>
      <c r="FM158" s="35"/>
      <c r="FN158" s="35"/>
      <c r="FO158" s="35"/>
      <c r="FP158" s="35"/>
      <c r="FQ158" s="35"/>
      <c r="FR158" s="35"/>
      <c r="FS158" s="35"/>
      <c r="FT158" s="35"/>
      <c r="FU158" s="35"/>
      <c r="FV158" s="35"/>
      <c r="FW158" s="35"/>
      <c r="FX158" s="35"/>
      <c r="FY158" s="35"/>
      <c r="FZ158" s="35"/>
      <c r="GA158" s="35"/>
      <c r="GB158" s="35"/>
      <c r="GC158" s="35"/>
      <c r="GD158" s="35"/>
      <c r="GE158" s="35"/>
      <c r="GF158" s="35"/>
      <c r="GG158" s="35"/>
      <c r="GH158" s="35"/>
      <c r="GI158" s="35"/>
      <c r="GJ158" s="35"/>
      <c r="GK158" s="35"/>
      <c r="GL158" s="35"/>
      <c r="GM158" s="35"/>
      <c r="GN158" s="35"/>
      <c r="GO158" s="35"/>
      <c r="GP158" s="35"/>
      <c r="GQ158" s="35"/>
      <c r="GR158" s="35"/>
      <c r="GS158" s="35"/>
      <c r="GT158" s="35"/>
      <c r="GU158" s="35"/>
      <c r="GV158" s="35"/>
      <c r="GW158" s="35"/>
      <c r="GX158" s="35"/>
      <c r="GY158" s="35"/>
      <c r="GZ158" s="35"/>
      <c r="HA158" s="35"/>
      <c r="HB158" s="35"/>
      <c r="HC158" s="35"/>
      <c r="HD158" s="35"/>
      <c r="HE158" s="35"/>
      <c r="HF158" s="35"/>
      <c r="HG158" s="35"/>
      <c r="HH158" s="35"/>
      <c r="HI158" s="35"/>
      <c r="HJ158" s="35"/>
      <c r="HK158" s="35"/>
      <c r="HL158" s="35"/>
      <c r="HM158" s="35"/>
      <c r="HN158" s="35"/>
      <c r="HO158" s="35"/>
      <c r="HP158" s="35"/>
      <c r="HQ158" s="35"/>
      <c r="HR158" s="35"/>
      <c r="HS158" s="35"/>
      <c r="HT158" s="35"/>
      <c r="HU158" s="35"/>
      <c r="HV158" s="35"/>
      <c r="HW158" s="35"/>
      <c r="HX158" s="35"/>
      <c r="HY158" s="35"/>
      <c r="HZ158" s="35"/>
      <c r="IA158" s="35"/>
      <c r="IB158" s="35"/>
      <c r="IC158" s="35"/>
      <c r="ID158" s="35"/>
      <c r="IE158" s="35"/>
      <c r="IF158" s="35"/>
      <c r="IG158" s="35"/>
      <c r="IH158" s="35"/>
      <c r="II158" s="35"/>
      <c r="IJ158" s="35"/>
      <c r="IK158" s="35"/>
      <c r="IL158" s="35"/>
      <c r="IM158" s="35"/>
      <c r="IN158" s="35"/>
      <c r="IO158" s="35"/>
      <c r="IP158" s="35"/>
      <c r="IQ158" s="35"/>
      <c r="IR158" s="35"/>
    </row>
    <row r="159" spans="1:252" ht="12.75" customHeight="1" x14ac:dyDescent="0.2">
      <c r="A159" s="34" t="s">
        <v>718</v>
      </c>
      <c r="B159" s="35"/>
      <c r="C159" s="162">
        <f t="shared" si="2"/>
        <v>1</v>
      </c>
      <c r="D159" s="161"/>
      <c r="E159" s="35"/>
      <c r="F159" s="35"/>
      <c r="G159" s="35"/>
      <c r="H159" s="35"/>
      <c r="I159" s="39"/>
      <c r="J159" s="161"/>
      <c r="K159" s="35"/>
      <c r="L159" s="35"/>
      <c r="M159" s="35"/>
      <c r="N159" s="35"/>
      <c r="O159" s="35"/>
      <c r="P159" s="35"/>
      <c r="Q159" s="35"/>
      <c r="R159" s="35"/>
      <c r="S159" s="35"/>
      <c r="T159" s="39"/>
      <c r="U159" s="161"/>
      <c r="V159" s="35"/>
      <c r="W159" s="35"/>
      <c r="X159" s="35"/>
      <c r="Y159" s="35"/>
      <c r="Z159" s="35"/>
      <c r="AA159" s="35"/>
      <c r="AB159" s="35"/>
      <c r="AC159" s="35"/>
      <c r="AD159" s="35"/>
      <c r="AE159" s="39"/>
      <c r="AF159" s="161"/>
      <c r="AG159" s="41">
        <v>1</v>
      </c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9"/>
      <c r="BD159" s="161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9"/>
      <c r="BQ159" s="161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9"/>
      <c r="CE159" s="161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9"/>
      <c r="CQ159" s="161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9"/>
      <c r="DE159" s="161"/>
      <c r="DF159" s="35"/>
      <c r="DG159" s="35"/>
      <c r="DH159" s="35"/>
      <c r="DI159" s="35"/>
      <c r="DJ159" s="35"/>
      <c r="DK159" s="35"/>
      <c r="DL159" s="35"/>
      <c r="DM159" s="35"/>
      <c r="DN159" s="35"/>
      <c r="DO159" s="35"/>
      <c r="DP159" s="35"/>
      <c r="DQ159" s="35"/>
      <c r="DR159" s="35"/>
      <c r="DS159" s="39"/>
      <c r="DT159" s="161"/>
      <c r="DU159" s="35"/>
      <c r="DV159" s="35"/>
      <c r="DW159" s="35"/>
      <c r="DX159" s="35"/>
      <c r="DY159" s="35"/>
      <c r="DZ159" s="39"/>
      <c r="EA159" s="161"/>
      <c r="EB159" s="35"/>
      <c r="EC159" s="35"/>
      <c r="ED159" s="35"/>
      <c r="EE159" s="35"/>
      <c r="EF159" s="35"/>
      <c r="EG159" s="35"/>
      <c r="EH159" s="35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35"/>
      <c r="FI159" s="35"/>
      <c r="FJ159" s="35"/>
      <c r="FK159" s="35"/>
      <c r="FL159" s="35"/>
      <c r="FM159" s="35"/>
      <c r="FN159" s="35"/>
      <c r="FO159" s="35"/>
      <c r="FP159" s="35"/>
      <c r="FQ159" s="35"/>
      <c r="FR159" s="35"/>
      <c r="FS159" s="35"/>
      <c r="FT159" s="35"/>
      <c r="FU159" s="35"/>
      <c r="FV159" s="35"/>
      <c r="FW159" s="35"/>
      <c r="FX159" s="35"/>
      <c r="FY159" s="35"/>
      <c r="FZ159" s="35"/>
      <c r="GA159" s="35"/>
      <c r="GB159" s="35"/>
      <c r="GC159" s="35"/>
      <c r="GD159" s="35"/>
      <c r="GE159" s="35"/>
      <c r="GF159" s="35"/>
      <c r="GG159" s="35"/>
      <c r="GH159" s="35"/>
      <c r="GI159" s="35"/>
      <c r="GJ159" s="35"/>
      <c r="GK159" s="35"/>
      <c r="GL159" s="35"/>
      <c r="GM159" s="35"/>
      <c r="GN159" s="35"/>
      <c r="GO159" s="35"/>
      <c r="GP159" s="35"/>
      <c r="GQ159" s="35"/>
      <c r="GR159" s="35"/>
      <c r="GS159" s="35"/>
      <c r="GT159" s="35"/>
      <c r="GU159" s="35"/>
      <c r="GV159" s="35"/>
      <c r="GW159" s="35"/>
      <c r="GX159" s="35"/>
      <c r="GY159" s="35"/>
      <c r="GZ159" s="35"/>
      <c r="HA159" s="35"/>
      <c r="HB159" s="35"/>
      <c r="HC159" s="35"/>
      <c r="HD159" s="35"/>
      <c r="HE159" s="35"/>
      <c r="HF159" s="35"/>
      <c r="HG159" s="35"/>
      <c r="HH159" s="35"/>
      <c r="HI159" s="35"/>
      <c r="HJ159" s="35"/>
      <c r="HK159" s="35"/>
      <c r="HL159" s="35"/>
      <c r="HM159" s="35"/>
      <c r="HN159" s="35"/>
      <c r="HO159" s="35"/>
      <c r="HP159" s="35"/>
      <c r="HQ159" s="35"/>
      <c r="HR159" s="35"/>
      <c r="HS159" s="35"/>
      <c r="HT159" s="35"/>
      <c r="HU159" s="35"/>
      <c r="HV159" s="35"/>
      <c r="HW159" s="35"/>
      <c r="HX159" s="35"/>
      <c r="HY159" s="35"/>
      <c r="HZ159" s="35"/>
      <c r="IA159" s="35"/>
      <c r="IB159" s="35"/>
      <c r="IC159" s="35"/>
      <c r="ID159" s="35"/>
      <c r="IE159" s="35"/>
      <c r="IF159" s="35"/>
      <c r="IG159" s="35"/>
      <c r="IH159" s="35"/>
      <c r="II159" s="35"/>
      <c r="IJ159" s="35"/>
      <c r="IK159" s="35"/>
      <c r="IL159" s="35"/>
      <c r="IM159" s="35"/>
      <c r="IN159" s="35"/>
      <c r="IO159" s="35"/>
      <c r="IP159" s="35"/>
      <c r="IQ159" s="35"/>
      <c r="IR159" s="35"/>
    </row>
    <row r="160" spans="1:252" ht="12.75" customHeight="1" x14ac:dyDescent="0.2">
      <c r="A160" s="34" t="s">
        <v>719</v>
      </c>
      <c r="B160" s="35"/>
      <c r="C160" s="162">
        <f t="shared" si="2"/>
        <v>1</v>
      </c>
      <c r="D160" s="161"/>
      <c r="E160" s="35"/>
      <c r="F160" s="35"/>
      <c r="G160" s="35"/>
      <c r="H160" s="35"/>
      <c r="I160" s="39"/>
      <c r="J160" s="161"/>
      <c r="K160" s="35"/>
      <c r="L160" s="35"/>
      <c r="M160" s="35"/>
      <c r="N160" s="35"/>
      <c r="O160" s="35"/>
      <c r="P160" s="35"/>
      <c r="Q160" s="35"/>
      <c r="R160" s="35"/>
      <c r="S160" s="35"/>
      <c r="T160" s="39"/>
      <c r="U160" s="161"/>
      <c r="V160" s="35"/>
      <c r="W160" s="35"/>
      <c r="X160" s="35"/>
      <c r="Y160" s="35"/>
      <c r="Z160" s="35"/>
      <c r="AA160" s="35"/>
      <c r="AB160" s="35"/>
      <c r="AC160" s="35"/>
      <c r="AD160" s="35"/>
      <c r="AE160" s="39"/>
      <c r="AF160" s="40">
        <v>1</v>
      </c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9"/>
      <c r="BD160" s="161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9"/>
      <c r="BQ160" s="161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9"/>
      <c r="CE160" s="161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9"/>
      <c r="CQ160" s="161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9"/>
      <c r="DE160" s="161"/>
      <c r="DF160" s="35"/>
      <c r="DG160" s="35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5"/>
      <c r="DS160" s="39"/>
      <c r="DT160" s="161"/>
      <c r="DU160" s="35"/>
      <c r="DV160" s="35"/>
      <c r="DW160" s="35"/>
      <c r="DX160" s="35"/>
      <c r="DY160" s="35"/>
      <c r="DZ160" s="39"/>
      <c r="EA160" s="161"/>
      <c r="EB160" s="35"/>
      <c r="EC160" s="35"/>
      <c r="ED160" s="35"/>
      <c r="EE160" s="35"/>
      <c r="EF160" s="35"/>
      <c r="EG160" s="35"/>
      <c r="EH160" s="35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35"/>
      <c r="FI160" s="35"/>
      <c r="FJ160" s="35"/>
      <c r="FK160" s="35"/>
      <c r="FL160" s="35"/>
      <c r="FM160" s="35"/>
      <c r="FN160" s="35"/>
      <c r="FO160" s="35"/>
      <c r="FP160" s="35"/>
      <c r="FQ160" s="35"/>
      <c r="FR160" s="35"/>
      <c r="FS160" s="35"/>
      <c r="FT160" s="35"/>
      <c r="FU160" s="35"/>
      <c r="FV160" s="35"/>
      <c r="FW160" s="35"/>
      <c r="FX160" s="35"/>
      <c r="FY160" s="35"/>
      <c r="FZ160" s="35"/>
      <c r="GA160" s="35"/>
      <c r="GB160" s="35"/>
      <c r="GC160" s="35"/>
      <c r="GD160" s="35"/>
      <c r="GE160" s="35"/>
      <c r="GF160" s="35"/>
      <c r="GG160" s="35"/>
      <c r="GH160" s="35"/>
      <c r="GI160" s="35"/>
      <c r="GJ160" s="35"/>
      <c r="GK160" s="35"/>
      <c r="GL160" s="35"/>
      <c r="GM160" s="35"/>
      <c r="GN160" s="35"/>
      <c r="GO160" s="35"/>
      <c r="GP160" s="35"/>
      <c r="GQ160" s="35"/>
      <c r="GR160" s="35"/>
      <c r="GS160" s="35"/>
      <c r="GT160" s="35"/>
      <c r="GU160" s="35"/>
      <c r="GV160" s="35"/>
      <c r="GW160" s="35"/>
      <c r="GX160" s="35"/>
      <c r="GY160" s="35"/>
      <c r="GZ160" s="35"/>
      <c r="HA160" s="35"/>
      <c r="HB160" s="35"/>
      <c r="HC160" s="35"/>
      <c r="HD160" s="35"/>
      <c r="HE160" s="35"/>
      <c r="HF160" s="35"/>
      <c r="HG160" s="35"/>
      <c r="HH160" s="35"/>
      <c r="HI160" s="35"/>
      <c r="HJ160" s="35"/>
      <c r="HK160" s="35"/>
      <c r="HL160" s="35"/>
      <c r="HM160" s="35"/>
      <c r="HN160" s="35"/>
      <c r="HO160" s="35"/>
      <c r="HP160" s="35"/>
      <c r="HQ160" s="35"/>
      <c r="HR160" s="35"/>
      <c r="HS160" s="35"/>
      <c r="HT160" s="35"/>
      <c r="HU160" s="35"/>
      <c r="HV160" s="35"/>
      <c r="HW160" s="35"/>
      <c r="HX160" s="35"/>
      <c r="HY160" s="35"/>
      <c r="HZ160" s="35"/>
      <c r="IA160" s="35"/>
      <c r="IB160" s="35"/>
      <c r="IC160" s="35"/>
      <c r="ID160" s="35"/>
      <c r="IE160" s="35"/>
      <c r="IF160" s="35"/>
      <c r="IG160" s="35"/>
      <c r="IH160" s="35"/>
      <c r="II160" s="35"/>
      <c r="IJ160" s="35"/>
      <c r="IK160" s="35"/>
      <c r="IL160" s="35"/>
      <c r="IM160" s="35"/>
      <c r="IN160" s="35"/>
      <c r="IO160" s="35"/>
      <c r="IP160" s="35"/>
      <c r="IQ160" s="35"/>
      <c r="IR160" s="35"/>
    </row>
    <row r="161" spans="1:252" ht="12.75" customHeight="1" x14ac:dyDescent="0.2">
      <c r="A161" s="34" t="s">
        <v>720</v>
      </c>
      <c r="B161" s="35"/>
      <c r="C161" s="162">
        <f t="shared" si="2"/>
        <v>1</v>
      </c>
      <c r="D161" s="161"/>
      <c r="E161" s="35"/>
      <c r="F161" s="35"/>
      <c r="G161" s="35"/>
      <c r="H161" s="35"/>
      <c r="I161" s="39"/>
      <c r="J161" s="161"/>
      <c r="K161" s="35"/>
      <c r="L161" s="35"/>
      <c r="M161" s="35"/>
      <c r="N161" s="35"/>
      <c r="O161" s="35"/>
      <c r="P161" s="35"/>
      <c r="Q161" s="35"/>
      <c r="R161" s="35"/>
      <c r="S161" s="35"/>
      <c r="T161" s="39"/>
      <c r="U161" s="161"/>
      <c r="V161" s="35"/>
      <c r="W161" s="35"/>
      <c r="X161" s="35"/>
      <c r="Y161" s="35"/>
      <c r="Z161" s="35"/>
      <c r="AA161" s="35"/>
      <c r="AB161" s="35"/>
      <c r="AC161" s="35"/>
      <c r="AD161" s="35"/>
      <c r="AE161" s="39"/>
      <c r="AF161" s="40">
        <v>1</v>
      </c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9"/>
      <c r="BD161" s="161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9"/>
      <c r="BQ161" s="161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9"/>
      <c r="CE161" s="161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9"/>
      <c r="CQ161" s="161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9"/>
      <c r="DE161" s="161"/>
      <c r="DF161" s="35"/>
      <c r="DG161" s="35"/>
      <c r="DH161" s="35"/>
      <c r="DI161" s="35"/>
      <c r="DJ161" s="35"/>
      <c r="DK161" s="35"/>
      <c r="DL161" s="35"/>
      <c r="DM161" s="35"/>
      <c r="DN161" s="35"/>
      <c r="DO161" s="35"/>
      <c r="DP161" s="35"/>
      <c r="DQ161" s="35"/>
      <c r="DR161" s="35"/>
      <c r="DS161" s="39"/>
      <c r="DT161" s="161"/>
      <c r="DU161" s="35"/>
      <c r="DV161" s="35"/>
      <c r="DW161" s="35"/>
      <c r="DX161" s="35"/>
      <c r="DY161" s="35"/>
      <c r="DZ161" s="39"/>
      <c r="EA161" s="161"/>
      <c r="EB161" s="35"/>
      <c r="EC161" s="35"/>
      <c r="ED161" s="35"/>
      <c r="EE161" s="35"/>
      <c r="EF161" s="35"/>
      <c r="EG161" s="35"/>
      <c r="EH161" s="35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35"/>
      <c r="FI161" s="35"/>
      <c r="FJ161" s="35"/>
      <c r="FK161" s="35"/>
      <c r="FL161" s="35"/>
      <c r="FM161" s="35"/>
      <c r="FN161" s="35"/>
      <c r="FO161" s="35"/>
      <c r="FP161" s="35"/>
      <c r="FQ161" s="35"/>
      <c r="FR161" s="35"/>
      <c r="FS161" s="35"/>
      <c r="FT161" s="35"/>
      <c r="FU161" s="35"/>
      <c r="FV161" s="35"/>
      <c r="FW161" s="35"/>
      <c r="FX161" s="35"/>
      <c r="FY161" s="35"/>
      <c r="FZ161" s="35"/>
      <c r="GA161" s="35"/>
      <c r="GB161" s="35"/>
      <c r="GC161" s="35"/>
      <c r="GD161" s="35"/>
      <c r="GE161" s="35"/>
      <c r="GF161" s="35"/>
      <c r="GG161" s="35"/>
      <c r="GH161" s="35"/>
      <c r="GI161" s="35"/>
      <c r="GJ161" s="35"/>
      <c r="GK161" s="35"/>
      <c r="GL161" s="35"/>
      <c r="GM161" s="35"/>
      <c r="GN161" s="35"/>
      <c r="GO161" s="35"/>
      <c r="GP161" s="35"/>
      <c r="GQ161" s="35"/>
      <c r="GR161" s="35"/>
      <c r="GS161" s="35"/>
      <c r="GT161" s="35"/>
      <c r="GU161" s="35"/>
      <c r="GV161" s="35"/>
      <c r="GW161" s="35"/>
      <c r="GX161" s="35"/>
      <c r="GY161" s="35"/>
      <c r="GZ161" s="35"/>
      <c r="HA161" s="35"/>
      <c r="HB161" s="35"/>
      <c r="HC161" s="35"/>
      <c r="HD161" s="35"/>
      <c r="HE161" s="35"/>
      <c r="HF161" s="35"/>
      <c r="HG161" s="35"/>
      <c r="HH161" s="35"/>
      <c r="HI161" s="35"/>
      <c r="HJ161" s="35"/>
      <c r="HK161" s="35"/>
      <c r="HL161" s="35"/>
      <c r="HM161" s="35"/>
      <c r="HN161" s="35"/>
      <c r="HO161" s="35"/>
      <c r="HP161" s="35"/>
      <c r="HQ161" s="35"/>
      <c r="HR161" s="35"/>
      <c r="HS161" s="35"/>
      <c r="HT161" s="35"/>
      <c r="HU161" s="35"/>
      <c r="HV161" s="35"/>
      <c r="HW161" s="35"/>
      <c r="HX161" s="35"/>
      <c r="HY161" s="35"/>
      <c r="HZ161" s="35"/>
      <c r="IA161" s="35"/>
      <c r="IB161" s="35"/>
      <c r="IC161" s="35"/>
      <c r="ID161" s="35"/>
      <c r="IE161" s="35"/>
      <c r="IF161" s="35"/>
      <c r="IG161" s="35"/>
      <c r="IH161" s="35"/>
      <c r="II161" s="35"/>
      <c r="IJ161" s="35"/>
      <c r="IK161" s="35"/>
      <c r="IL161" s="35"/>
      <c r="IM161" s="35"/>
      <c r="IN161" s="35"/>
      <c r="IO161" s="35"/>
      <c r="IP161" s="35"/>
      <c r="IQ161" s="35"/>
      <c r="IR161" s="35"/>
    </row>
    <row r="162" spans="1:252" ht="12.75" customHeight="1" x14ac:dyDescent="0.2">
      <c r="A162" s="34" t="s">
        <v>721</v>
      </c>
      <c r="B162" s="35"/>
      <c r="C162" s="162">
        <f t="shared" si="2"/>
        <v>1</v>
      </c>
      <c r="D162" s="161"/>
      <c r="E162" s="35"/>
      <c r="F162" s="35"/>
      <c r="G162" s="35"/>
      <c r="H162" s="35"/>
      <c r="I162" s="39"/>
      <c r="J162" s="161"/>
      <c r="K162" s="35"/>
      <c r="L162" s="35"/>
      <c r="M162" s="35"/>
      <c r="N162" s="35"/>
      <c r="O162" s="35"/>
      <c r="P162" s="35"/>
      <c r="Q162" s="35"/>
      <c r="R162" s="35"/>
      <c r="S162" s="35"/>
      <c r="T162" s="39"/>
      <c r="U162" s="161"/>
      <c r="V162" s="35"/>
      <c r="W162" s="35"/>
      <c r="X162" s="35"/>
      <c r="Y162" s="35"/>
      <c r="Z162" s="35"/>
      <c r="AA162" s="35"/>
      <c r="AB162" s="35"/>
      <c r="AC162" s="35"/>
      <c r="AD162" s="35"/>
      <c r="AE162" s="39"/>
      <c r="AF162" s="40">
        <v>1</v>
      </c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9"/>
      <c r="BD162" s="161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9"/>
      <c r="BQ162" s="161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9"/>
      <c r="CE162" s="161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9"/>
      <c r="CQ162" s="161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9"/>
      <c r="DE162" s="161"/>
      <c r="DF162" s="35"/>
      <c r="DG162" s="35"/>
      <c r="DH162" s="35"/>
      <c r="DI162" s="35"/>
      <c r="DJ162" s="35"/>
      <c r="DK162" s="35"/>
      <c r="DL162" s="35"/>
      <c r="DM162" s="35"/>
      <c r="DN162" s="35"/>
      <c r="DO162" s="35"/>
      <c r="DP162" s="35"/>
      <c r="DQ162" s="35"/>
      <c r="DR162" s="35"/>
      <c r="DS162" s="39"/>
      <c r="DT162" s="161"/>
      <c r="DU162" s="35"/>
      <c r="DV162" s="35"/>
      <c r="DW162" s="35"/>
      <c r="DX162" s="35"/>
      <c r="DY162" s="35"/>
      <c r="DZ162" s="39"/>
      <c r="EA162" s="161"/>
      <c r="EB162" s="35"/>
      <c r="EC162" s="35"/>
      <c r="ED162" s="35"/>
      <c r="EE162" s="35"/>
      <c r="EF162" s="35"/>
      <c r="EG162" s="35"/>
      <c r="EH162" s="35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35"/>
      <c r="FI162" s="35"/>
      <c r="FJ162" s="35"/>
      <c r="FK162" s="35"/>
      <c r="FL162" s="35"/>
      <c r="FM162" s="35"/>
      <c r="FN162" s="35"/>
      <c r="FO162" s="35"/>
      <c r="FP162" s="35"/>
      <c r="FQ162" s="35"/>
      <c r="FR162" s="35"/>
      <c r="FS162" s="35"/>
      <c r="FT162" s="35"/>
      <c r="FU162" s="35"/>
      <c r="FV162" s="35"/>
      <c r="FW162" s="35"/>
      <c r="FX162" s="35"/>
      <c r="FY162" s="35"/>
      <c r="FZ162" s="35"/>
      <c r="GA162" s="35"/>
      <c r="GB162" s="35"/>
      <c r="GC162" s="35"/>
      <c r="GD162" s="35"/>
      <c r="GE162" s="35"/>
      <c r="GF162" s="35"/>
      <c r="GG162" s="35"/>
      <c r="GH162" s="35"/>
      <c r="GI162" s="35"/>
      <c r="GJ162" s="35"/>
      <c r="GK162" s="35"/>
      <c r="GL162" s="35"/>
      <c r="GM162" s="35"/>
      <c r="GN162" s="35"/>
      <c r="GO162" s="35"/>
      <c r="GP162" s="35"/>
      <c r="GQ162" s="35"/>
      <c r="GR162" s="35"/>
      <c r="GS162" s="35"/>
      <c r="GT162" s="35"/>
      <c r="GU162" s="35"/>
      <c r="GV162" s="35"/>
      <c r="GW162" s="35"/>
      <c r="GX162" s="35"/>
      <c r="GY162" s="35"/>
      <c r="GZ162" s="35"/>
      <c r="HA162" s="35"/>
      <c r="HB162" s="35"/>
      <c r="HC162" s="35"/>
      <c r="HD162" s="35"/>
      <c r="HE162" s="35"/>
      <c r="HF162" s="35"/>
      <c r="HG162" s="35"/>
      <c r="HH162" s="35"/>
      <c r="HI162" s="35"/>
      <c r="HJ162" s="35"/>
      <c r="HK162" s="35"/>
      <c r="HL162" s="35"/>
      <c r="HM162" s="35"/>
      <c r="HN162" s="35"/>
      <c r="HO162" s="35"/>
      <c r="HP162" s="35"/>
      <c r="HQ162" s="35"/>
      <c r="HR162" s="35"/>
      <c r="HS162" s="35"/>
      <c r="HT162" s="35"/>
      <c r="HU162" s="35"/>
      <c r="HV162" s="35"/>
      <c r="HW162" s="35"/>
      <c r="HX162" s="35"/>
      <c r="HY162" s="35"/>
      <c r="HZ162" s="35"/>
      <c r="IA162" s="35"/>
      <c r="IB162" s="35"/>
      <c r="IC162" s="35"/>
      <c r="ID162" s="35"/>
      <c r="IE162" s="35"/>
      <c r="IF162" s="35"/>
      <c r="IG162" s="35"/>
      <c r="IH162" s="35"/>
      <c r="II162" s="35"/>
      <c r="IJ162" s="35"/>
      <c r="IK162" s="35"/>
      <c r="IL162" s="35"/>
      <c r="IM162" s="35"/>
      <c r="IN162" s="35"/>
      <c r="IO162" s="35"/>
      <c r="IP162" s="35"/>
      <c r="IQ162" s="35"/>
      <c r="IR162" s="35"/>
    </row>
    <row r="163" spans="1:252" ht="12.75" customHeight="1" x14ac:dyDescent="0.2">
      <c r="A163" s="34" t="s">
        <v>722</v>
      </c>
      <c r="B163" s="35"/>
      <c r="C163" s="162">
        <f t="shared" si="2"/>
        <v>1</v>
      </c>
      <c r="D163" s="161"/>
      <c r="E163" s="35"/>
      <c r="F163" s="35"/>
      <c r="G163" s="35"/>
      <c r="H163" s="35"/>
      <c r="I163" s="39"/>
      <c r="J163" s="161"/>
      <c r="K163" s="35"/>
      <c r="L163" s="35"/>
      <c r="M163" s="35"/>
      <c r="N163" s="35"/>
      <c r="O163" s="35"/>
      <c r="P163" s="35"/>
      <c r="Q163" s="35"/>
      <c r="R163" s="35"/>
      <c r="S163" s="35"/>
      <c r="T163" s="39"/>
      <c r="U163" s="161"/>
      <c r="V163" s="35"/>
      <c r="W163" s="35"/>
      <c r="X163" s="35"/>
      <c r="Y163" s="35"/>
      <c r="Z163" s="35"/>
      <c r="AA163" s="35"/>
      <c r="AB163" s="35"/>
      <c r="AC163" s="35"/>
      <c r="AD163" s="35"/>
      <c r="AE163" s="39"/>
      <c r="AF163" s="161"/>
      <c r="AG163" s="41">
        <v>1</v>
      </c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9"/>
      <c r="BD163" s="161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9"/>
      <c r="BQ163" s="161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9"/>
      <c r="CE163" s="161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9"/>
      <c r="CQ163" s="161"/>
      <c r="CR163" s="35"/>
      <c r="CS163" s="35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9"/>
      <c r="DE163" s="161"/>
      <c r="DF163" s="35"/>
      <c r="DG163" s="35"/>
      <c r="DH163" s="35"/>
      <c r="DI163" s="35"/>
      <c r="DJ163" s="35"/>
      <c r="DK163" s="35"/>
      <c r="DL163" s="35"/>
      <c r="DM163" s="35"/>
      <c r="DN163" s="35"/>
      <c r="DO163" s="35"/>
      <c r="DP163" s="35"/>
      <c r="DQ163" s="35"/>
      <c r="DR163" s="35"/>
      <c r="DS163" s="39"/>
      <c r="DT163" s="161"/>
      <c r="DU163" s="35"/>
      <c r="DV163" s="35"/>
      <c r="DW163" s="35"/>
      <c r="DX163" s="35"/>
      <c r="DY163" s="35"/>
      <c r="DZ163" s="39"/>
      <c r="EA163" s="161"/>
      <c r="EB163" s="35"/>
      <c r="EC163" s="35"/>
      <c r="ED163" s="35"/>
      <c r="EE163" s="35"/>
      <c r="EF163" s="35"/>
      <c r="EG163" s="35"/>
      <c r="EH163" s="35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35"/>
      <c r="FI163" s="35"/>
      <c r="FJ163" s="35"/>
      <c r="FK163" s="35"/>
      <c r="FL163" s="35"/>
      <c r="FM163" s="35"/>
      <c r="FN163" s="35"/>
      <c r="FO163" s="35"/>
      <c r="FP163" s="35"/>
      <c r="FQ163" s="35"/>
      <c r="FR163" s="35"/>
      <c r="FS163" s="35"/>
      <c r="FT163" s="35"/>
      <c r="FU163" s="35"/>
      <c r="FV163" s="35"/>
      <c r="FW163" s="35"/>
      <c r="FX163" s="35"/>
      <c r="FY163" s="35"/>
      <c r="FZ163" s="35"/>
      <c r="GA163" s="35"/>
      <c r="GB163" s="35"/>
      <c r="GC163" s="35"/>
      <c r="GD163" s="35"/>
      <c r="GE163" s="35"/>
      <c r="GF163" s="35"/>
      <c r="GG163" s="35"/>
      <c r="GH163" s="35"/>
      <c r="GI163" s="35"/>
      <c r="GJ163" s="35"/>
      <c r="GK163" s="35"/>
      <c r="GL163" s="35"/>
      <c r="GM163" s="35"/>
      <c r="GN163" s="35"/>
      <c r="GO163" s="35"/>
      <c r="GP163" s="35"/>
      <c r="GQ163" s="35"/>
      <c r="GR163" s="35"/>
      <c r="GS163" s="35"/>
      <c r="GT163" s="35"/>
      <c r="GU163" s="35"/>
      <c r="GV163" s="35"/>
      <c r="GW163" s="35"/>
      <c r="GX163" s="35"/>
      <c r="GY163" s="35"/>
      <c r="GZ163" s="35"/>
      <c r="HA163" s="35"/>
      <c r="HB163" s="35"/>
      <c r="HC163" s="35"/>
      <c r="HD163" s="35"/>
      <c r="HE163" s="35"/>
      <c r="HF163" s="35"/>
      <c r="HG163" s="35"/>
      <c r="HH163" s="35"/>
      <c r="HI163" s="35"/>
      <c r="HJ163" s="35"/>
      <c r="HK163" s="35"/>
      <c r="HL163" s="35"/>
      <c r="HM163" s="35"/>
      <c r="HN163" s="35"/>
      <c r="HO163" s="35"/>
      <c r="HP163" s="35"/>
      <c r="HQ163" s="35"/>
      <c r="HR163" s="35"/>
      <c r="HS163" s="35"/>
      <c r="HT163" s="35"/>
      <c r="HU163" s="35"/>
      <c r="HV163" s="35"/>
      <c r="HW163" s="35"/>
      <c r="HX163" s="35"/>
      <c r="HY163" s="35"/>
      <c r="HZ163" s="35"/>
      <c r="IA163" s="35"/>
      <c r="IB163" s="35"/>
      <c r="IC163" s="35"/>
      <c r="ID163" s="35"/>
      <c r="IE163" s="35"/>
      <c r="IF163" s="35"/>
      <c r="IG163" s="35"/>
      <c r="IH163" s="35"/>
      <c r="II163" s="35"/>
      <c r="IJ163" s="35"/>
      <c r="IK163" s="35"/>
      <c r="IL163" s="35"/>
      <c r="IM163" s="35"/>
      <c r="IN163" s="35"/>
      <c r="IO163" s="35"/>
      <c r="IP163" s="35"/>
      <c r="IQ163" s="35"/>
      <c r="IR163" s="35"/>
    </row>
    <row r="164" spans="1:252" ht="12.75" customHeight="1" x14ac:dyDescent="0.2">
      <c r="A164" s="34" t="s">
        <v>723</v>
      </c>
      <c r="B164" s="35"/>
      <c r="C164" s="162">
        <f t="shared" si="2"/>
        <v>3</v>
      </c>
      <c r="D164" s="161"/>
      <c r="E164" s="35"/>
      <c r="F164" s="35"/>
      <c r="G164" s="35"/>
      <c r="H164" s="35"/>
      <c r="I164" s="39"/>
      <c r="J164" s="161"/>
      <c r="K164" s="35"/>
      <c r="L164" s="35"/>
      <c r="M164" s="35"/>
      <c r="N164" s="35"/>
      <c r="O164" s="35"/>
      <c r="P164" s="35"/>
      <c r="Q164" s="35"/>
      <c r="R164" s="35"/>
      <c r="S164" s="35"/>
      <c r="T164" s="39"/>
      <c r="U164" s="161"/>
      <c r="V164" s="35"/>
      <c r="W164" s="35"/>
      <c r="X164" s="35"/>
      <c r="Y164" s="35"/>
      <c r="Z164" s="35"/>
      <c r="AA164" s="35"/>
      <c r="AB164" s="35"/>
      <c r="AC164" s="35"/>
      <c r="AD164" s="35"/>
      <c r="AE164" s="39"/>
      <c r="AF164" s="161"/>
      <c r="AG164" s="41">
        <v>1</v>
      </c>
      <c r="AH164" s="41">
        <v>1</v>
      </c>
      <c r="AI164" s="41">
        <v>1</v>
      </c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9"/>
      <c r="BD164" s="161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9"/>
      <c r="BQ164" s="161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9"/>
      <c r="CE164" s="161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9"/>
      <c r="CQ164" s="161"/>
      <c r="CR164" s="35"/>
      <c r="CS164" s="35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9"/>
      <c r="DE164" s="161"/>
      <c r="DF164" s="35"/>
      <c r="DG164" s="35"/>
      <c r="DH164" s="35"/>
      <c r="DI164" s="35"/>
      <c r="DJ164" s="35"/>
      <c r="DK164" s="35"/>
      <c r="DL164" s="35"/>
      <c r="DM164" s="35"/>
      <c r="DN164" s="35"/>
      <c r="DO164" s="35"/>
      <c r="DP164" s="35"/>
      <c r="DQ164" s="35"/>
      <c r="DR164" s="35"/>
      <c r="DS164" s="39"/>
      <c r="DT164" s="161"/>
      <c r="DU164" s="35"/>
      <c r="DV164" s="35"/>
      <c r="DW164" s="35"/>
      <c r="DX164" s="35"/>
      <c r="DY164" s="35"/>
      <c r="DZ164" s="39"/>
      <c r="EA164" s="161"/>
      <c r="EB164" s="35"/>
      <c r="EC164" s="35"/>
      <c r="ED164" s="35"/>
      <c r="EE164" s="35"/>
      <c r="EF164" s="35"/>
      <c r="EG164" s="35"/>
      <c r="EH164" s="35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35"/>
      <c r="FI164" s="35"/>
      <c r="FJ164" s="35"/>
      <c r="FK164" s="35"/>
      <c r="FL164" s="35"/>
      <c r="FM164" s="35"/>
      <c r="FN164" s="35"/>
      <c r="FO164" s="35"/>
      <c r="FP164" s="35"/>
      <c r="FQ164" s="35"/>
      <c r="FR164" s="35"/>
      <c r="FS164" s="35"/>
      <c r="FT164" s="35"/>
      <c r="FU164" s="35"/>
      <c r="FV164" s="35"/>
      <c r="FW164" s="35"/>
      <c r="FX164" s="35"/>
      <c r="FY164" s="35"/>
      <c r="FZ164" s="35"/>
      <c r="GA164" s="35"/>
      <c r="GB164" s="35"/>
      <c r="GC164" s="35"/>
      <c r="GD164" s="35"/>
      <c r="GE164" s="35"/>
      <c r="GF164" s="35"/>
      <c r="GG164" s="35"/>
      <c r="GH164" s="35"/>
      <c r="GI164" s="35"/>
      <c r="GJ164" s="35"/>
      <c r="GK164" s="35"/>
      <c r="GL164" s="35"/>
      <c r="GM164" s="35"/>
      <c r="GN164" s="35"/>
      <c r="GO164" s="35"/>
      <c r="GP164" s="35"/>
      <c r="GQ164" s="35"/>
      <c r="GR164" s="35"/>
      <c r="GS164" s="35"/>
      <c r="GT164" s="35"/>
      <c r="GU164" s="35"/>
      <c r="GV164" s="35"/>
      <c r="GW164" s="35"/>
      <c r="GX164" s="35"/>
      <c r="GY164" s="35"/>
      <c r="GZ164" s="35"/>
      <c r="HA164" s="35"/>
      <c r="HB164" s="35"/>
      <c r="HC164" s="35"/>
      <c r="HD164" s="35"/>
      <c r="HE164" s="35"/>
      <c r="HF164" s="35"/>
      <c r="HG164" s="35"/>
      <c r="HH164" s="35"/>
      <c r="HI164" s="35"/>
      <c r="HJ164" s="35"/>
      <c r="HK164" s="35"/>
      <c r="HL164" s="35"/>
      <c r="HM164" s="35"/>
      <c r="HN164" s="35"/>
      <c r="HO164" s="35"/>
      <c r="HP164" s="35"/>
      <c r="HQ164" s="35"/>
      <c r="HR164" s="35"/>
      <c r="HS164" s="35"/>
      <c r="HT164" s="35"/>
      <c r="HU164" s="35"/>
      <c r="HV164" s="35"/>
      <c r="HW164" s="35"/>
      <c r="HX164" s="35"/>
      <c r="HY164" s="35"/>
      <c r="HZ164" s="35"/>
      <c r="IA164" s="35"/>
      <c r="IB164" s="35"/>
      <c r="IC164" s="35"/>
      <c r="ID164" s="35"/>
      <c r="IE164" s="35"/>
      <c r="IF164" s="35"/>
      <c r="IG164" s="35"/>
      <c r="IH164" s="35"/>
      <c r="II164" s="35"/>
      <c r="IJ164" s="35"/>
      <c r="IK164" s="35"/>
      <c r="IL164" s="35"/>
      <c r="IM164" s="35"/>
      <c r="IN164" s="35"/>
      <c r="IO164" s="35"/>
      <c r="IP164" s="35"/>
      <c r="IQ164" s="35"/>
      <c r="IR164" s="35"/>
    </row>
    <row r="165" spans="1:252" ht="12.75" customHeight="1" x14ac:dyDescent="0.2">
      <c r="A165" s="34" t="s">
        <v>724</v>
      </c>
      <c r="B165" s="35"/>
      <c r="C165" s="162">
        <f t="shared" si="2"/>
        <v>1</v>
      </c>
      <c r="D165" s="161"/>
      <c r="E165" s="35"/>
      <c r="F165" s="35"/>
      <c r="G165" s="35"/>
      <c r="H165" s="35"/>
      <c r="I165" s="39"/>
      <c r="J165" s="161"/>
      <c r="K165" s="35"/>
      <c r="L165" s="35"/>
      <c r="M165" s="35"/>
      <c r="N165" s="35"/>
      <c r="O165" s="35"/>
      <c r="P165" s="35"/>
      <c r="Q165" s="35"/>
      <c r="R165" s="35"/>
      <c r="S165" s="35"/>
      <c r="T165" s="39"/>
      <c r="U165" s="161"/>
      <c r="V165" s="35"/>
      <c r="W165" s="35"/>
      <c r="X165" s="35"/>
      <c r="Y165" s="35"/>
      <c r="Z165" s="35"/>
      <c r="AA165" s="35"/>
      <c r="AB165" s="35"/>
      <c r="AC165" s="35"/>
      <c r="AD165" s="35"/>
      <c r="AE165" s="39"/>
      <c r="AF165" s="161"/>
      <c r="AG165" s="35"/>
      <c r="AH165" s="35"/>
      <c r="AI165" s="35"/>
      <c r="AJ165" s="35"/>
      <c r="AK165" s="35"/>
      <c r="AL165" s="35"/>
      <c r="AM165" s="35"/>
      <c r="AN165" s="35"/>
      <c r="AO165" s="41">
        <v>1</v>
      </c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9"/>
      <c r="BD165" s="161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9"/>
      <c r="BQ165" s="161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9"/>
      <c r="CE165" s="161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9"/>
      <c r="CQ165" s="161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9"/>
      <c r="DE165" s="161"/>
      <c r="DF165" s="35"/>
      <c r="DG165" s="35"/>
      <c r="DH165" s="35"/>
      <c r="DI165" s="35"/>
      <c r="DJ165" s="35"/>
      <c r="DK165" s="35"/>
      <c r="DL165" s="35"/>
      <c r="DM165" s="35"/>
      <c r="DN165" s="35"/>
      <c r="DO165" s="35"/>
      <c r="DP165" s="35"/>
      <c r="DQ165" s="35"/>
      <c r="DR165" s="35"/>
      <c r="DS165" s="39"/>
      <c r="DT165" s="161"/>
      <c r="DU165" s="35"/>
      <c r="DV165" s="35"/>
      <c r="DW165" s="35"/>
      <c r="DX165" s="35"/>
      <c r="DY165" s="35"/>
      <c r="DZ165" s="39"/>
      <c r="EA165" s="161"/>
      <c r="EB165" s="35"/>
      <c r="EC165" s="35"/>
      <c r="ED165" s="35"/>
      <c r="EE165" s="35"/>
      <c r="EF165" s="35"/>
      <c r="EG165" s="35"/>
      <c r="EH165" s="35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35"/>
      <c r="FI165" s="35"/>
      <c r="FJ165" s="35"/>
      <c r="FK165" s="35"/>
      <c r="FL165" s="35"/>
      <c r="FM165" s="35"/>
      <c r="FN165" s="35"/>
      <c r="FO165" s="35"/>
      <c r="FP165" s="35"/>
      <c r="FQ165" s="35"/>
      <c r="FR165" s="35"/>
      <c r="FS165" s="35"/>
      <c r="FT165" s="35"/>
      <c r="FU165" s="35"/>
      <c r="FV165" s="35"/>
      <c r="FW165" s="35"/>
      <c r="FX165" s="35"/>
      <c r="FY165" s="35"/>
      <c r="FZ165" s="35"/>
      <c r="GA165" s="35"/>
      <c r="GB165" s="35"/>
      <c r="GC165" s="35"/>
      <c r="GD165" s="35"/>
      <c r="GE165" s="35"/>
      <c r="GF165" s="35"/>
      <c r="GG165" s="35"/>
      <c r="GH165" s="35"/>
      <c r="GI165" s="35"/>
      <c r="GJ165" s="35"/>
      <c r="GK165" s="35"/>
      <c r="GL165" s="35"/>
      <c r="GM165" s="35"/>
      <c r="GN165" s="35"/>
      <c r="GO165" s="35"/>
      <c r="GP165" s="35"/>
      <c r="GQ165" s="35"/>
      <c r="GR165" s="35"/>
      <c r="GS165" s="35"/>
      <c r="GT165" s="35"/>
      <c r="GU165" s="35"/>
      <c r="GV165" s="35"/>
      <c r="GW165" s="35"/>
      <c r="GX165" s="35"/>
      <c r="GY165" s="35"/>
      <c r="GZ165" s="35"/>
      <c r="HA165" s="35"/>
      <c r="HB165" s="35"/>
      <c r="HC165" s="35"/>
      <c r="HD165" s="35"/>
      <c r="HE165" s="35"/>
      <c r="HF165" s="35"/>
      <c r="HG165" s="35"/>
      <c r="HH165" s="35"/>
      <c r="HI165" s="35"/>
      <c r="HJ165" s="35"/>
      <c r="HK165" s="35"/>
      <c r="HL165" s="35"/>
      <c r="HM165" s="35"/>
      <c r="HN165" s="35"/>
      <c r="HO165" s="35"/>
      <c r="HP165" s="35"/>
      <c r="HQ165" s="35"/>
      <c r="HR165" s="35"/>
      <c r="HS165" s="35"/>
      <c r="HT165" s="35"/>
      <c r="HU165" s="35"/>
      <c r="HV165" s="35"/>
      <c r="HW165" s="35"/>
      <c r="HX165" s="35"/>
      <c r="HY165" s="35"/>
      <c r="HZ165" s="35"/>
      <c r="IA165" s="35"/>
      <c r="IB165" s="35"/>
      <c r="IC165" s="35"/>
      <c r="ID165" s="35"/>
      <c r="IE165" s="35"/>
      <c r="IF165" s="35"/>
      <c r="IG165" s="35"/>
      <c r="IH165" s="35"/>
      <c r="II165" s="35"/>
      <c r="IJ165" s="35"/>
      <c r="IK165" s="35"/>
      <c r="IL165" s="35"/>
      <c r="IM165" s="35"/>
      <c r="IN165" s="35"/>
      <c r="IO165" s="35"/>
      <c r="IP165" s="35"/>
      <c r="IQ165" s="35"/>
      <c r="IR165" s="35"/>
    </row>
    <row r="166" spans="1:252" ht="12.75" customHeight="1" x14ac:dyDescent="0.2">
      <c r="A166" s="34" t="s">
        <v>725</v>
      </c>
      <c r="B166" s="35"/>
      <c r="C166" s="162">
        <f t="shared" si="2"/>
        <v>2</v>
      </c>
      <c r="D166" s="161"/>
      <c r="E166" s="35"/>
      <c r="F166" s="35"/>
      <c r="G166" s="35"/>
      <c r="H166" s="35"/>
      <c r="I166" s="39"/>
      <c r="J166" s="161"/>
      <c r="K166" s="35"/>
      <c r="L166" s="35"/>
      <c r="M166" s="35"/>
      <c r="N166" s="35"/>
      <c r="O166" s="35"/>
      <c r="P166" s="35"/>
      <c r="Q166" s="35"/>
      <c r="R166" s="35"/>
      <c r="S166" s="35"/>
      <c r="T166" s="39"/>
      <c r="U166" s="161"/>
      <c r="V166" s="35"/>
      <c r="W166" s="35"/>
      <c r="X166" s="35"/>
      <c r="Y166" s="35"/>
      <c r="Z166" s="35"/>
      <c r="AA166" s="35"/>
      <c r="AB166" s="35"/>
      <c r="AC166" s="35"/>
      <c r="AD166" s="35"/>
      <c r="AE166" s="39"/>
      <c r="AF166" s="161"/>
      <c r="AG166" s="35"/>
      <c r="AH166" s="35"/>
      <c r="AI166" s="35"/>
      <c r="AJ166" s="35"/>
      <c r="AK166" s="41">
        <v>1</v>
      </c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41">
        <v>1</v>
      </c>
      <c r="BC166" s="39"/>
      <c r="BD166" s="161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9"/>
      <c r="BQ166" s="161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9"/>
      <c r="CE166" s="161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9"/>
      <c r="CQ166" s="161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9"/>
      <c r="DE166" s="161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9"/>
      <c r="DT166" s="161"/>
      <c r="DU166" s="35"/>
      <c r="DV166" s="35"/>
      <c r="DW166" s="35"/>
      <c r="DX166" s="35"/>
      <c r="DY166" s="35"/>
      <c r="DZ166" s="39"/>
      <c r="EA166" s="161"/>
      <c r="EB166" s="35"/>
      <c r="EC166" s="35"/>
      <c r="ED166" s="35"/>
      <c r="EE166" s="35"/>
      <c r="EF166" s="35"/>
      <c r="EG166" s="35"/>
      <c r="EH166" s="35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35"/>
      <c r="FI166" s="35"/>
      <c r="FJ166" s="35"/>
      <c r="FK166" s="35"/>
      <c r="FL166" s="35"/>
      <c r="FM166" s="35"/>
      <c r="FN166" s="35"/>
      <c r="FO166" s="35"/>
      <c r="FP166" s="35"/>
      <c r="FQ166" s="35"/>
      <c r="FR166" s="35"/>
      <c r="FS166" s="35"/>
      <c r="FT166" s="35"/>
      <c r="FU166" s="35"/>
      <c r="FV166" s="35"/>
      <c r="FW166" s="35"/>
      <c r="FX166" s="35"/>
      <c r="FY166" s="35"/>
      <c r="FZ166" s="35"/>
      <c r="GA166" s="35"/>
      <c r="GB166" s="35"/>
      <c r="GC166" s="35"/>
      <c r="GD166" s="35"/>
      <c r="GE166" s="35"/>
      <c r="GF166" s="35"/>
      <c r="GG166" s="35"/>
      <c r="GH166" s="35"/>
      <c r="GI166" s="35"/>
      <c r="GJ166" s="35"/>
      <c r="GK166" s="35"/>
      <c r="GL166" s="35"/>
      <c r="GM166" s="35"/>
      <c r="GN166" s="35"/>
      <c r="GO166" s="35"/>
      <c r="GP166" s="35"/>
      <c r="GQ166" s="35"/>
      <c r="GR166" s="35"/>
      <c r="GS166" s="35"/>
      <c r="GT166" s="35"/>
      <c r="GU166" s="35"/>
      <c r="GV166" s="35"/>
      <c r="GW166" s="35"/>
      <c r="GX166" s="35"/>
      <c r="GY166" s="35"/>
      <c r="GZ166" s="35"/>
      <c r="HA166" s="35"/>
      <c r="HB166" s="35"/>
      <c r="HC166" s="35"/>
      <c r="HD166" s="35"/>
      <c r="HE166" s="35"/>
      <c r="HF166" s="35"/>
      <c r="HG166" s="35"/>
      <c r="HH166" s="35"/>
      <c r="HI166" s="35"/>
      <c r="HJ166" s="35"/>
      <c r="HK166" s="35"/>
      <c r="HL166" s="35"/>
      <c r="HM166" s="35"/>
      <c r="HN166" s="35"/>
      <c r="HO166" s="35"/>
      <c r="HP166" s="35"/>
      <c r="HQ166" s="35"/>
      <c r="HR166" s="35"/>
      <c r="HS166" s="35"/>
      <c r="HT166" s="35"/>
      <c r="HU166" s="35"/>
      <c r="HV166" s="35"/>
      <c r="HW166" s="35"/>
      <c r="HX166" s="35"/>
      <c r="HY166" s="35"/>
      <c r="HZ166" s="35"/>
      <c r="IA166" s="35"/>
      <c r="IB166" s="35"/>
      <c r="IC166" s="35"/>
      <c r="ID166" s="35"/>
      <c r="IE166" s="35"/>
      <c r="IF166" s="35"/>
      <c r="IG166" s="35"/>
      <c r="IH166" s="35"/>
      <c r="II166" s="35"/>
      <c r="IJ166" s="35"/>
      <c r="IK166" s="35"/>
      <c r="IL166" s="35"/>
      <c r="IM166" s="35"/>
      <c r="IN166" s="35"/>
      <c r="IO166" s="35"/>
      <c r="IP166" s="35"/>
      <c r="IQ166" s="35"/>
      <c r="IR166" s="35"/>
    </row>
    <row r="167" spans="1:252" ht="12.75" customHeight="1" x14ac:dyDescent="0.2">
      <c r="A167" s="34" t="s">
        <v>726</v>
      </c>
      <c r="B167" s="35"/>
      <c r="C167" s="162">
        <f t="shared" si="2"/>
        <v>1</v>
      </c>
      <c r="D167" s="161"/>
      <c r="E167" s="35"/>
      <c r="F167" s="35"/>
      <c r="G167" s="35"/>
      <c r="H167" s="35"/>
      <c r="I167" s="39"/>
      <c r="J167" s="161"/>
      <c r="K167" s="35"/>
      <c r="L167" s="35"/>
      <c r="M167" s="35"/>
      <c r="N167" s="35"/>
      <c r="O167" s="35"/>
      <c r="P167" s="35"/>
      <c r="Q167" s="35"/>
      <c r="R167" s="35"/>
      <c r="S167" s="35"/>
      <c r="T167" s="39"/>
      <c r="U167" s="161"/>
      <c r="V167" s="35"/>
      <c r="W167" s="35"/>
      <c r="X167" s="35"/>
      <c r="Y167" s="35"/>
      <c r="Z167" s="35"/>
      <c r="AA167" s="35"/>
      <c r="AB167" s="35"/>
      <c r="AC167" s="35"/>
      <c r="AD167" s="35"/>
      <c r="AE167" s="39"/>
      <c r="AF167" s="161"/>
      <c r="AG167" s="35"/>
      <c r="AH167" s="35"/>
      <c r="AI167" s="35"/>
      <c r="AJ167" s="35"/>
      <c r="AK167" s="41">
        <v>1</v>
      </c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9"/>
      <c r="BD167" s="161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9"/>
      <c r="BQ167" s="161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9"/>
      <c r="CE167" s="161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9"/>
      <c r="CQ167" s="161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9"/>
      <c r="DE167" s="161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9"/>
      <c r="DT167" s="161"/>
      <c r="DU167" s="35"/>
      <c r="DV167" s="35"/>
      <c r="DW167" s="35"/>
      <c r="DX167" s="35"/>
      <c r="DY167" s="35"/>
      <c r="DZ167" s="39"/>
      <c r="EA167" s="161"/>
      <c r="EB167" s="35"/>
      <c r="EC167" s="35"/>
      <c r="ED167" s="35"/>
      <c r="EE167" s="35"/>
      <c r="EF167" s="35"/>
      <c r="EG167" s="35"/>
      <c r="EH167" s="35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P167" s="35"/>
      <c r="FQ167" s="35"/>
      <c r="FR167" s="35"/>
      <c r="FS167" s="35"/>
      <c r="FT167" s="35"/>
      <c r="FU167" s="35"/>
      <c r="FV167" s="35"/>
      <c r="FW167" s="35"/>
      <c r="FX167" s="35"/>
      <c r="FY167" s="35"/>
      <c r="FZ167" s="35"/>
      <c r="GA167" s="35"/>
      <c r="GB167" s="35"/>
      <c r="GC167" s="35"/>
      <c r="GD167" s="35"/>
      <c r="GE167" s="35"/>
      <c r="GF167" s="35"/>
      <c r="GG167" s="35"/>
      <c r="GH167" s="35"/>
      <c r="GI167" s="35"/>
      <c r="GJ167" s="35"/>
      <c r="GK167" s="35"/>
      <c r="GL167" s="35"/>
      <c r="GM167" s="35"/>
      <c r="GN167" s="35"/>
      <c r="GO167" s="35"/>
      <c r="GP167" s="35"/>
      <c r="GQ167" s="35"/>
      <c r="GR167" s="35"/>
      <c r="GS167" s="35"/>
      <c r="GT167" s="35"/>
      <c r="GU167" s="35"/>
      <c r="GV167" s="35"/>
      <c r="GW167" s="35"/>
      <c r="GX167" s="35"/>
      <c r="GY167" s="35"/>
      <c r="GZ167" s="35"/>
      <c r="HA167" s="35"/>
      <c r="HB167" s="35"/>
      <c r="HC167" s="35"/>
      <c r="HD167" s="35"/>
      <c r="HE167" s="35"/>
      <c r="HF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  <c r="HQ167" s="35"/>
      <c r="HR167" s="35"/>
      <c r="HS167" s="35"/>
      <c r="HT167" s="35"/>
      <c r="HU167" s="35"/>
      <c r="HV167" s="35"/>
      <c r="HW167" s="35"/>
      <c r="HX167" s="35"/>
      <c r="HY167" s="35"/>
      <c r="HZ167" s="35"/>
      <c r="IA167" s="35"/>
      <c r="IB167" s="35"/>
      <c r="IC167" s="35"/>
      <c r="ID167" s="35"/>
      <c r="IE167" s="35"/>
      <c r="IF167" s="35"/>
      <c r="IG167" s="35"/>
      <c r="IH167" s="35"/>
      <c r="II167" s="35"/>
      <c r="IJ167" s="35"/>
      <c r="IK167" s="35"/>
      <c r="IL167" s="35"/>
      <c r="IM167" s="35"/>
      <c r="IN167" s="35"/>
      <c r="IO167" s="35"/>
      <c r="IP167" s="35"/>
      <c r="IQ167" s="35"/>
      <c r="IR167" s="35"/>
    </row>
    <row r="168" spans="1:252" ht="12.75" customHeight="1" x14ac:dyDescent="0.2">
      <c r="A168" s="34" t="s">
        <v>727</v>
      </c>
      <c r="B168" s="35"/>
      <c r="C168" s="162">
        <f t="shared" si="2"/>
        <v>2</v>
      </c>
      <c r="D168" s="161"/>
      <c r="E168" s="35"/>
      <c r="F168" s="35"/>
      <c r="G168" s="35"/>
      <c r="H168" s="35"/>
      <c r="I168" s="39"/>
      <c r="J168" s="161"/>
      <c r="K168" s="35"/>
      <c r="L168" s="35"/>
      <c r="M168" s="35"/>
      <c r="N168" s="35"/>
      <c r="O168" s="35"/>
      <c r="P168" s="35"/>
      <c r="Q168" s="35"/>
      <c r="R168" s="35"/>
      <c r="S168" s="35"/>
      <c r="T168" s="39"/>
      <c r="U168" s="161"/>
      <c r="V168" s="35"/>
      <c r="W168" s="35"/>
      <c r="X168" s="35"/>
      <c r="Y168" s="35"/>
      <c r="Z168" s="35"/>
      <c r="AA168" s="35"/>
      <c r="AB168" s="35"/>
      <c r="AC168" s="35"/>
      <c r="AD168" s="35"/>
      <c r="AE168" s="39"/>
      <c r="AF168" s="161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9"/>
      <c r="BD168" s="161"/>
      <c r="BE168" s="35"/>
      <c r="BF168" s="41">
        <v>1</v>
      </c>
      <c r="BG168" s="41">
        <v>1</v>
      </c>
      <c r="BH168" s="35"/>
      <c r="BI168" s="35"/>
      <c r="BJ168" s="35"/>
      <c r="BK168" s="35"/>
      <c r="BL168" s="35"/>
      <c r="BM168" s="35"/>
      <c r="BN168" s="35"/>
      <c r="BO168" s="35"/>
      <c r="BP168" s="39"/>
      <c r="BQ168" s="161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9"/>
      <c r="CE168" s="161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9"/>
      <c r="CQ168" s="161"/>
      <c r="CR168" s="35"/>
      <c r="CS168" s="35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9"/>
      <c r="DE168" s="161"/>
      <c r="DF168" s="35"/>
      <c r="DG168" s="35"/>
      <c r="DH168" s="35"/>
      <c r="DI168" s="35"/>
      <c r="DJ168" s="35"/>
      <c r="DK168" s="35"/>
      <c r="DL168" s="35"/>
      <c r="DM168" s="35"/>
      <c r="DN168" s="35"/>
      <c r="DO168" s="35"/>
      <c r="DP168" s="35"/>
      <c r="DQ168" s="35"/>
      <c r="DR168" s="35"/>
      <c r="DS168" s="39"/>
      <c r="DT168" s="161"/>
      <c r="DU168" s="35"/>
      <c r="DV168" s="35"/>
      <c r="DW168" s="35"/>
      <c r="DX168" s="35"/>
      <c r="DY168" s="35"/>
      <c r="DZ168" s="39"/>
      <c r="EA168" s="161"/>
      <c r="EB168" s="35"/>
      <c r="EC168" s="35"/>
      <c r="ED168" s="35"/>
      <c r="EE168" s="35"/>
      <c r="EF168" s="35"/>
      <c r="EG168" s="35"/>
      <c r="EH168" s="35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35"/>
      <c r="FI168" s="35"/>
      <c r="FJ168" s="35"/>
      <c r="FK168" s="35"/>
      <c r="FL168" s="35"/>
      <c r="FM168" s="35"/>
      <c r="FN168" s="35"/>
      <c r="FO168" s="35"/>
      <c r="FP168" s="35"/>
      <c r="FQ168" s="35"/>
      <c r="FR168" s="35"/>
      <c r="FS168" s="35"/>
      <c r="FT168" s="35"/>
      <c r="FU168" s="35"/>
      <c r="FV168" s="35"/>
      <c r="FW168" s="35"/>
      <c r="FX168" s="35"/>
      <c r="FY168" s="35"/>
      <c r="FZ168" s="35"/>
      <c r="GA168" s="35"/>
      <c r="GB168" s="35"/>
      <c r="GC168" s="35"/>
      <c r="GD168" s="35"/>
      <c r="GE168" s="35"/>
      <c r="GF168" s="35"/>
      <c r="GG168" s="35"/>
      <c r="GH168" s="35"/>
      <c r="GI168" s="35"/>
      <c r="GJ168" s="35"/>
      <c r="GK168" s="35"/>
      <c r="GL168" s="35"/>
      <c r="GM168" s="35"/>
      <c r="GN168" s="35"/>
      <c r="GO168" s="35"/>
      <c r="GP168" s="35"/>
      <c r="GQ168" s="35"/>
      <c r="GR168" s="35"/>
      <c r="GS168" s="35"/>
      <c r="GT168" s="35"/>
      <c r="GU168" s="35"/>
      <c r="GV168" s="35"/>
      <c r="GW168" s="35"/>
      <c r="GX168" s="35"/>
      <c r="GY168" s="35"/>
      <c r="GZ168" s="35"/>
      <c r="HA168" s="35"/>
      <c r="HB168" s="35"/>
      <c r="HC168" s="35"/>
      <c r="HD168" s="35"/>
      <c r="HE168" s="35"/>
      <c r="HF168" s="35"/>
      <c r="HG168" s="35"/>
      <c r="HH168" s="35"/>
      <c r="HI168" s="35"/>
      <c r="HJ168" s="35"/>
      <c r="HK168" s="35"/>
      <c r="HL168" s="35"/>
      <c r="HM168" s="35"/>
      <c r="HN168" s="35"/>
      <c r="HO168" s="35"/>
      <c r="HP168" s="35"/>
      <c r="HQ168" s="35"/>
      <c r="HR168" s="35"/>
      <c r="HS168" s="35"/>
      <c r="HT168" s="35"/>
      <c r="HU168" s="35"/>
      <c r="HV168" s="35"/>
      <c r="HW168" s="35"/>
      <c r="HX168" s="35"/>
      <c r="HY168" s="35"/>
      <c r="HZ168" s="35"/>
      <c r="IA168" s="35"/>
      <c r="IB168" s="35"/>
      <c r="IC168" s="35"/>
      <c r="ID168" s="35"/>
      <c r="IE168" s="35"/>
      <c r="IF168" s="35"/>
      <c r="IG168" s="35"/>
      <c r="IH168" s="35"/>
      <c r="II168" s="35"/>
      <c r="IJ168" s="35"/>
      <c r="IK168" s="35"/>
      <c r="IL168" s="35"/>
      <c r="IM168" s="35"/>
      <c r="IN168" s="35"/>
      <c r="IO168" s="35"/>
      <c r="IP168" s="35"/>
      <c r="IQ168" s="35"/>
      <c r="IR168" s="35"/>
    </row>
    <row r="169" spans="1:252" ht="12.75" customHeight="1" x14ac:dyDescent="0.2">
      <c r="A169" s="34" t="s">
        <v>728</v>
      </c>
      <c r="B169" s="35"/>
      <c r="C169" s="162">
        <f t="shared" si="2"/>
        <v>3</v>
      </c>
      <c r="D169" s="161"/>
      <c r="E169" s="35"/>
      <c r="F169" s="35"/>
      <c r="G169" s="35"/>
      <c r="H169" s="35"/>
      <c r="I169" s="39"/>
      <c r="J169" s="161"/>
      <c r="K169" s="35"/>
      <c r="L169" s="35"/>
      <c r="M169" s="35"/>
      <c r="N169" s="35"/>
      <c r="O169" s="35"/>
      <c r="P169" s="35"/>
      <c r="Q169" s="35"/>
      <c r="R169" s="35"/>
      <c r="S169" s="35"/>
      <c r="T169" s="39"/>
      <c r="U169" s="161"/>
      <c r="V169" s="35"/>
      <c r="W169" s="35"/>
      <c r="X169" s="35"/>
      <c r="Y169" s="35"/>
      <c r="Z169" s="35"/>
      <c r="AA169" s="35"/>
      <c r="AB169" s="35"/>
      <c r="AC169" s="35"/>
      <c r="AD169" s="35"/>
      <c r="AE169" s="39"/>
      <c r="AF169" s="161"/>
      <c r="AG169" s="35"/>
      <c r="AH169" s="35"/>
      <c r="AI169" s="35"/>
      <c r="AJ169" s="41">
        <v>1</v>
      </c>
      <c r="AK169" s="41">
        <v>1</v>
      </c>
      <c r="AL169" s="41">
        <v>1</v>
      </c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9"/>
      <c r="BD169" s="161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9"/>
      <c r="BQ169" s="161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9"/>
      <c r="CE169" s="161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9"/>
      <c r="CQ169" s="161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9"/>
      <c r="DE169" s="161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9"/>
      <c r="DT169" s="161"/>
      <c r="DU169" s="35"/>
      <c r="DV169" s="35"/>
      <c r="DW169" s="35"/>
      <c r="DX169" s="35"/>
      <c r="DY169" s="35"/>
      <c r="DZ169" s="39"/>
      <c r="EA169" s="161"/>
      <c r="EB169" s="35"/>
      <c r="EC169" s="35"/>
      <c r="ED169" s="35"/>
      <c r="EE169" s="35"/>
      <c r="EF169" s="35"/>
      <c r="EG169" s="35"/>
      <c r="EH169" s="35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P169" s="35"/>
      <c r="FQ169" s="35"/>
      <c r="FR169" s="35"/>
      <c r="FS169" s="35"/>
      <c r="FT169" s="35"/>
      <c r="FU169" s="35"/>
      <c r="FV169" s="35"/>
      <c r="FW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H169" s="35"/>
      <c r="GI169" s="35"/>
      <c r="GJ169" s="35"/>
      <c r="GK169" s="35"/>
      <c r="GL169" s="35"/>
      <c r="GM169" s="35"/>
      <c r="GN169" s="35"/>
      <c r="GO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GZ169" s="35"/>
      <c r="HA169" s="35"/>
      <c r="HB169" s="35"/>
      <c r="HC169" s="35"/>
      <c r="HD169" s="35"/>
      <c r="HE169" s="35"/>
      <c r="HF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  <c r="HQ169" s="35"/>
      <c r="HR169" s="35"/>
      <c r="HS169" s="35"/>
      <c r="HT169" s="35"/>
      <c r="HU169" s="35"/>
      <c r="HV169" s="35"/>
      <c r="HW169" s="35"/>
      <c r="HX169" s="35"/>
      <c r="HY169" s="35"/>
      <c r="HZ169" s="35"/>
      <c r="IA169" s="35"/>
      <c r="IB169" s="35"/>
      <c r="IC169" s="35"/>
      <c r="ID169" s="35"/>
      <c r="IE169" s="35"/>
      <c r="IF169" s="35"/>
      <c r="IG169" s="35"/>
      <c r="IH169" s="35"/>
      <c r="II169" s="35"/>
      <c r="IJ169" s="35"/>
      <c r="IK169" s="35"/>
      <c r="IL169" s="35"/>
      <c r="IM169" s="35"/>
      <c r="IN169" s="35"/>
      <c r="IO169" s="35"/>
      <c r="IP169" s="35"/>
      <c r="IQ169" s="35"/>
      <c r="IR169" s="35"/>
    </row>
    <row r="170" spans="1:252" ht="12.75" customHeight="1" x14ac:dyDescent="0.2">
      <c r="A170" s="34" t="s">
        <v>729</v>
      </c>
      <c r="B170" s="35"/>
      <c r="C170" s="162">
        <f t="shared" si="2"/>
        <v>1</v>
      </c>
      <c r="D170" s="161"/>
      <c r="E170" s="35"/>
      <c r="F170" s="35"/>
      <c r="G170" s="35"/>
      <c r="H170" s="35"/>
      <c r="I170" s="39"/>
      <c r="J170" s="161"/>
      <c r="K170" s="35"/>
      <c r="L170" s="35"/>
      <c r="M170" s="35"/>
      <c r="N170" s="35"/>
      <c r="O170" s="35"/>
      <c r="P170" s="35"/>
      <c r="Q170" s="35"/>
      <c r="R170" s="35"/>
      <c r="S170" s="35"/>
      <c r="T170" s="39"/>
      <c r="U170" s="161"/>
      <c r="V170" s="35"/>
      <c r="W170" s="35"/>
      <c r="X170" s="35"/>
      <c r="Y170" s="35"/>
      <c r="Z170" s="35"/>
      <c r="AA170" s="35"/>
      <c r="AB170" s="35"/>
      <c r="AC170" s="35"/>
      <c r="AD170" s="35"/>
      <c r="AE170" s="39"/>
      <c r="AF170" s="161"/>
      <c r="AG170" s="35"/>
      <c r="AH170" s="35"/>
      <c r="AI170" s="41">
        <v>1</v>
      </c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9"/>
      <c r="BD170" s="161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9"/>
      <c r="BQ170" s="161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9"/>
      <c r="CE170" s="161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9"/>
      <c r="CQ170" s="161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9"/>
      <c r="DE170" s="161"/>
      <c r="DF170" s="35"/>
      <c r="DG170" s="35"/>
      <c r="DH170" s="35"/>
      <c r="DI170" s="35"/>
      <c r="DJ170" s="35"/>
      <c r="DK170" s="35"/>
      <c r="DL170" s="35"/>
      <c r="DM170" s="35"/>
      <c r="DN170" s="35"/>
      <c r="DO170" s="35"/>
      <c r="DP170" s="35"/>
      <c r="DQ170" s="35"/>
      <c r="DR170" s="35"/>
      <c r="DS170" s="39"/>
      <c r="DT170" s="161"/>
      <c r="DU170" s="35"/>
      <c r="DV170" s="35"/>
      <c r="DW170" s="35"/>
      <c r="DX170" s="35"/>
      <c r="DY170" s="35"/>
      <c r="DZ170" s="39"/>
      <c r="EA170" s="161"/>
      <c r="EB170" s="35"/>
      <c r="EC170" s="35"/>
      <c r="ED170" s="35"/>
      <c r="EE170" s="35"/>
      <c r="EF170" s="35"/>
      <c r="EG170" s="35"/>
      <c r="EH170" s="35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35"/>
      <c r="FI170" s="35"/>
      <c r="FJ170" s="35"/>
      <c r="FK170" s="35"/>
      <c r="FL170" s="35"/>
      <c r="FM170" s="35"/>
      <c r="FN170" s="35"/>
      <c r="FO170" s="35"/>
      <c r="FP170" s="35"/>
      <c r="FQ170" s="35"/>
      <c r="FR170" s="35"/>
      <c r="FS170" s="35"/>
      <c r="FT170" s="35"/>
      <c r="FU170" s="35"/>
      <c r="FV170" s="35"/>
      <c r="FW170" s="35"/>
      <c r="FX170" s="35"/>
      <c r="FY170" s="35"/>
      <c r="FZ170" s="35"/>
      <c r="GA170" s="35"/>
      <c r="GB170" s="35"/>
      <c r="GC170" s="35"/>
      <c r="GD170" s="35"/>
      <c r="GE170" s="35"/>
      <c r="GF170" s="35"/>
      <c r="GG170" s="35"/>
      <c r="GH170" s="35"/>
      <c r="GI170" s="35"/>
      <c r="GJ170" s="35"/>
      <c r="GK170" s="35"/>
      <c r="GL170" s="35"/>
      <c r="GM170" s="35"/>
      <c r="GN170" s="35"/>
      <c r="GO170" s="35"/>
      <c r="GP170" s="35"/>
      <c r="GQ170" s="35"/>
      <c r="GR170" s="35"/>
      <c r="GS170" s="35"/>
      <c r="GT170" s="35"/>
      <c r="GU170" s="35"/>
      <c r="GV170" s="35"/>
      <c r="GW170" s="35"/>
      <c r="GX170" s="35"/>
      <c r="GY170" s="35"/>
      <c r="GZ170" s="35"/>
      <c r="HA170" s="35"/>
      <c r="HB170" s="35"/>
      <c r="HC170" s="35"/>
      <c r="HD170" s="35"/>
      <c r="HE170" s="35"/>
      <c r="HF170" s="35"/>
      <c r="HG170" s="35"/>
      <c r="HH170" s="35"/>
      <c r="HI170" s="35"/>
      <c r="HJ170" s="35"/>
      <c r="HK170" s="35"/>
      <c r="HL170" s="35"/>
      <c r="HM170" s="35"/>
      <c r="HN170" s="35"/>
      <c r="HO170" s="35"/>
      <c r="HP170" s="35"/>
      <c r="HQ170" s="35"/>
      <c r="HR170" s="35"/>
      <c r="HS170" s="35"/>
      <c r="HT170" s="35"/>
      <c r="HU170" s="35"/>
      <c r="HV170" s="35"/>
      <c r="HW170" s="35"/>
      <c r="HX170" s="35"/>
      <c r="HY170" s="35"/>
      <c r="HZ170" s="35"/>
      <c r="IA170" s="35"/>
      <c r="IB170" s="35"/>
      <c r="IC170" s="35"/>
      <c r="ID170" s="35"/>
      <c r="IE170" s="35"/>
      <c r="IF170" s="35"/>
      <c r="IG170" s="35"/>
      <c r="IH170" s="35"/>
      <c r="II170" s="35"/>
      <c r="IJ170" s="35"/>
      <c r="IK170" s="35"/>
      <c r="IL170" s="35"/>
      <c r="IM170" s="35"/>
      <c r="IN170" s="35"/>
      <c r="IO170" s="35"/>
      <c r="IP170" s="35"/>
      <c r="IQ170" s="35"/>
      <c r="IR170" s="35"/>
    </row>
    <row r="171" spans="1:252" ht="12.75" customHeight="1" x14ac:dyDescent="0.2">
      <c r="A171" s="34" t="s">
        <v>730</v>
      </c>
      <c r="B171" s="35"/>
      <c r="C171" s="162">
        <f t="shared" si="2"/>
        <v>1</v>
      </c>
      <c r="D171" s="161"/>
      <c r="E171" s="35"/>
      <c r="F171" s="35"/>
      <c r="G171" s="35"/>
      <c r="H171" s="35"/>
      <c r="I171" s="39"/>
      <c r="J171" s="161"/>
      <c r="K171" s="35"/>
      <c r="L171" s="35"/>
      <c r="M171" s="35"/>
      <c r="N171" s="35"/>
      <c r="O171" s="35"/>
      <c r="P171" s="35"/>
      <c r="Q171" s="35"/>
      <c r="R171" s="35"/>
      <c r="S171" s="35"/>
      <c r="T171" s="39"/>
      <c r="U171" s="161"/>
      <c r="V171" s="35"/>
      <c r="W171" s="35"/>
      <c r="X171" s="35"/>
      <c r="Y171" s="35"/>
      <c r="Z171" s="35"/>
      <c r="AA171" s="35"/>
      <c r="AB171" s="35"/>
      <c r="AC171" s="35"/>
      <c r="AD171" s="35"/>
      <c r="AE171" s="39"/>
      <c r="AF171" s="161"/>
      <c r="AG171" s="35"/>
      <c r="AH171" s="35"/>
      <c r="AI171" s="41">
        <v>1</v>
      </c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9"/>
      <c r="BD171" s="161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9"/>
      <c r="BQ171" s="161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9"/>
      <c r="CE171" s="161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9"/>
      <c r="CQ171" s="161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9"/>
      <c r="DE171" s="161"/>
      <c r="DF171" s="35"/>
      <c r="DG171" s="35"/>
      <c r="DH171" s="35"/>
      <c r="DI171" s="35"/>
      <c r="DJ171" s="35"/>
      <c r="DK171" s="35"/>
      <c r="DL171" s="35"/>
      <c r="DM171" s="35"/>
      <c r="DN171" s="35"/>
      <c r="DO171" s="35"/>
      <c r="DP171" s="35"/>
      <c r="DQ171" s="35"/>
      <c r="DR171" s="35"/>
      <c r="DS171" s="39"/>
      <c r="DT171" s="161"/>
      <c r="DU171" s="35"/>
      <c r="DV171" s="35"/>
      <c r="DW171" s="35"/>
      <c r="DX171" s="35"/>
      <c r="DY171" s="35"/>
      <c r="DZ171" s="39"/>
      <c r="EA171" s="161"/>
      <c r="EB171" s="35"/>
      <c r="EC171" s="35"/>
      <c r="ED171" s="35"/>
      <c r="EE171" s="35"/>
      <c r="EF171" s="35"/>
      <c r="EG171" s="35"/>
      <c r="EH171" s="35"/>
      <c r="EI171" s="35"/>
      <c r="EJ171" s="35"/>
      <c r="EK171" s="35"/>
      <c r="EL171" s="35"/>
      <c r="EM171" s="35"/>
      <c r="EN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EY171" s="35"/>
      <c r="EZ171" s="35"/>
      <c r="FA171" s="35"/>
      <c r="FB171" s="35"/>
      <c r="FC171" s="35"/>
      <c r="FD171" s="35"/>
      <c r="FE171" s="35"/>
      <c r="FF171" s="35"/>
      <c r="FG171" s="35"/>
      <c r="FH171" s="35"/>
      <c r="FI171" s="35"/>
      <c r="FJ171" s="35"/>
      <c r="FK171" s="35"/>
      <c r="FL171" s="35"/>
      <c r="FM171" s="35"/>
      <c r="FN171" s="35"/>
      <c r="FO171" s="35"/>
      <c r="FP171" s="35"/>
      <c r="FQ171" s="35"/>
      <c r="FR171" s="35"/>
      <c r="FS171" s="35"/>
      <c r="FT171" s="35"/>
      <c r="FU171" s="35"/>
      <c r="FV171" s="35"/>
      <c r="FW171" s="35"/>
      <c r="FX171" s="35"/>
      <c r="FY171" s="35"/>
      <c r="FZ171" s="35"/>
      <c r="GA171" s="35"/>
      <c r="GB171" s="35"/>
      <c r="GC171" s="35"/>
      <c r="GD171" s="35"/>
      <c r="GE171" s="35"/>
      <c r="GF171" s="35"/>
      <c r="GG171" s="35"/>
      <c r="GH171" s="35"/>
      <c r="GI171" s="35"/>
      <c r="GJ171" s="35"/>
      <c r="GK171" s="35"/>
      <c r="GL171" s="35"/>
      <c r="GM171" s="35"/>
      <c r="GN171" s="35"/>
      <c r="GO171" s="35"/>
      <c r="GP171" s="35"/>
      <c r="GQ171" s="35"/>
      <c r="GR171" s="35"/>
      <c r="GS171" s="35"/>
      <c r="GT171" s="35"/>
      <c r="GU171" s="35"/>
      <c r="GV171" s="35"/>
      <c r="GW171" s="35"/>
      <c r="GX171" s="35"/>
      <c r="GY171" s="35"/>
      <c r="GZ171" s="35"/>
      <c r="HA171" s="35"/>
      <c r="HB171" s="35"/>
      <c r="HC171" s="35"/>
      <c r="HD171" s="35"/>
      <c r="HE171" s="35"/>
      <c r="HF171" s="35"/>
      <c r="HG171" s="35"/>
      <c r="HH171" s="35"/>
      <c r="HI171" s="35"/>
      <c r="HJ171" s="35"/>
      <c r="HK171" s="35"/>
      <c r="HL171" s="35"/>
      <c r="HM171" s="35"/>
      <c r="HN171" s="35"/>
      <c r="HO171" s="35"/>
      <c r="HP171" s="35"/>
      <c r="HQ171" s="35"/>
      <c r="HR171" s="35"/>
      <c r="HS171" s="35"/>
      <c r="HT171" s="35"/>
      <c r="HU171" s="35"/>
      <c r="HV171" s="35"/>
      <c r="HW171" s="35"/>
      <c r="HX171" s="35"/>
      <c r="HY171" s="35"/>
      <c r="HZ171" s="35"/>
      <c r="IA171" s="35"/>
      <c r="IB171" s="35"/>
      <c r="IC171" s="35"/>
      <c r="ID171" s="35"/>
      <c r="IE171" s="35"/>
      <c r="IF171" s="35"/>
      <c r="IG171" s="35"/>
      <c r="IH171" s="35"/>
      <c r="II171" s="35"/>
      <c r="IJ171" s="35"/>
      <c r="IK171" s="35"/>
      <c r="IL171" s="35"/>
      <c r="IM171" s="35"/>
      <c r="IN171" s="35"/>
      <c r="IO171" s="35"/>
      <c r="IP171" s="35"/>
      <c r="IQ171" s="35"/>
      <c r="IR171" s="35"/>
    </row>
    <row r="172" spans="1:252" ht="12.75" customHeight="1" x14ac:dyDescent="0.2">
      <c r="A172" s="34" t="s">
        <v>731</v>
      </c>
      <c r="B172" s="35"/>
      <c r="C172" s="162">
        <f t="shared" si="2"/>
        <v>2</v>
      </c>
      <c r="D172" s="161"/>
      <c r="E172" s="35"/>
      <c r="F172" s="35"/>
      <c r="G172" s="35"/>
      <c r="H172" s="35"/>
      <c r="I172" s="39"/>
      <c r="J172" s="161"/>
      <c r="K172" s="35"/>
      <c r="L172" s="35"/>
      <c r="M172" s="35"/>
      <c r="N172" s="35"/>
      <c r="O172" s="35"/>
      <c r="P172" s="35"/>
      <c r="Q172" s="35"/>
      <c r="R172" s="35"/>
      <c r="S172" s="35"/>
      <c r="T172" s="39"/>
      <c r="U172" s="161"/>
      <c r="V172" s="35"/>
      <c r="W172" s="35"/>
      <c r="X172" s="35"/>
      <c r="Y172" s="35"/>
      <c r="Z172" s="35"/>
      <c r="AA172" s="35"/>
      <c r="AB172" s="35"/>
      <c r="AC172" s="35"/>
      <c r="AD172" s="35"/>
      <c r="AE172" s="39"/>
      <c r="AF172" s="161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9"/>
      <c r="BD172" s="161"/>
      <c r="BE172" s="35"/>
      <c r="BF172" s="41">
        <v>1</v>
      </c>
      <c r="BG172" s="41">
        <v>1</v>
      </c>
      <c r="BH172" s="35"/>
      <c r="BI172" s="35"/>
      <c r="BJ172" s="35"/>
      <c r="BK172" s="35"/>
      <c r="BL172" s="35"/>
      <c r="BM172" s="35"/>
      <c r="BN172" s="35"/>
      <c r="BO172" s="35"/>
      <c r="BP172" s="39"/>
      <c r="BQ172" s="161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9"/>
      <c r="CE172" s="161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9"/>
      <c r="CQ172" s="161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9"/>
      <c r="DE172" s="161"/>
      <c r="DF172" s="35"/>
      <c r="DG172" s="35"/>
      <c r="DH172" s="35"/>
      <c r="DI172" s="35"/>
      <c r="DJ172" s="35"/>
      <c r="DK172" s="35"/>
      <c r="DL172" s="35"/>
      <c r="DM172" s="35"/>
      <c r="DN172" s="35"/>
      <c r="DO172" s="35"/>
      <c r="DP172" s="35"/>
      <c r="DQ172" s="35"/>
      <c r="DR172" s="35"/>
      <c r="DS172" s="39"/>
      <c r="DT172" s="161"/>
      <c r="DU172" s="35"/>
      <c r="DV172" s="35"/>
      <c r="DW172" s="35"/>
      <c r="DX172" s="35"/>
      <c r="DY172" s="35"/>
      <c r="DZ172" s="39"/>
      <c r="EA172" s="161"/>
      <c r="EB172" s="35"/>
      <c r="EC172" s="35"/>
      <c r="ED172" s="35"/>
      <c r="EE172" s="35"/>
      <c r="EF172" s="35"/>
      <c r="EG172" s="35"/>
      <c r="EH172" s="35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35"/>
      <c r="FI172" s="35"/>
      <c r="FJ172" s="35"/>
      <c r="FK172" s="35"/>
      <c r="FL172" s="35"/>
      <c r="FM172" s="35"/>
      <c r="FN172" s="35"/>
      <c r="FO172" s="35"/>
      <c r="FP172" s="35"/>
      <c r="FQ172" s="35"/>
      <c r="FR172" s="35"/>
      <c r="FS172" s="35"/>
      <c r="FT172" s="35"/>
      <c r="FU172" s="35"/>
      <c r="FV172" s="35"/>
      <c r="FW172" s="35"/>
      <c r="FX172" s="35"/>
      <c r="FY172" s="35"/>
      <c r="FZ172" s="35"/>
      <c r="GA172" s="35"/>
      <c r="GB172" s="35"/>
      <c r="GC172" s="35"/>
      <c r="GD172" s="35"/>
      <c r="GE172" s="35"/>
      <c r="GF172" s="35"/>
      <c r="GG172" s="35"/>
      <c r="GH172" s="35"/>
      <c r="GI172" s="35"/>
      <c r="GJ172" s="35"/>
      <c r="GK172" s="35"/>
      <c r="GL172" s="35"/>
      <c r="GM172" s="35"/>
      <c r="GN172" s="35"/>
      <c r="GO172" s="35"/>
      <c r="GP172" s="35"/>
      <c r="GQ172" s="35"/>
      <c r="GR172" s="35"/>
      <c r="GS172" s="35"/>
      <c r="GT172" s="35"/>
      <c r="GU172" s="35"/>
      <c r="GV172" s="35"/>
      <c r="GW172" s="35"/>
      <c r="GX172" s="35"/>
      <c r="GY172" s="35"/>
      <c r="GZ172" s="35"/>
      <c r="HA172" s="35"/>
      <c r="HB172" s="35"/>
      <c r="HC172" s="35"/>
      <c r="HD172" s="35"/>
      <c r="HE172" s="35"/>
      <c r="HF172" s="35"/>
      <c r="HG172" s="35"/>
      <c r="HH172" s="35"/>
      <c r="HI172" s="35"/>
      <c r="HJ172" s="35"/>
      <c r="HK172" s="35"/>
      <c r="HL172" s="35"/>
      <c r="HM172" s="35"/>
      <c r="HN172" s="35"/>
      <c r="HO172" s="35"/>
      <c r="HP172" s="35"/>
      <c r="HQ172" s="35"/>
      <c r="HR172" s="35"/>
      <c r="HS172" s="35"/>
      <c r="HT172" s="35"/>
      <c r="HU172" s="35"/>
      <c r="HV172" s="35"/>
      <c r="HW172" s="35"/>
      <c r="HX172" s="35"/>
      <c r="HY172" s="35"/>
      <c r="HZ172" s="35"/>
      <c r="IA172" s="35"/>
      <c r="IB172" s="35"/>
      <c r="IC172" s="35"/>
      <c r="ID172" s="35"/>
      <c r="IE172" s="35"/>
      <c r="IF172" s="35"/>
      <c r="IG172" s="35"/>
      <c r="IH172" s="35"/>
      <c r="II172" s="35"/>
      <c r="IJ172" s="35"/>
      <c r="IK172" s="35"/>
      <c r="IL172" s="35"/>
      <c r="IM172" s="35"/>
      <c r="IN172" s="35"/>
      <c r="IO172" s="35"/>
      <c r="IP172" s="35"/>
      <c r="IQ172" s="35"/>
      <c r="IR172" s="35"/>
    </row>
    <row r="173" spans="1:252" ht="12.75" customHeight="1" x14ac:dyDescent="0.2">
      <c r="A173" s="34" t="s">
        <v>732</v>
      </c>
      <c r="B173" s="35"/>
      <c r="C173" s="162">
        <f t="shared" si="2"/>
        <v>1</v>
      </c>
      <c r="D173" s="161"/>
      <c r="E173" s="35"/>
      <c r="F173" s="35"/>
      <c r="G173" s="35"/>
      <c r="H173" s="35"/>
      <c r="I173" s="39"/>
      <c r="J173" s="161"/>
      <c r="K173" s="35"/>
      <c r="L173" s="35"/>
      <c r="M173" s="35"/>
      <c r="N173" s="35"/>
      <c r="O173" s="35"/>
      <c r="P173" s="35"/>
      <c r="Q173" s="35"/>
      <c r="R173" s="35"/>
      <c r="S173" s="35"/>
      <c r="T173" s="39"/>
      <c r="U173" s="161"/>
      <c r="V173" s="35"/>
      <c r="W173" s="35"/>
      <c r="X173" s="35"/>
      <c r="Y173" s="35"/>
      <c r="Z173" s="35"/>
      <c r="AA173" s="35"/>
      <c r="AB173" s="35"/>
      <c r="AC173" s="35"/>
      <c r="AD173" s="35"/>
      <c r="AE173" s="39"/>
      <c r="AF173" s="161"/>
      <c r="AG173" s="35"/>
      <c r="AH173" s="35"/>
      <c r="AI173" s="35"/>
      <c r="AJ173" s="41">
        <v>1</v>
      </c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9"/>
      <c r="BD173" s="161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9"/>
      <c r="BQ173" s="161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9"/>
      <c r="CE173" s="161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9"/>
      <c r="CQ173" s="161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9"/>
      <c r="DE173" s="161"/>
      <c r="DF173" s="35"/>
      <c r="DG173" s="35"/>
      <c r="DH173" s="35"/>
      <c r="DI173" s="35"/>
      <c r="DJ173" s="35"/>
      <c r="DK173" s="35"/>
      <c r="DL173" s="35"/>
      <c r="DM173" s="35"/>
      <c r="DN173" s="35"/>
      <c r="DO173" s="35"/>
      <c r="DP173" s="35"/>
      <c r="DQ173" s="35"/>
      <c r="DR173" s="35"/>
      <c r="DS173" s="39"/>
      <c r="DT173" s="161"/>
      <c r="DU173" s="35"/>
      <c r="DV173" s="35"/>
      <c r="DW173" s="35"/>
      <c r="DX173" s="35"/>
      <c r="DY173" s="35"/>
      <c r="DZ173" s="39"/>
      <c r="EA173" s="161"/>
      <c r="EB173" s="35"/>
      <c r="EC173" s="35"/>
      <c r="ED173" s="35"/>
      <c r="EE173" s="35"/>
      <c r="EF173" s="35"/>
      <c r="EG173" s="35"/>
      <c r="EH173" s="35"/>
      <c r="EI173" s="35"/>
      <c r="EJ173" s="35"/>
      <c r="EK173" s="35"/>
      <c r="EL173" s="35"/>
      <c r="EM173" s="35"/>
      <c r="EN173" s="35"/>
      <c r="EO173" s="35"/>
      <c r="EP173" s="35"/>
      <c r="EQ173" s="35"/>
      <c r="ER173" s="35"/>
      <c r="ES173" s="35"/>
      <c r="ET173" s="35"/>
      <c r="EU173" s="35"/>
      <c r="EV173" s="35"/>
      <c r="EW173" s="35"/>
      <c r="EX173" s="35"/>
      <c r="EY173" s="35"/>
      <c r="EZ173" s="35"/>
      <c r="FA173" s="35"/>
      <c r="FB173" s="35"/>
      <c r="FC173" s="35"/>
      <c r="FD173" s="35"/>
      <c r="FE173" s="35"/>
      <c r="FF173" s="35"/>
      <c r="FG173" s="35"/>
      <c r="FH173" s="35"/>
      <c r="FI173" s="35"/>
      <c r="FJ173" s="35"/>
      <c r="FK173" s="35"/>
      <c r="FL173" s="35"/>
      <c r="FM173" s="35"/>
      <c r="FN173" s="35"/>
      <c r="FO173" s="35"/>
      <c r="FP173" s="35"/>
      <c r="FQ173" s="35"/>
      <c r="FR173" s="35"/>
      <c r="FS173" s="35"/>
      <c r="FT173" s="35"/>
      <c r="FU173" s="35"/>
      <c r="FV173" s="35"/>
      <c r="FW173" s="35"/>
      <c r="FX173" s="35"/>
      <c r="FY173" s="35"/>
      <c r="FZ173" s="35"/>
      <c r="GA173" s="35"/>
      <c r="GB173" s="35"/>
      <c r="GC173" s="35"/>
      <c r="GD173" s="35"/>
      <c r="GE173" s="35"/>
      <c r="GF173" s="35"/>
      <c r="GG173" s="35"/>
      <c r="GH173" s="35"/>
      <c r="GI173" s="35"/>
      <c r="GJ173" s="35"/>
      <c r="GK173" s="35"/>
      <c r="GL173" s="35"/>
      <c r="GM173" s="35"/>
      <c r="GN173" s="35"/>
      <c r="GO173" s="35"/>
      <c r="GP173" s="35"/>
      <c r="GQ173" s="35"/>
      <c r="GR173" s="35"/>
      <c r="GS173" s="35"/>
      <c r="GT173" s="35"/>
      <c r="GU173" s="35"/>
      <c r="GV173" s="35"/>
      <c r="GW173" s="35"/>
      <c r="GX173" s="35"/>
      <c r="GY173" s="35"/>
      <c r="GZ173" s="35"/>
      <c r="HA173" s="35"/>
      <c r="HB173" s="35"/>
      <c r="HC173" s="35"/>
      <c r="HD173" s="35"/>
      <c r="HE173" s="35"/>
      <c r="HF173" s="35"/>
      <c r="HG173" s="35"/>
      <c r="HH173" s="35"/>
      <c r="HI173" s="35"/>
      <c r="HJ173" s="35"/>
      <c r="HK173" s="35"/>
      <c r="HL173" s="35"/>
      <c r="HM173" s="35"/>
      <c r="HN173" s="35"/>
      <c r="HO173" s="35"/>
      <c r="HP173" s="35"/>
      <c r="HQ173" s="35"/>
      <c r="HR173" s="35"/>
      <c r="HS173" s="35"/>
      <c r="HT173" s="35"/>
      <c r="HU173" s="35"/>
      <c r="HV173" s="35"/>
      <c r="HW173" s="35"/>
      <c r="HX173" s="35"/>
      <c r="HY173" s="35"/>
      <c r="HZ173" s="35"/>
      <c r="IA173" s="35"/>
      <c r="IB173" s="35"/>
      <c r="IC173" s="35"/>
      <c r="ID173" s="35"/>
      <c r="IE173" s="35"/>
      <c r="IF173" s="35"/>
      <c r="IG173" s="35"/>
      <c r="IH173" s="35"/>
      <c r="II173" s="35"/>
      <c r="IJ173" s="35"/>
      <c r="IK173" s="35"/>
      <c r="IL173" s="35"/>
      <c r="IM173" s="35"/>
      <c r="IN173" s="35"/>
      <c r="IO173" s="35"/>
      <c r="IP173" s="35"/>
      <c r="IQ173" s="35"/>
      <c r="IR173" s="35"/>
    </row>
    <row r="174" spans="1:252" ht="12.75" customHeight="1" x14ac:dyDescent="0.2">
      <c r="A174" s="34" t="s">
        <v>733</v>
      </c>
      <c r="B174" s="35"/>
      <c r="C174" s="162">
        <f t="shared" si="2"/>
        <v>1</v>
      </c>
      <c r="D174" s="161"/>
      <c r="E174" s="35"/>
      <c r="F174" s="35"/>
      <c r="G174" s="35"/>
      <c r="H174" s="35"/>
      <c r="I174" s="39"/>
      <c r="J174" s="161"/>
      <c r="K174" s="35"/>
      <c r="L174" s="35"/>
      <c r="M174" s="35"/>
      <c r="N174" s="35"/>
      <c r="O174" s="35"/>
      <c r="P174" s="35"/>
      <c r="Q174" s="35"/>
      <c r="R174" s="35"/>
      <c r="S174" s="35"/>
      <c r="T174" s="39"/>
      <c r="U174" s="161"/>
      <c r="V174" s="35"/>
      <c r="W174" s="35"/>
      <c r="X174" s="35"/>
      <c r="Y174" s="35"/>
      <c r="Z174" s="35"/>
      <c r="AA174" s="35"/>
      <c r="AB174" s="35"/>
      <c r="AC174" s="35"/>
      <c r="AD174" s="35"/>
      <c r="AE174" s="39"/>
      <c r="AF174" s="161"/>
      <c r="AG174" s="35"/>
      <c r="AH174" s="35"/>
      <c r="AI174" s="35"/>
      <c r="AJ174" s="41">
        <v>1</v>
      </c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9"/>
      <c r="BD174" s="161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9"/>
      <c r="BQ174" s="161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9"/>
      <c r="CE174" s="161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9"/>
      <c r="CQ174" s="161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9"/>
      <c r="DE174" s="161"/>
      <c r="DF174" s="35"/>
      <c r="DG174" s="35"/>
      <c r="DH174" s="35"/>
      <c r="DI174" s="35"/>
      <c r="DJ174" s="35"/>
      <c r="DK174" s="35"/>
      <c r="DL174" s="35"/>
      <c r="DM174" s="35"/>
      <c r="DN174" s="35"/>
      <c r="DO174" s="35"/>
      <c r="DP174" s="35"/>
      <c r="DQ174" s="35"/>
      <c r="DR174" s="35"/>
      <c r="DS174" s="39"/>
      <c r="DT174" s="161"/>
      <c r="DU174" s="35"/>
      <c r="DV174" s="35"/>
      <c r="DW174" s="35"/>
      <c r="DX174" s="35"/>
      <c r="DY174" s="35"/>
      <c r="DZ174" s="39"/>
      <c r="EA174" s="161"/>
      <c r="EB174" s="35"/>
      <c r="EC174" s="35"/>
      <c r="ED174" s="35"/>
      <c r="EE174" s="35"/>
      <c r="EF174" s="35"/>
      <c r="EG174" s="35"/>
      <c r="EH174" s="35"/>
      <c r="EI174" s="35"/>
      <c r="EJ174" s="35"/>
      <c r="EK174" s="35"/>
      <c r="EL174" s="35"/>
      <c r="EM174" s="35"/>
      <c r="EN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EY174" s="35"/>
      <c r="EZ174" s="35"/>
      <c r="FA174" s="35"/>
      <c r="FB174" s="35"/>
      <c r="FC174" s="35"/>
      <c r="FD174" s="35"/>
      <c r="FE174" s="35"/>
      <c r="FF174" s="35"/>
      <c r="FG174" s="35"/>
      <c r="FH174" s="35"/>
      <c r="FI174" s="35"/>
      <c r="FJ174" s="35"/>
      <c r="FK174" s="35"/>
      <c r="FL174" s="35"/>
      <c r="FM174" s="35"/>
      <c r="FN174" s="35"/>
      <c r="FO174" s="35"/>
      <c r="FP174" s="35"/>
      <c r="FQ174" s="35"/>
      <c r="FR174" s="35"/>
      <c r="FS174" s="35"/>
      <c r="FT174" s="35"/>
      <c r="FU174" s="35"/>
      <c r="FV174" s="35"/>
      <c r="FW174" s="35"/>
      <c r="FX174" s="35"/>
      <c r="FY174" s="35"/>
      <c r="FZ174" s="35"/>
      <c r="GA174" s="35"/>
      <c r="GB174" s="35"/>
      <c r="GC174" s="35"/>
      <c r="GD174" s="35"/>
      <c r="GE174" s="35"/>
      <c r="GF174" s="35"/>
      <c r="GG174" s="35"/>
      <c r="GH174" s="35"/>
      <c r="GI174" s="35"/>
      <c r="GJ174" s="35"/>
      <c r="GK174" s="35"/>
      <c r="GL174" s="35"/>
      <c r="GM174" s="35"/>
      <c r="GN174" s="35"/>
      <c r="GO174" s="35"/>
      <c r="GP174" s="35"/>
      <c r="GQ174" s="35"/>
      <c r="GR174" s="35"/>
      <c r="GS174" s="35"/>
      <c r="GT174" s="35"/>
      <c r="GU174" s="35"/>
      <c r="GV174" s="35"/>
      <c r="GW174" s="35"/>
      <c r="GX174" s="35"/>
      <c r="GY174" s="35"/>
      <c r="GZ174" s="35"/>
      <c r="HA174" s="35"/>
      <c r="HB174" s="35"/>
      <c r="HC174" s="35"/>
      <c r="HD174" s="35"/>
      <c r="HE174" s="35"/>
      <c r="HF174" s="35"/>
      <c r="HG174" s="35"/>
      <c r="HH174" s="35"/>
      <c r="HI174" s="35"/>
      <c r="HJ174" s="35"/>
      <c r="HK174" s="35"/>
      <c r="HL174" s="35"/>
      <c r="HM174" s="35"/>
      <c r="HN174" s="35"/>
      <c r="HO174" s="35"/>
      <c r="HP174" s="35"/>
      <c r="HQ174" s="35"/>
      <c r="HR174" s="35"/>
      <c r="HS174" s="35"/>
      <c r="HT174" s="35"/>
      <c r="HU174" s="35"/>
      <c r="HV174" s="35"/>
      <c r="HW174" s="35"/>
      <c r="HX174" s="35"/>
      <c r="HY174" s="35"/>
      <c r="HZ174" s="35"/>
      <c r="IA174" s="35"/>
      <c r="IB174" s="35"/>
      <c r="IC174" s="35"/>
      <c r="ID174" s="35"/>
      <c r="IE174" s="35"/>
      <c r="IF174" s="35"/>
      <c r="IG174" s="35"/>
      <c r="IH174" s="35"/>
      <c r="II174" s="35"/>
      <c r="IJ174" s="35"/>
      <c r="IK174" s="35"/>
      <c r="IL174" s="35"/>
      <c r="IM174" s="35"/>
      <c r="IN174" s="35"/>
      <c r="IO174" s="35"/>
      <c r="IP174" s="35"/>
      <c r="IQ174" s="35"/>
      <c r="IR174" s="35"/>
    </row>
    <row r="175" spans="1:252" ht="12.75" customHeight="1" x14ac:dyDescent="0.2">
      <c r="A175" s="34" t="s">
        <v>734</v>
      </c>
      <c r="B175" s="35"/>
      <c r="C175" s="162">
        <f t="shared" si="2"/>
        <v>2</v>
      </c>
      <c r="D175" s="161"/>
      <c r="E175" s="35"/>
      <c r="F175" s="35"/>
      <c r="G175" s="35"/>
      <c r="H175" s="35"/>
      <c r="I175" s="39"/>
      <c r="J175" s="161"/>
      <c r="K175" s="35"/>
      <c r="L175" s="35"/>
      <c r="M175" s="35"/>
      <c r="N175" s="35"/>
      <c r="O175" s="35"/>
      <c r="P175" s="35"/>
      <c r="Q175" s="35"/>
      <c r="R175" s="35"/>
      <c r="S175" s="35"/>
      <c r="T175" s="39"/>
      <c r="U175" s="161"/>
      <c r="V175" s="35"/>
      <c r="W175" s="35"/>
      <c r="X175" s="35"/>
      <c r="Y175" s="35"/>
      <c r="Z175" s="35"/>
      <c r="AA175" s="35"/>
      <c r="AB175" s="35"/>
      <c r="AC175" s="35"/>
      <c r="AD175" s="35"/>
      <c r="AE175" s="39"/>
      <c r="AF175" s="161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9"/>
      <c r="BD175" s="161"/>
      <c r="BE175" s="35"/>
      <c r="BF175" s="41">
        <v>1</v>
      </c>
      <c r="BG175" s="41">
        <v>1</v>
      </c>
      <c r="BH175" s="35"/>
      <c r="BI175" s="35"/>
      <c r="BJ175" s="35"/>
      <c r="BK175" s="35"/>
      <c r="BL175" s="35"/>
      <c r="BM175" s="35"/>
      <c r="BN175" s="35"/>
      <c r="BO175" s="35"/>
      <c r="BP175" s="39"/>
      <c r="BQ175" s="161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9"/>
      <c r="CE175" s="161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9"/>
      <c r="CQ175" s="161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9"/>
      <c r="DE175" s="161"/>
      <c r="DF175" s="35"/>
      <c r="DG175" s="35"/>
      <c r="DH175" s="35"/>
      <c r="DI175" s="35"/>
      <c r="DJ175" s="35"/>
      <c r="DK175" s="35"/>
      <c r="DL175" s="35"/>
      <c r="DM175" s="35"/>
      <c r="DN175" s="35"/>
      <c r="DO175" s="35"/>
      <c r="DP175" s="35"/>
      <c r="DQ175" s="35"/>
      <c r="DR175" s="35"/>
      <c r="DS175" s="39"/>
      <c r="DT175" s="161"/>
      <c r="DU175" s="35"/>
      <c r="DV175" s="35"/>
      <c r="DW175" s="35"/>
      <c r="DX175" s="35"/>
      <c r="DY175" s="35"/>
      <c r="DZ175" s="39"/>
      <c r="EA175" s="161"/>
      <c r="EB175" s="35"/>
      <c r="EC175" s="35"/>
      <c r="ED175" s="35"/>
      <c r="EE175" s="35"/>
      <c r="EF175" s="35"/>
      <c r="EG175" s="35"/>
      <c r="EH175" s="35"/>
      <c r="EI175" s="35"/>
      <c r="EJ175" s="35"/>
      <c r="EK175" s="35"/>
      <c r="EL175" s="35"/>
      <c r="EM175" s="35"/>
      <c r="EN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EY175" s="35"/>
      <c r="EZ175" s="35"/>
      <c r="FA175" s="35"/>
      <c r="FB175" s="35"/>
      <c r="FC175" s="35"/>
      <c r="FD175" s="35"/>
      <c r="FE175" s="35"/>
      <c r="FF175" s="35"/>
      <c r="FG175" s="35"/>
      <c r="FH175" s="35"/>
      <c r="FI175" s="35"/>
      <c r="FJ175" s="35"/>
      <c r="FK175" s="35"/>
      <c r="FL175" s="35"/>
      <c r="FM175" s="35"/>
      <c r="FN175" s="35"/>
      <c r="FO175" s="35"/>
      <c r="FP175" s="35"/>
      <c r="FQ175" s="35"/>
      <c r="FR175" s="35"/>
      <c r="FS175" s="35"/>
      <c r="FT175" s="35"/>
      <c r="FU175" s="35"/>
      <c r="FV175" s="35"/>
      <c r="FW175" s="35"/>
      <c r="FX175" s="35"/>
      <c r="FY175" s="35"/>
      <c r="FZ175" s="35"/>
      <c r="GA175" s="35"/>
      <c r="GB175" s="35"/>
      <c r="GC175" s="35"/>
      <c r="GD175" s="35"/>
      <c r="GE175" s="35"/>
      <c r="GF175" s="35"/>
      <c r="GG175" s="35"/>
      <c r="GH175" s="35"/>
      <c r="GI175" s="35"/>
      <c r="GJ175" s="35"/>
      <c r="GK175" s="35"/>
      <c r="GL175" s="35"/>
      <c r="GM175" s="35"/>
      <c r="GN175" s="35"/>
      <c r="GO175" s="35"/>
      <c r="GP175" s="35"/>
      <c r="GQ175" s="35"/>
      <c r="GR175" s="35"/>
      <c r="GS175" s="35"/>
      <c r="GT175" s="35"/>
      <c r="GU175" s="35"/>
      <c r="GV175" s="35"/>
      <c r="GW175" s="35"/>
      <c r="GX175" s="35"/>
      <c r="GY175" s="35"/>
      <c r="GZ175" s="35"/>
      <c r="HA175" s="35"/>
      <c r="HB175" s="35"/>
      <c r="HC175" s="35"/>
      <c r="HD175" s="35"/>
      <c r="HE175" s="35"/>
      <c r="HF175" s="35"/>
      <c r="HG175" s="35"/>
      <c r="HH175" s="35"/>
      <c r="HI175" s="35"/>
      <c r="HJ175" s="35"/>
      <c r="HK175" s="35"/>
      <c r="HL175" s="35"/>
      <c r="HM175" s="35"/>
      <c r="HN175" s="35"/>
      <c r="HO175" s="35"/>
      <c r="HP175" s="35"/>
      <c r="HQ175" s="35"/>
      <c r="HR175" s="35"/>
      <c r="HS175" s="35"/>
      <c r="HT175" s="35"/>
      <c r="HU175" s="35"/>
      <c r="HV175" s="35"/>
      <c r="HW175" s="35"/>
      <c r="HX175" s="35"/>
      <c r="HY175" s="35"/>
      <c r="HZ175" s="35"/>
      <c r="IA175" s="35"/>
      <c r="IB175" s="35"/>
      <c r="IC175" s="35"/>
      <c r="ID175" s="35"/>
      <c r="IE175" s="35"/>
      <c r="IF175" s="35"/>
      <c r="IG175" s="35"/>
      <c r="IH175" s="35"/>
      <c r="II175" s="35"/>
      <c r="IJ175" s="35"/>
      <c r="IK175" s="35"/>
      <c r="IL175" s="35"/>
      <c r="IM175" s="35"/>
      <c r="IN175" s="35"/>
      <c r="IO175" s="35"/>
      <c r="IP175" s="35"/>
      <c r="IQ175" s="35"/>
      <c r="IR175" s="35"/>
    </row>
    <row r="176" spans="1:252" ht="12.75" customHeight="1" x14ac:dyDescent="0.2">
      <c r="A176" s="34" t="s">
        <v>735</v>
      </c>
      <c r="B176" s="35"/>
      <c r="C176" s="162">
        <f t="shared" si="2"/>
        <v>4</v>
      </c>
      <c r="D176" s="161"/>
      <c r="E176" s="35"/>
      <c r="F176" s="35"/>
      <c r="G176" s="35"/>
      <c r="H176" s="35"/>
      <c r="I176" s="39"/>
      <c r="J176" s="161"/>
      <c r="K176" s="35"/>
      <c r="L176" s="35"/>
      <c r="M176" s="35"/>
      <c r="N176" s="35"/>
      <c r="O176" s="35"/>
      <c r="P176" s="35"/>
      <c r="Q176" s="35"/>
      <c r="R176" s="35"/>
      <c r="S176" s="35"/>
      <c r="T176" s="39"/>
      <c r="U176" s="161"/>
      <c r="V176" s="35"/>
      <c r="W176" s="35"/>
      <c r="X176" s="35"/>
      <c r="Y176" s="35"/>
      <c r="Z176" s="35"/>
      <c r="AA176" s="35"/>
      <c r="AB176" s="35"/>
      <c r="AC176" s="35"/>
      <c r="AD176" s="35"/>
      <c r="AE176" s="39"/>
      <c r="AF176" s="161"/>
      <c r="AG176" s="35"/>
      <c r="AH176" s="35"/>
      <c r="AI176" s="41">
        <v>1</v>
      </c>
      <c r="AJ176" s="41">
        <v>1</v>
      </c>
      <c r="AK176" s="41">
        <v>1</v>
      </c>
      <c r="AL176" s="35"/>
      <c r="AM176" s="41">
        <v>1</v>
      </c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9"/>
      <c r="BD176" s="161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9"/>
      <c r="BQ176" s="161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9"/>
      <c r="CE176" s="161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9"/>
      <c r="CQ176" s="161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9"/>
      <c r="DE176" s="161"/>
      <c r="DF176" s="35"/>
      <c r="DG176" s="35"/>
      <c r="DH176" s="35"/>
      <c r="DI176" s="35"/>
      <c r="DJ176" s="35"/>
      <c r="DK176" s="35"/>
      <c r="DL176" s="35"/>
      <c r="DM176" s="35"/>
      <c r="DN176" s="35"/>
      <c r="DO176" s="35"/>
      <c r="DP176" s="35"/>
      <c r="DQ176" s="35"/>
      <c r="DR176" s="35"/>
      <c r="DS176" s="39"/>
      <c r="DT176" s="161"/>
      <c r="DU176" s="35"/>
      <c r="DV176" s="35"/>
      <c r="DW176" s="35"/>
      <c r="DX176" s="35"/>
      <c r="DY176" s="35"/>
      <c r="DZ176" s="39"/>
      <c r="EA176" s="161"/>
      <c r="EB176" s="35"/>
      <c r="EC176" s="35"/>
      <c r="ED176" s="35"/>
      <c r="EE176" s="35"/>
      <c r="EF176" s="35"/>
      <c r="EG176" s="35"/>
      <c r="EH176" s="35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35"/>
      <c r="FI176" s="35"/>
      <c r="FJ176" s="35"/>
      <c r="FK176" s="35"/>
      <c r="FL176" s="35"/>
      <c r="FM176" s="35"/>
      <c r="FN176" s="35"/>
      <c r="FO176" s="35"/>
      <c r="FP176" s="35"/>
      <c r="FQ176" s="35"/>
      <c r="FR176" s="35"/>
      <c r="FS176" s="35"/>
      <c r="FT176" s="35"/>
      <c r="FU176" s="35"/>
      <c r="FV176" s="35"/>
      <c r="FW176" s="35"/>
      <c r="FX176" s="35"/>
      <c r="FY176" s="35"/>
      <c r="FZ176" s="35"/>
      <c r="GA176" s="35"/>
      <c r="GB176" s="35"/>
      <c r="GC176" s="35"/>
      <c r="GD176" s="35"/>
      <c r="GE176" s="35"/>
      <c r="GF176" s="35"/>
      <c r="GG176" s="35"/>
      <c r="GH176" s="35"/>
      <c r="GI176" s="35"/>
      <c r="GJ176" s="35"/>
      <c r="GK176" s="35"/>
      <c r="GL176" s="35"/>
      <c r="GM176" s="35"/>
      <c r="GN176" s="35"/>
      <c r="GO176" s="35"/>
      <c r="GP176" s="35"/>
      <c r="GQ176" s="35"/>
      <c r="GR176" s="35"/>
      <c r="GS176" s="35"/>
      <c r="GT176" s="35"/>
      <c r="GU176" s="35"/>
      <c r="GV176" s="35"/>
      <c r="GW176" s="35"/>
      <c r="GX176" s="35"/>
      <c r="GY176" s="35"/>
      <c r="GZ176" s="35"/>
      <c r="HA176" s="35"/>
      <c r="HB176" s="35"/>
      <c r="HC176" s="35"/>
      <c r="HD176" s="35"/>
      <c r="HE176" s="35"/>
      <c r="HF176" s="35"/>
      <c r="HG176" s="35"/>
      <c r="HH176" s="35"/>
      <c r="HI176" s="35"/>
      <c r="HJ176" s="35"/>
      <c r="HK176" s="35"/>
      <c r="HL176" s="35"/>
      <c r="HM176" s="35"/>
      <c r="HN176" s="35"/>
      <c r="HO176" s="35"/>
      <c r="HP176" s="35"/>
      <c r="HQ176" s="35"/>
      <c r="HR176" s="35"/>
      <c r="HS176" s="35"/>
      <c r="HT176" s="35"/>
      <c r="HU176" s="35"/>
      <c r="HV176" s="35"/>
      <c r="HW176" s="35"/>
      <c r="HX176" s="35"/>
      <c r="HY176" s="35"/>
      <c r="HZ176" s="35"/>
      <c r="IA176" s="35"/>
      <c r="IB176" s="35"/>
      <c r="IC176" s="35"/>
      <c r="ID176" s="35"/>
      <c r="IE176" s="35"/>
      <c r="IF176" s="35"/>
      <c r="IG176" s="35"/>
      <c r="IH176" s="35"/>
      <c r="II176" s="35"/>
      <c r="IJ176" s="35"/>
      <c r="IK176" s="35"/>
      <c r="IL176" s="35"/>
      <c r="IM176" s="35"/>
      <c r="IN176" s="35"/>
      <c r="IO176" s="35"/>
      <c r="IP176" s="35"/>
      <c r="IQ176" s="35"/>
      <c r="IR176" s="35"/>
    </row>
    <row r="177" spans="1:252" ht="12.75" customHeight="1" x14ac:dyDescent="0.2">
      <c r="A177" s="34" t="s">
        <v>736</v>
      </c>
      <c r="B177" s="35"/>
      <c r="C177" s="162">
        <f t="shared" si="2"/>
        <v>3</v>
      </c>
      <c r="D177" s="161"/>
      <c r="E177" s="35"/>
      <c r="F177" s="35"/>
      <c r="G177" s="35"/>
      <c r="H177" s="35"/>
      <c r="I177" s="39"/>
      <c r="J177" s="161"/>
      <c r="K177" s="35"/>
      <c r="L177" s="35"/>
      <c r="M177" s="35"/>
      <c r="N177" s="35"/>
      <c r="O177" s="35"/>
      <c r="P177" s="35"/>
      <c r="Q177" s="35"/>
      <c r="R177" s="35"/>
      <c r="S177" s="35"/>
      <c r="T177" s="39"/>
      <c r="U177" s="161"/>
      <c r="V177" s="35"/>
      <c r="W177" s="35"/>
      <c r="X177" s="35"/>
      <c r="Y177" s="35"/>
      <c r="Z177" s="35"/>
      <c r="AA177" s="35"/>
      <c r="AB177" s="35"/>
      <c r="AC177" s="35"/>
      <c r="AD177" s="35"/>
      <c r="AE177" s="39"/>
      <c r="AF177" s="161"/>
      <c r="AG177" s="35"/>
      <c r="AH177" s="35"/>
      <c r="AI177" s="41">
        <v>1</v>
      </c>
      <c r="AJ177" s="41">
        <v>1</v>
      </c>
      <c r="AK177" s="41">
        <v>1</v>
      </c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9"/>
      <c r="BD177" s="161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9"/>
      <c r="BQ177" s="161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9"/>
      <c r="CE177" s="161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9"/>
      <c r="CQ177" s="161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9"/>
      <c r="DE177" s="161"/>
      <c r="DF177" s="35"/>
      <c r="DG177" s="35"/>
      <c r="DH177" s="35"/>
      <c r="DI177" s="35"/>
      <c r="DJ177" s="35"/>
      <c r="DK177" s="35"/>
      <c r="DL177" s="35"/>
      <c r="DM177" s="35"/>
      <c r="DN177" s="35"/>
      <c r="DO177" s="35"/>
      <c r="DP177" s="35"/>
      <c r="DQ177" s="35"/>
      <c r="DR177" s="35"/>
      <c r="DS177" s="39"/>
      <c r="DT177" s="161"/>
      <c r="DU177" s="35"/>
      <c r="DV177" s="35"/>
      <c r="DW177" s="35"/>
      <c r="DX177" s="35"/>
      <c r="DY177" s="35"/>
      <c r="DZ177" s="39"/>
      <c r="EA177" s="161"/>
      <c r="EB177" s="35"/>
      <c r="EC177" s="35"/>
      <c r="ED177" s="35"/>
      <c r="EE177" s="35"/>
      <c r="EF177" s="35"/>
      <c r="EG177" s="35"/>
      <c r="EH177" s="35"/>
      <c r="EI177" s="35"/>
      <c r="EJ177" s="35"/>
      <c r="EK177" s="35"/>
      <c r="EL177" s="35"/>
      <c r="EM177" s="35"/>
      <c r="EN177" s="35"/>
      <c r="EO177" s="35"/>
      <c r="EP177" s="35"/>
      <c r="EQ177" s="35"/>
      <c r="ER177" s="35"/>
      <c r="ES177" s="35"/>
      <c r="ET177" s="35"/>
      <c r="EU177" s="35"/>
      <c r="EV177" s="35"/>
      <c r="EW177" s="35"/>
      <c r="EX177" s="35"/>
      <c r="EY177" s="35"/>
      <c r="EZ177" s="35"/>
      <c r="FA177" s="35"/>
      <c r="FB177" s="35"/>
      <c r="FC177" s="35"/>
      <c r="FD177" s="35"/>
      <c r="FE177" s="35"/>
      <c r="FF177" s="35"/>
      <c r="FG177" s="35"/>
      <c r="FH177" s="35"/>
      <c r="FI177" s="35"/>
      <c r="FJ177" s="35"/>
      <c r="FK177" s="35"/>
      <c r="FL177" s="35"/>
      <c r="FM177" s="35"/>
      <c r="FN177" s="35"/>
      <c r="FO177" s="35"/>
      <c r="FP177" s="35"/>
      <c r="FQ177" s="35"/>
      <c r="FR177" s="35"/>
      <c r="FS177" s="35"/>
      <c r="FT177" s="35"/>
      <c r="FU177" s="35"/>
      <c r="FV177" s="35"/>
      <c r="FW177" s="35"/>
      <c r="FX177" s="35"/>
      <c r="FY177" s="35"/>
      <c r="FZ177" s="35"/>
      <c r="GA177" s="35"/>
      <c r="GB177" s="35"/>
      <c r="GC177" s="35"/>
      <c r="GD177" s="35"/>
      <c r="GE177" s="35"/>
      <c r="GF177" s="35"/>
      <c r="GG177" s="35"/>
      <c r="GH177" s="35"/>
      <c r="GI177" s="35"/>
      <c r="GJ177" s="35"/>
      <c r="GK177" s="35"/>
      <c r="GL177" s="35"/>
      <c r="GM177" s="35"/>
      <c r="GN177" s="35"/>
      <c r="GO177" s="35"/>
      <c r="GP177" s="35"/>
      <c r="GQ177" s="35"/>
      <c r="GR177" s="35"/>
      <c r="GS177" s="35"/>
      <c r="GT177" s="35"/>
      <c r="GU177" s="35"/>
      <c r="GV177" s="35"/>
      <c r="GW177" s="35"/>
      <c r="GX177" s="35"/>
      <c r="GY177" s="35"/>
      <c r="GZ177" s="35"/>
      <c r="HA177" s="35"/>
      <c r="HB177" s="35"/>
      <c r="HC177" s="35"/>
      <c r="HD177" s="35"/>
      <c r="HE177" s="35"/>
      <c r="HF177" s="35"/>
      <c r="HG177" s="35"/>
      <c r="HH177" s="35"/>
      <c r="HI177" s="35"/>
      <c r="HJ177" s="35"/>
      <c r="HK177" s="35"/>
      <c r="HL177" s="35"/>
      <c r="HM177" s="35"/>
      <c r="HN177" s="35"/>
      <c r="HO177" s="35"/>
      <c r="HP177" s="35"/>
      <c r="HQ177" s="35"/>
      <c r="HR177" s="35"/>
      <c r="HS177" s="35"/>
      <c r="HT177" s="35"/>
      <c r="HU177" s="35"/>
      <c r="HV177" s="35"/>
      <c r="HW177" s="35"/>
      <c r="HX177" s="35"/>
      <c r="HY177" s="35"/>
      <c r="HZ177" s="35"/>
      <c r="IA177" s="35"/>
      <c r="IB177" s="35"/>
      <c r="IC177" s="35"/>
      <c r="ID177" s="35"/>
      <c r="IE177" s="35"/>
      <c r="IF177" s="35"/>
      <c r="IG177" s="35"/>
      <c r="IH177" s="35"/>
      <c r="II177" s="35"/>
      <c r="IJ177" s="35"/>
      <c r="IK177" s="35"/>
      <c r="IL177" s="35"/>
      <c r="IM177" s="35"/>
      <c r="IN177" s="35"/>
      <c r="IO177" s="35"/>
      <c r="IP177" s="35"/>
      <c r="IQ177" s="35"/>
      <c r="IR177" s="35"/>
    </row>
    <row r="178" spans="1:252" ht="12.75" customHeight="1" x14ac:dyDescent="0.2">
      <c r="A178" s="34" t="s">
        <v>737</v>
      </c>
      <c r="B178" s="35"/>
      <c r="C178" s="162">
        <f t="shared" si="2"/>
        <v>3</v>
      </c>
      <c r="D178" s="161"/>
      <c r="E178" s="35"/>
      <c r="F178" s="35"/>
      <c r="G178" s="35"/>
      <c r="H178" s="35"/>
      <c r="I178" s="39"/>
      <c r="J178" s="161"/>
      <c r="K178" s="35"/>
      <c r="L178" s="35"/>
      <c r="M178" s="35"/>
      <c r="N178" s="35"/>
      <c r="O178" s="35"/>
      <c r="P178" s="35"/>
      <c r="Q178" s="35"/>
      <c r="R178" s="35"/>
      <c r="S178" s="35"/>
      <c r="T178" s="39"/>
      <c r="U178" s="161"/>
      <c r="V178" s="35"/>
      <c r="W178" s="35"/>
      <c r="X178" s="35"/>
      <c r="Y178" s="35"/>
      <c r="Z178" s="35"/>
      <c r="AA178" s="35"/>
      <c r="AB178" s="35"/>
      <c r="AC178" s="35"/>
      <c r="AD178" s="35"/>
      <c r="AE178" s="39"/>
      <c r="AF178" s="161"/>
      <c r="AG178" s="35"/>
      <c r="AH178" s="35"/>
      <c r="AI178" s="41">
        <v>1</v>
      </c>
      <c r="AJ178" s="41">
        <v>1</v>
      </c>
      <c r="AK178" s="41">
        <v>1</v>
      </c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9"/>
      <c r="BD178" s="161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9"/>
      <c r="BQ178" s="161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9"/>
      <c r="CE178" s="161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9"/>
      <c r="CQ178" s="161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9"/>
      <c r="DE178" s="161"/>
      <c r="DF178" s="35"/>
      <c r="DG178" s="35"/>
      <c r="DH178" s="35"/>
      <c r="DI178" s="35"/>
      <c r="DJ178" s="35"/>
      <c r="DK178" s="35"/>
      <c r="DL178" s="35"/>
      <c r="DM178" s="35"/>
      <c r="DN178" s="35"/>
      <c r="DO178" s="35"/>
      <c r="DP178" s="35"/>
      <c r="DQ178" s="35"/>
      <c r="DR178" s="35"/>
      <c r="DS178" s="39"/>
      <c r="DT178" s="161"/>
      <c r="DU178" s="35"/>
      <c r="DV178" s="35"/>
      <c r="DW178" s="35"/>
      <c r="DX178" s="35"/>
      <c r="DY178" s="35"/>
      <c r="DZ178" s="39"/>
      <c r="EA178" s="161"/>
      <c r="EB178" s="35"/>
      <c r="EC178" s="35"/>
      <c r="ED178" s="35"/>
      <c r="EE178" s="35"/>
      <c r="EF178" s="35"/>
      <c r="EG178" s="35"/>
      <c r="EH178" s="35"/>
      <c r="EI178" s="35"/>
      <c r="EJ178" s="35"/>
      <c r="EK178" s="35"/>
      <c r="EL178" s="35"/>
      <c r="EM178" s="35"/>
      <c r="EN178" s="35"/>
      <c r="EO178" s="35"/>
      <c r="EP178" s="35"/>
      <c r="EQ178" s="35"/>
      <c r="ER178" s="35"/>
      <c r="ES178" s="35"/>
      <c r="ET178" s="35"/>
      <c r="EU178" s="35"/>
      <c r="EV178" s="35"/>
      <c r="EW178" s="35"/>
      <c r="EX178" s="35"/>
      <c r="EY178" s="35"/>
      <c r="EZ178" s="35"/>
      <c r="FA178" s="35"/>
      <c r="FB178" s="35"/>
      <c r="FC178" s="35"/>
      <c r="FD178" s="35"/>
      <c r="FE178" s="35"/>
      <c r="FF178" s="35"/>
      <c r="FG178" s="35"/>
      <c r="FH178" s="35"/>
      <c r="FI178" s="35"/>
      <c r="FJ178" s="35"/>
      <c r="FK178" s="35"/>
      <c r="FL178" s="35"/>
      <c r="FM178" s="35"/>
      <c r="FN178" s="35"/>
      <c r="FO178" s="35"/>
      <c r="FP178" s="35"/>
      <c r="FQ178" s="35"/>
      <c r="FR178" s="35"/>
      <c r="FS178" s="35"/>
      <c r="FT178" s="35"/>
      <c r="FU178" s="35"/>
      <c r="FV178" s="35"/>
      <c r="FW178" s="35"/>
      <c r="FX178" s="35"/>
      <c r="FY178" s="35"/>
      <c r="FZ178" s="35"/>
      <c r="GA178" s="35"/>
      <c r="GB178" s="35"/>
      <c r="GC178" s="35"/>
      <c r="GD178" s="35"/>
      <c r="GE178" s="35"/>
      <c r="GF178" s="35"/>
      <c r="GG178" s="35"/>
      <c r="GH178" s="35"/>
      <c r="GI178" s="35"/>
      <c r="GJ178" s="35"/>
      <c r="GK178" s="35"/>
      <c r="GL178" s="35"/>
      <c r="GM178" s="35"/>
      <c r="GN178" s="35"/>
      <c r="GO178" s="35"/>
      <c r="GP178" s="35"/>
      <c r="GQ178" s="35"/>
      <c r="GR178" s="35"/>
      <c r="GS178" s="35"/>
      <c r="GT178" s="35"/>
      <c r="GU178" s="35"/>
      <c r="GV178" s="35"/>
      <c r="GW178" s="35"/>
      <c r="GX178" s="35"/>
      <c r="GY178" s="35"/>
      <c r="GZ178" s="35"/>
      <c r="HA178" s="35"/>
      <c r="HB178" s="35"/>
      <c r="HC178" s="35"/>
      <c r="HD178" s="35"/>
      <c r="HE178" s="35"/>
      <c r="HF178" s="35"/>
      <c r="HG178" s="35"/>
      <c r="HH178" s="35"/>
      <c r="HI178" s="35"/>
      <c r="HJ178" s="35"/>
      <c r="HK178" s="35"/>
      <c r="HL178" s="35"/>
      <c r="HM178" s="35"/>
      <c r="HN178" s="35"/>
      <c r="HO178" s="35"/>
      <c r="HP178" s="35"/>
      <c r="HQ178" s="35"/>
      <c r="HR178" s="35"/>
      <c r="HS178" s="35"/>
      <c r="HT178" s="35"/>
      <c r="HU178" s="35"/>
      <c r="HV178" s="35"/>
      <c r="HW178" s="35"/>
      <c r="HX178" s="35"/>
      <c r="HY178" s="35"/>
      <c r="HZ178" s="35"/>
      <c r="IA178" s="35"/>
      <c r="IB178" s="35"/>
      <c r="IC178" s="35"/>
      <c r="ID178" s="35"/>
      <c r="IE178" s="35"/>
      <c r="IF178" s="35"/>
      <c r="IG178" s="35"/>
      <c r="IH178" s="35"/>
      <c r="II178" s="35"/>
      <c r="IJ178" s="35"/>
      <c r="IK178" s="35"/>
      <c r="IL178" s="35"/>
      <c r="IM178" s="35"/>
      <c r="IN178" s="35"/>
      <c r="IO178" s="35"/>
      <c r="IP178" s="35"/>
      <c r="IQ178" s="35"/>
      <c r="IR178" s="35"/>
    </row>
    <row r="179" spans="1:252" ht="12.75" customHeight="1" x14ac:dyDescent="0.2">
      <c r="A179" s="34" t="s">
        <v>738</v>
      </c>
      <c r="B179" s="35"/>
      <c r="C179" s="162">
        <f t="shared" si="2"/>
        <v>4</v>
      </c>
      <c r="D179" s="161"/>
      <c r="E179" s="35"/>
      <c r="F179" s="35"/>
      <c r="G179" s="35"/>
      <c r="H179" s="35"/>
      <c r="I179" s="39"/>
      <c r="J179" s="161"/>
      <c r="K179" s="35"/>
      <c r="L179" s="35"/>
      <c r="M179" s="35"/>
      <c r="N179" s="35"/>
      <c r="O179" s="35"/>
      <c r="P179" s="35"/>
      <c r="Q179" s="35"/>
      <c r="R179" s="35"/>
      <c r="S179" s="35"/>
      <c r="T179" s="39"/>
      <c r="U179" s="161"/>
      <c r="V179" s="35"/>
      <c r="W179" s="35"/>
      <c r="X179" s="35"/>
      <c r="Y179" s="35"/>
      <c r="Z179" s="35"/>
      <c r="AA179" s="35"/>
      <c r="AB179" s="35"/>
      <c r="AC179" s="35"/>
      <c r="AD179" s="35"/>
      <c r="AE179" s="39"/>
      <c r="AF179" s="161"/>
      <c r="AG179" s="35"/>
      <c r="AH179" s="35"/>
      <c r="AI179" s="41">
        <v>1</v>
      </c>
      <c r="AJ179" s="41">
        <v>1</v>
      </c>
      <c r="AK179" s="41">
        <v>1</v>
      </c>
      <c r="AL179" s="35"/>
      <c r="AM179" s="41">
        <v>1</v>
      </c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9"/>
      <c r="BD179" s="161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9"/>
      <c r="BQ179" s="161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9"/>
      <c r="CE179" s="161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9"/>
      <c r="CQ179" s="161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9"/>
      <c r="DE179" s="161"/>
      <c r="DF179" s="35"/>
      <c r="DG179" s="35"/>
      <c r="DH179" s="35"/>
      <c r="DI179" s="35"/>
      <c r="DJ179" s="35"/>
      <c r="DK179" s="35"/>
      <c r="DL179" s="35"/>
      <c r="DM179" s="35"/>
      <c r="DN179" s="35"/>
      <c r="DO179" s="35"/>
      <c r="DP179" s="35"/>
      <c r="DQ179" s="35"/>
      <c r="DR179" s="35"/>
      <c r="DS179" s="39"/>
      <c r="DT179" s="161"/>
      <c r="DU179" s="35"/>
      <c r="DV179" s="35"/>
      <c r="DW179" s="35"/>
      <c r="DX179" s="35"/>
      <c r="DY179" s="35"/>
      <c r="DZ179" s="39"/>
      <c r="EA179" s="161"/>
      <c r="EB179" s="35"/>
      <c r="EC179" s="35"/>
      <c r="ED179" s="35"/>
      <c r="EE179" s="35"/>
      <c r="EF179" s="35"/>
      <c r="EG179" s="35"/>
      <c r="EH179" s="35"/>
      <c r="EI179" s="35"/>
      <c r="EJ179" s="35"/>
      <c r="EK179" s="35"/>
      <c r="EL179" s="35"/>
      <c r="EM179" s="35"/>
      <c r="EN179" s="35"/>
      <c r="EO179" s="35"/>
      <c r="EP179" s="35"/>
      <c r="EQ179" s="35"/>
      <c r="ER179" s="35"/>
      <c r="ES179" s="35"/>
      <c r="ET179" s="35"/>
      <c r="EU179" s="35"/>
      <c r="EV179" s="35"/>
      <c r="EW179" s="35"/>
      <c r="EX179" s="35"/>
      <c r="EY179" s="35"/>
      <c r="EZ179" s="35"/>
      <c r="FA179" s="35"/>
      <c r="FB179" s="35"/>
      <c r="FC179" s="35"/>
      <c r="FD179" s="35"/>
      <c r="FE179" s="35"/>
      <c r="FF179" s="35"/>
      <c r="FG179" s="35"/>
      <c r="FH179" s="35"/>
      <c r="FI179" s="35"/>
      <c r="FJ179" s="35"/>
      <c r="FK179" s="35"/>
      <c r="FL179" s="35"/>
      <c r="FM179" s="35"/>
      <c r="FN179" s="35"/>
      <c r="FO179" s="35"/>
      <c r="FP179" s="35"/>
      <c r="FQ179" s="35"/>
      <c r="FR179" s="35"/>
      <c r="FS179" s="35"/>
      <c r="FT179" s="35"/>
      <c r="FU179" s="35"/>
      <c r="FV179" s="35"/>
      <c r="FW179" s="35"/>
      <c r="FX179" s="35"/>
      <c r="FY179" s="35"/>
      <c r="FZ179" s="35"/>
      <c r="GA179" s="35"/>
      <c r="GB179" s="35"/>
      <c r="GC179" s="35"/>
      <c r="GD179" s="35"/>
      <c r="GE179" s="35"/>
      <c r="GF179" s="35"/>
      <c r="GG179" s="35"/>
      <c r="GH179" s="35"/>
      <c r="GI179" s="35"/>
      <c r="GJ179" s="35"/>
      <c r="GK179" s="35"/>
      <c r="GL179" s="35"/>
      <c r="GM179" s="35"/>
      <c r="GN179" s="35"/>
      <c r="GO179" s="35"/>
      <c r="GP179" s="35"/>
      <c r="GQ179" s="35"/>
      <c r="GR179" s="35"/>
      <c r="GS179" s="35"/>
      <c r="GT179" s="35"/>
      <c r="GU179" s="35"/>
      <c r="GV179" s="35"/>
      <c r="GW179" s="35"/>
      <c r="GX179" s="35"/>
      <c r="GY179" s="35"/>
      <c r="GZ179" s="35"/>
      <c r="HA179" s="35"/>
      <c r="HB179" s="35"/>
      <c r="HC179" s="35"/>
      <c r="HD179" s="35"/>
      <c r="HE179" s="35"/>
      <c r="HF179" s="35"/>
      <c r="HG179" s="35"/>
      <c r="HH179" s="35"/>
      <c r="HI179" s="35"/>
      <c r="HJ179" s="35"/>
      <c r="HK179" s="35"/>
      <c r="HL179" s="35"/>
      <c r="HM179" s="35"/>
      <c r="HN179" s="35"/>
      <c r="HO179" s="35"/>
      <c r="HP179" s="35"/>
      <c r="HQ179" s="35"/>
      <c r="HR179" s="35"/>
      <c r="HS179" s="35"/>
      <c r="HT179" s="35"/>
      <c r="HU179" s="35"/>
      <c r="HV179" s="35"/>
      <c r="HW179" s="35"/>
      <c r="HX179" s="35"/>
      <c r="HY179" s="35"/>
      <c r="HZ179" s="35"/>
      <c r="IA179" s="35"/>
      <c r="IB179" s="35"/>
      <c r="IC179" s="35"/>
      <c r="ID179" s="35"/>
      <c r="IE179" s="35"/>
      <c r="IF179" s="35"/>
      <c r="IG179" s="35"/>
      <c r="IH179" s="35"/>
      <c r="II179" s="35"/>
      <c r="IJ179" s="35"/>
      <c r="IK179" s="35"/>
      <c r="IL179" s="35"/>
      <c r="IM179" s="35"/>
      <c r="IN179" s="35"/>
      <c r="IO179" s="35"/>
      <c r="IP179" s="35"/>
      <c r="IQ179" s="35"/>
      <c r="IR179" s="35"/>
    </row>
    <row r="180" spans="1:252" ht="12.75" customHeight="1" x14ac:dyDescent="0.2">
      <c r="A180" s="34" t="s">
        <v>739</v>
      </c>
      <c r="B180" s="35"/>
      <c r="C180" s="162">
        <f t="shared" si="2"/>
        <v>2</v>
      </c>
      <c r="D180" s="161"/>
      <c r="E180" s="35"/>
      <c r="F180" s="35"/>
      <c r="G180" s="35"/>
      <c r="H180" s="35"/>
      <c r="I180" s="39"/>
      <c r="J180" s="161"/>
      <c r="K180" s="35"/>
      <c r="L180" s="35"/>
      <c r="M180" s="35"/>
      <c r="N180" s="35"/>
      <c r="O180" s="35"/>
      <c r="P180" s="35"/>
      <c r="Q180" s="35"/>
      <c r="R180" s="35"/>
      <c r="S180" s="35"/>
      <c r="T180" s="39"/>
      <c r="U180" s="161"/>
      <c r="V180" s="35"/>
      <c r="W180" s="35"/>
      <c r="X180" s="35"/>
      <c r="Y180" s="35"/>
      <c r="Z180" s="35"/>
      <c r="AA180" s="35"/>
      <c r="AB180" s="35"/>
      <c r="AC180" s="35"/>
      <c r="AD180" s="35"/>
      <c r="AE180" s="39"/>
      <c r="AF180" s="161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41">
        <v>1</v>
      </c>
      <c r="BC180" s="167">
        <v>1</v>
      </c>
      <c r="BD180" s="161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9"/>
      <c r="BQ180" s="161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9"/>
      <c r="CE180" s="161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9"/>
      <c r="CQ180" s="161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9"/>
      <c r="DE180" s="161"/>
      <c r="DF180" s="35"/>
      <c r="DG180" s="35"/>
      <c r="DH180" s="35"/>
      <c r="DI180" s="35"/>
      <c r="DJ180" s="35"/>
      <c r="DK180" s="35"/>
      <c r="DL180" s="35"/>
      <c r="DM180" s="35"/>
      <c r="DN180" s="35"/>
      <c r="DO180" s="35"/>
      <c r="DP180" s="35"/>
      <c r="DQ180" s="35"/>
      <c r="DR180" s="35"/>
      <c r="DS180" s="39"/>
      <c r="DT180" s="161"/>
      <c r="DU180" s="35"/>
      <c r="DV180" s="35"/>
      <c r="DW180" s="35"/>
      <c r="DX180" s="35"/>
      <c r="DY180" s="35"/>
      <c r="DZ180" s="39"/>
      <c r="EA180" s="161"/>
      <c r="EB180" s="35"/>
      <c r="EC180" s="35"/>
      <c r="ED180" s="35"/>
      <c r="EE180" s="35"/>
      <c r="EF180" s="35"/>
      <c r="EG180" s="35"/>
      <c r="EH180" s="35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35"/>
      <c r="FI180" s="35"/>
      <c r="FJ180" s="35"/>
      <c r="FK180" s="35"/>
      <c r="FL180" s="35"/>
      <c r="FM180" s="35"/>
      <c r="FN180" s="35"/>
      <c r="FO180" s="35"/>
      <c r="FP180" s="35"/>
      <c r="FQ180" s="35"/>
      <c r="FR180" s="35"/>
      <c r="FS180" s="35"/>
      <c r="FT180" s="35"/>
      <c r="FU180" s="35"/>
      <c r="FV180" s="35"/>
      <c r="FW180" s="35"/>
      <c r="FX180" s="35"/>
      <c r="FY180" s="35"/>
      <c r="FZ180" s="35"/>
      <c r="GA180" s="35"/>
      <c r="GB180" s="35"/>
      <c r="GC180" s="35"/>
      <c r="GD180" s="35"/>
      <c r="GE180" s="35"/>
      <c r="GF180" s="35"/>
      <c r="GG180" s="35"/>
      <c r="GH180" s="35"/>
      <c r="GI180" s="35"/>
      <c r="GJ180" s="35"/>
      <c r="GK180" s="35"/>
      <c r="GL180" s="35"/>
      <c r="GM180" s="35"/>
      <c r="GN180" s="35"/>
      <c r="GO180" s="35"/>
      <c r="GP180" s="35"/>
      <c r="GQ180" s="35"/>
      <c r="GR180" s="35"/>
      <c r="GS180" s="35"/>
      <c r="GT180" s="35"/>
      <c r="GU180" s="35"/>
      <c r="GV180" s="35"/>
      <c r="GW180" s="35"/>
      <c r="GX180" s="35"/>
      <c r="GY180" s="35"/>
      <c r="GZ180" s="35"/>
      <c r="HA180" s="35"/>
      <c r="HB180" s="35"/>
      <c r="HC180" s="35"/>
      <c r="HD180" s="35"/>
      <c r="HE180" s="35"/>
      <c r="HF180" s="35"/>
      <c r="HG180" s="35"/>
      <c r="HH180" s="35"/>
      <c r="HI180" s="35"/>
      <c r="HJ180" s="35"/>
      <c r="HK180" s="35"/>
      <c r="HL180" s="35"/>
      <c r="HM180" s="35"/>
      <c r="HN180" s="35"/>
      <c r="HO180" s="35"/>
      <c r="HP180" s="35"/>
      <c r="HQ180" s="35"/>
      <c r="HR180" s="35"/>
      <c r="HS180" s="35"/>
      <c r="HT180" s="35"/>
      <c r="HU180" s="35"/>
      <c r="HV180" s="35"/>
      <c r="HW180" s="35"/>
      <c r="HX180" s="35"/>
      <c r="HY180" s="35"/>
      <c r="HZ180" s="35"/>
      <c r="IA180" s="35"/>
      <c r="IB180" s="35"/>
      <c r="IC180" s="35"/>
      <c r="ID180" s="35"/>
      <c r="IE180" s="35"/>
      <c r="IF180" s="35"/>
      <c r="IG180" s="35"/>
      <c r="IH180" s="35"/>
      <c r="II180" s="35"/>
      <c r="IJ180" s="35"/>
      <c r="IK180" s="35"/>
      <c r="IL180" s="35"/>
      <c r="IM180" s="35"/>
      <c r="IN180" s="35"/>
      <c r="IO180" s="35"/>
      <c r="IP180" s="35"/>
      <c r="IQ180" s="35"/>
      <c r="IR180" s="35"/>
    </row>
    <row r="181" spans="1:252" ht="12.75" customHeight="1" x14ac:dyDescent="0.2">
      <c r="A181" s="34" t="s">
        <v>740</v>
      </c>
      <c r="B181" s="35"/>
      <c r="C181" s="162">
        <f t="shared" si="2"/>
        <v>2</v>
      </c>
      <c r="D181" s="161"/>
      <c r="E181" s="35"/>
      <c r="F181" s="35"/>
      <c r="G181" s="35"/>
      <c r="H181" s="35"/>
      <c r="I181" s="39"/>
      <c r="J181" s="161"/>
      <c r="K181" s="35"/>
      <c r="L181" s="35"/>
      <c r="M181" s="35"/>
      <c r="N181" s="35"/>
      <c r="O181" s="35"/>
      <c r="P181" s="35"/>
      <c r="Q181" s="35"/>
      <c r="R181" s="35"/>
      <c r="S181" s="35"/>
      <c r="T181" s="39"/>
      <c r="U181" s="161"/>
      <c r="V181" s="35"/>
      <c r="W181" s="35"/>
      <c r="X181" s="35"/>
      <c r="Y181" s="35"/>
      <c r="Z181" s="35"/>
      <c r="AA181" s="35"/>
      <c r="AB181" s="35"/>
      <c r="AC181" s="35"/>
      <c r="AD181" s="35"/>
      <c r="AE181" s="39"/>
      <c r="AF181" s="161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41">
        <v>1</v>
      </c>
      <c r="BC181" s="167">
        <v>1</v>
      </c>
      <c r="BD181" s="161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9"/>
      <c r="BQ181" s="161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9"/>
      <c r="CE181" s="161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9"/>
      <c r="CQ181" s="161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9"/>
      <c r="DE181" s="161"/>
      <c r="DF181" s="35"/>
      <c r="DG181" s="35"/>
      <c r="DH181" s="35"/>
      <c r="DI181" s="35"/>
      <c r="DJ181" s="35"/>
      <c r="DK181" s="35"/>
      <c r="DL181" s="35"/>
      <c r="DM181" s="35"/>
      <c r="DN181" s="35"/>
      <c r="DO181" s="35"/>
      <c r="DP181" s="35"/>
      <c r="DQ181" s="35"/>
      <c r="DR181" s="35"/>
      <c r="DS181" s="39"/>
      <c r="DT181" s="161"/>
      <c r="DU181" s="35"/>
      <c r="DV181" s="35"/>
      <c r="DW181" s="35"/>
      <c r="DX181" s="35"/>
      <c r="DY181" s="35"/>
      <c r="DZ181" s="39"/>
      <c r="EA181" s="161"/>
      <c r="EB181" s="35"/>
      <c r="EC181" s="35"/>
      <c r="ED181" s="35"/>
      <c r="EE181" s="35"/>
      <c r="EF181" s="35"/>
      <c r="EG181" s="35"/>
      <c r="EH181" s="35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35"/>
      <c r="FI181" s="35"/>
      <c r="FJ181" s="35"/>
      <c r="FK181" s="35"/>
      <c r="FL181" s="35"/>
      <c r="FM181" s="35"/>
      <c r="FN181" s="35"/>
      <c r="FO181" s="35"/>
      <c r="FP181" s="35"/>
      <c r="FQ181" s="35"/>
      <c r="FR181" s="35"/>
      <c r="FS181" s="35"/>
      <c r="FT181" s="35"/>
      <c r="FU181" s="35"/>
      <c r="FV181" s="35"/>
      <c r="FW181" s="35"/>
      <c r="FX181" s="35"/>
      <c r="FY181" s="35"/>
      <c r="FZ181" s="35"/>
      <c r="GA181" s="35"/>
      <c r="GB181" s="35"/>
      <c r="GC181" s="35"/>
      <c r="GD181" s="35"/>
      <c r="GE181" s="35"/>
      <c r="GF181" s="35"/>
      <c r="GG181" s="35"/>
      <c r="GH181" s="35"/>
      <c r="GI181" s="35"/>
      <c r="GJ181" s="35"/>
      <c r="GK181" s="35"/>
      <c r="GL181" s="35"/>
      <c r="GM181" s="35"/>
      <c r="GN181" s="35"/>
      <c r="GO181" s="35"/>
      <c r="GP181" s="35"/>
      <c r="GQ181" s="35"/>
      <c r="GR181" s="35"/>
      <c r="GS181" s="35"/>
      <c r="GT181" s="35"/>
      <c r="GU181" s="35"/>
      <c r="GV181" s="35"/>
      <c r="GW181" s="35"/>
      <c r="GX181" s="35"/>
      <c r="GY181" s="35"/>
      <c r="GZ181" s="35"/>
      <c r="HA181" s="35"/>
      <c r="HB181" s="35"/>
      <c r="HC181" s="35"/>
      <c r="HD181" s="35"/>
      <c r="HE181" s="35"/>
      <c r="HF181" s="35"/>
      <c r="HG181" s="35"/>
      <c r="HH181" s="35"/>
      <c r="HI181" s="35"/>
      <c r="HJ181" s="35"/>
      <c r="HK181" s="35"/>
      <c r="HL181" s="35"/>
      <c r="HM181" s="35"/>
      <c r="HN181" s="35"/>
      <c r="HO181" s="35"/>
      <c r="HP181" s="35"/>
      <c r="HQ181" s="35"/>
      <c r="HR181" s="35"/>
      <c r="HS181" s="35"/>
      <c r="HT181" s="35"/>
      <c r="HU181" s="35"/>
      <c r="HV181" s="35"/>
      <c r="HW181" s="35"/>
      <c r="HX181" s="35"/>
      <c r="HY181" s="35"/>
      <c r="HZ181" s="35"/>
      <c r="IA181" s="35"/>
      <c r="IB181" s="35"/>
      <c r="IC181" s="35"/>
      <c r="ID181" s="35"/>
      <c r="IE181" s="35"/>
      <c r="IF181" s="35"/>
      <c r="IG181" s="35"/>
      <c r="IH181" s="35"/>
      <c r="II181" s="35"/>
      <c r="IJ181" s="35"/>
      <c r="IK181" s="35"/>
      <c r="IL181" s="35"/>
      <c r="IM181" s="35"/>
      <c r="IN181" s="35"/>
      <c r="IO181" s="35"/>
      <c r="IP181" s="35"/>
      <c r="IQ181" s="35"/>
      <c r="IR181" s="35"/>
    </row>
    <row r="182" spans="1:252" ht="12.75" customHeight="1" x14ac:dyDescent="0.2">
      <c r="A182" s="34" t="s">
        <v>741</v>
      </c>
      <c r="B182" s="35"/>
      <c r="C182" s="162">
        <f t="shared" si="2"/>
        <v>2</v>
      </c>
      <c r="D182" s="161"/>
      <c r="E182" s="35"/>
      <c r="F182" s="35"/>
      <c r="G182" s="35"/>
      <c r="H182" s="35"/>
      <c r="I182" s="39"/>
      <c r="J182" s="161"/>
      <c r="K182" s="35"/>
      <c r="L182" s="35"/>
      <c r="M182" s="35"/>
      <c r="N182" s="35"/>
      <c r="O182" s="35"/>
      <c r="P182" s="35"/>
      <c r="Q182" s="35"/>
      <c r="R182" s="35"/>
      <c r="S182" s="35"/>
      <c r="T182" s="39"/>
      <c r="U182" s="161"/>
      <c r="V182" s="35"/>
      <c r="W182" s="35"/>
      <c r="X182" s="35"/>
      <c r="Y182" s="35"/>
      <c r="Z182" s="35"/>
      <c r="AA182" s="35"/>
      <c r="AB182" s="35"/>
      <c r="AC182" s="35"/>
      <c r="AD182" s="35"/>
      <c r="AE182" s="39"/>
      <c r="AF182" s="161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41">
        <v>2</v>
      </c>
      <c r="BC182" s="39"/>
      <c r="BD182" s="161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9"/>
      <c r="BQ182" s="161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9"/>
      <c r="CE182" s="161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9"/>
      <c r="CQ182" s="161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9"/>
      <c r="DE182" s="161"/>
      <c r="DF182" s="35"/>
      <c r="DG182" s="35"/>
      <c r="DH182" s="35"/>
      <c r="DI182" s="35"/>
      <c r="DJ182" s="35"/>
      <c r="DK182" s="35"/>
      <c r="DL182" s="35"/>
      <c r="DM182" s="35"/>
      <c r="DN182" s="35"/>
      <c r="DO182" s="35"/>
      <c r="DP182" s="35"/>
      <c r="DQ182" s="35"/>
      <c r="DR182" s="35"/>
      <c r="DS182" s="39"/>
      <c r="DT182" s="161"/>
      <c r="DU182" s="35"/>
      <c r="DV182" s="35"/>
      <c r="DW182" s="35"/>
      <c r="DX182" s="35"/>
      <c r="DY182" s="35"/>
      <c r="DZ182" s="39"/>
      <c r="EA182" s="161"/>
      <c r="EB182" s="35"/>
      <c r="EC182" s="35"/>
      <c r="ED182" s="35"/>
      <c r="EE182" s="35"/>
      <c r="EF182" s="35"/>
      <c r="EG182" s="35"/>
      <c r="EH182" s="35"/>
      <c r="EI182" s="35"/>
      <c r="EJ182" s="35"/>
      <c r="EK182" s="35"/>
      <c r="EL182" s="35"/>
      <c r="EM182" s="35"/>
      <c r="EN182" s="35"/>
      <c r="EO182" s="35"/>
      <c r="EP182" s="35"/>
      <c r="EQ182" s="35"/>
      <c r="ER182" s="35"/>
      <c r="ES182" s="35"/>
      <c r="ET182" s="35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35"/>
      <c r="FI182" s="35"/>
      <c r="FJ182" s="35"/>
      <c r="FK182" s="35"/>
      <c r="FL182" s="35"/>
      <c r="FM182" s="35"/>
      <c r="FN182" s="35"/>
      <c r="FO182" s="35"/>
      <c r="FP182" s="35"/>
      <c r="FQ182" s="35"/>
      <c r="FR182" s="35"/>
      <c r="FS182" s="35"/>
      <c r="FT182" s="35"/>
      <c r="FU182" s="35"/>
      <c r="FV182" s="35"/>
      <c r="FW182" s="35"/>
      <c r="FX182" s="35"/>
      <c r="FY182" s="35"/>
      <c r="FZ182" s="35"/>
      <c r="GA182" s="35"/>
      <c r="GB182" s="35"/>
      <c r="GC182" s="35"/>
      <c r="GD182" s="35"/>
      <c r="GE182" s="35"/>
      <c r="GF182" s="35"/>
      <c r="GG182" s="35"/>
      <c r="GH182" s="35"/>
      <c r="GI182" s="35"/>
      <c r="GJ182" s="35"/>
      <c r="GK182" s="35"/>
      <c r="GL182" s="35"/>
      <c r="GM182" s="35"/>
      <c r="GN182" s="35"/>
      <c r="GO182" s="35"/>
      <c r="GP182" s="35"/>
      <c r="GQ182" s="35"/>
      <c r="GR182" s="35"/>
      <c r="GS182" s="35"/>
      <c r="GT182" s="35"/>
      <c r="GU182" s="35"/>
      <c r="GV182" s="35"/>
      <c r="GW182" s="35"/>
      <c r="GX182" s="35"/>
      <c r="GY182" s="35"/>
      <c r="GZ182" s="35"/>
      <c r="HA182" s="35"/>
      <c r="HB182" s="35"/>
      <c r="HC182" s="35"/>
      <c r="HD182" s="35"/>
      <c r="HE182" s="35"/>
      <c r="HF182" s="35"/>
      <c r="HG182" s="35"/>
      <c r="HH182" s="35"/>
      <c r="HI182" s="35"/>
      <c r="HJ182" s="35"/>
      <c r="HK182" s="35"/>
      <c r="HL182" s="35"/>
      <c r="HM182" s="35"/>
      <c r="HN182" s="35"/>
      <c r="HO182" s="35"/>
      <c r="HP182" s="35"/>
      <c r="HQ182" s="35"/>
      <c r="HR182" s="35"/>
      <c r="HS182" s="35"/>
      <c r="HT182" s="35"/>
      <c r="HU182" s="35"/>
      <c r="HV182" s="35"/>
      <c r="HW182" s="35"/>
      <c r="HX182" s="35"/>
      <c r="HY182" s="35"/>
      <c r="HZ182" s="35"/>
      <c r="IA182" s="35"/>
      <c r="IB182" s="35"/>
      <c r="IC182" s="35"/>
      <c r="ID182" s="35"/>
      <c r="IE182" s="35"/>
      <c r="IF182" s="35"/>
      <c r="IG182" s="35"/>
      <c r="IH182" s="35"/>
      <c r="II182" s="35"/>
      <c r="IJ182" s="35"/>
      <c r="IK182" s="35"/>
      <c r="IL182" s="35"/>
      <c r="IM182" s="35"/>
      <c r="IN182" s="35"/>
      <c r="IO182" s="35"/>
      <c r="IP182" s="35"/>
      <c r="IQ182" s="35"/>
      <c r="IR182" s="35"/>
    </row>
    <row r="183" spans="1:252" ht="12.75" customHeight="1" x14ac:dyDescent="0.2">
      <c r="A183" s="34" t="s">
        <v>742</v>
      </c>
      <c r="B183" s="35"/>
      <c r="C183" s="162">
        <f t="shared" si="2"/>
        <v>3</v>
      </c>
      <c r="D183" s="161"/>
      <c r="E183" s="35"/>
      <c r="F183" s="35"/>
      <c r="G183" s="35"/>
      <c r="H183" s="35"/>
      <c r="I183" s="39"/>
      <c r="J183" s="161"/>
      <c r="K183" s="35"/>
      <c r="L183" s="35"/>
      <c r="M183" s="35"/>
      <c r="N183" s="35"/>
      <c r="O183" s="35"/>
      <c r="P183" s="35"/>
      <c r="Q183" s="35"/>
      <c r="R183" s="35"/>
      <c r="S183" s="35"/>
      <c r="T183" s="39"/>
      <c r="U183" s="161"/>
      <c r="V183" s="35"/>
      <c r="W183" s="35"/>
      <c r="X183" s="35"/>
      <c r="Y183" s="35"/>
      <c r="Z183" s="35"/>
      <c r="AA183" s="35"/>
      <c r="AB183" s="35"/>
      <c r="AC183" s="35"/>
      <c r="AD183" s="35"/>
      <c r="AE183" s="39"/>
      <c r="AF183" s="161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41">
        <v>2</v>
      </c>
      <c r="BB183" s="41">
        <v>1</v>
      </c>
      <c r="BC183" s="39"/>
      <c r="BD183" s="161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9"/>
      <c r="BQ183" s="161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9"/>
      <c r="CE183" s="161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9"/>
      <c r="CQ183" s="161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9"/>
      <c r="DE183" s="161"/>
      <c r="DF183" s="35"/>
      <c r="DG183" s="35"/>
      <c r="DH183" s="35"/>
      <c r="DI183" s="35"/>
      <c r="DJ183" s="35"/>
      <c r="DK183" s="35"/>
      <c r="DL183" s="35"/>
      <c r="DM183" s="35"/>
      <c r="DN183" s="35"/>
      <c r="DO183" s="35"/>
      <c r="DP183" s="35"/>
      <c r="DQ183" s="35"/>
      <c r="DR183" s="35"/>
      <c r="DS183" s="39"/>
      <c r="DT183" s="161"/>
      <c r="DU183" s="35"/>
      <c r="DV183" s="35"/>
      <c r="DW183" s="35"/>
      <c r="DX183" s="35"/>
      <c r="DY183" s="35"/>
      <c r="DZ183" s="39"/>
      <c r="EA183" s="161"/>
      <c r="EB183" s="35"/>
      <c r="EC183" s="35"/>
      <c r="ED183" s="35"/>
      <c r="EE183" s="35"/>
      <c r="EF183" s="35"/>
      <c r="EG183" s="35"/>
      <c r="EH183" s="35"/>
      <c r="EI183" s="35"/>
      <c r="EJ183" s="35"/>
      <c r="EK183" s="35"/>
      <c r="EL183" s="35"/>
      <c r="EM183" s="35"/>
      <c r="EN183" s="35"/>
      <c r="EO183" s="35"/>
      <c r="EP183" s="35"/>
      <c r="EQ183" s="35"/>
      <c r="ER183" s="35"/>
      <c r="ES183" s="35"/>
      <c r="ET183" s="35"/>
      <c r="EU183" s="35"/>
      <c r="EV183" s="35"/>
      <c r="EW183" s="35"/>
      <c r="EX183" s="35"/>
      <c r="EY183" s="35"/>
      <c r="EZ183" s="35"/>
      <c r="FA183" s="35"/>
      <c r="FB183" s="35"/>
      <c r="FC183" s="35"/>
      <c r="FD183" s="35"/>
      <c r="FE183" s="35"/>
      <c r="FF183" s="35"/>
      <c r="FG183" s="35"/>
      <c r="FH183" s="35"/>
      <c r="FI183" s="35"/>
      <c r="FJ183" s="35"/>
      <c r="FK183" s="35"/>
      <c r="FL183" s="35"/>
      <c r="FM183" s="35"/>
      <c r="FN183" s="35"/>
      <c r="FO183" s="35"/>
      <c r="FP183" s="35"/>
      <c r="FQ183" s="35"/>
      <c r="FR183" s="35"/>
      <c r="FS183" s="35"/>
      <c r="FT183" s="35"/>
      <c r="FU183" s="35"/>
      <c r="FV183" s="35"/>
      <c r="FW183" s="35"/>
      <c r="FX183" s="35"/>
      <c r="FY183" s="35"/>
      <c r="FZ183" s="35"/>
      <c r="GA183" s="35"/>
      <c r="GB183" s="35"/>
      <c r="GC183" s="35"/>
      <c r="GD183" s="35"/>
      <c r="GE183" s="35"/>
      <c r="GF183" s="35"/>
      <c r="GG183" s="35"/>
      <c r="GH183" s="35"/>
      <c r="GI183" s="35"/>
      <c r="GJ183" s="35"/>
      <c r="GK183" s="35"/>
      <c r="GL183" s="35"/>
      <c r="GM183" s="35"/>
      <c r="GN183" s="35"/>
      <c r="GO183" s="35"/>
      <c r="GP183" s="35"/>
      <c r="GQ183" s="35"/>
      <c r="GR183" s="35"/>
      <c r="GS183" s="35"/>
      <c r="GT183" s="35"/>
      <c r="GU183" s="35"/>
      <c r="GV183" s="35"/>
      <c r="GW183" s="35"/>
      <c r="GX183" s="35"/>
      <c r="GY183" s="35"/>
      <c r="GZ183" s="35"/>
      <c r="HA183" s="35"/>
      <c r="HB183" s="35"/>
      <c r="HC183" s="35"/>
      <c r="HD183" s="35"/>
      <c r="HE183" s="35"/>
      <c r="HF183" s="35"/>
      <c r="HG183" s="35"/>
      <c r="HH183" s="35"/>
      <c r="HI183" s="35"/>
      <c r="HJ183" s="35"/>
      <c r="HK183" s="35"/>
      <c r="HL183" s="35"/>
      <c r="HM183" s="35"/>
      <c r="HN183" s="35"/>
      <c r="HO183" s="35"/>
      <c r="HP183" s="35"/>
      <c r="HQ183" s="35"/>
      <c r="HR183" s="35"/>
      <c r="HS183" s="35"/>
      <c r="HT183" s="35"/>
      <c r="HU183" s="35"/>
      <c r="HV183" s="35"/>
      <c r="HW183" s="35"/>
      <c r="HX183" s="35"/>
      <c r="HY183" s="35"/>
      <c r="HZ183" s="35"/>
      <c r="IA183" s="35"/>
      <c r="IB183" s="35"/>
      <c r="IC183" s="35"/>
      <c r="ID183" s="35"/>
      <c r="IE183" s="35"/>
      <c r="IF183" s="35"/>
      <c r="IG183" s="35"/>
      <c r="IH183" s="35"/>
      <c r="II183" s="35"/>
      <c r="IJ183" s="35"/>
      <c r="IK183" s="35"/>
      <c r="IL183" s="35"/>
      <c r="IM183" s="35"/>
      <c r="IN183" s="35"/>
      <c r="IO183" s="35"/>
      <c r="IP183" s="35"/>
      <c r="IQ183" s="35"/>
      <c r="IR183" s="35"/>
    </row>
    <row r="184" spans="1:252" ht="12.75" customHeight="1" x14ac:dyDescent="0.2">
      <c r="A184" s="34" t="s">
        <v>743</v>
      </c>
      <c r="B184" s="35"/>
      <c r="C184" s="162">
        <f t="shared" si="2"/>
        <v>7</v>
      </c>
      <c r="D184" s="161"/>
      <c r="E184" s="35"/>
      <c r="F184" s="35"/>
      <c r="G184" s="35"/>
      <c r="H184" s="35"/>
      <c r="I184" s="39"/>
      <c r="J184" s="161"/>
      <c r="K184" s="35"/>
      <c r="L184" s="35"/>
      <c r="M184" s="35"/>
      <c r="N184" s="35"/>
      <c r="O184" s="35"/>
      <c r="P184" s="35"/>
      <c r="Q184" s="35"/>
      <c r="R184" s="35"/>
      <c r="S184" s="35"/>
      <c r="T184" s="39"/>
      <c r="U184" s="161"/>
      <c r="V184" s="35"/>
      <c r="W184" s="35"/>
      <c r="X184" s="35"/>
      <c r="Y184" s="35"/>
      <c r="Z184" s="35"/>
      <c r="AA184" s="35"/>
      <c r="AB184" s="35"/>
      <c r="AC184" s="35"/>
      <c r="AD184" s="35"/>
      <c r="AE184" s="39"/>
      <c r="AF184" s="161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9"/>
      <c r="BD184" s="161"/>
      <c r="BE184" s="35"/>
      <c r="BF184" s="35"/>
      <c r="BG184" s="35"/>
      <c r="BH184" s="35"/>
      <c r="BI184" s="35"/>
      <c r="BJ184" s="41">
        <v>1</v>
      </c>
      <c r="BK184" s="41">
        <v>1</v>
      </c>
      <c r="BL184" s="41">
        <v>1</v>
      </c>
      <c r="BM184" s="41">
        <v>1</v>
      </c>
      <c r="BN184" s="41">
        <v>1</v>
      </c>
      <c r="BO184" s="41">
        <v>1</v>
      </c>
      <c r="BP184" s="167">
        <v>1</v>
      </c>
      <c r="BQ184" s="161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9"/>
      <c r="CE184" s="161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9"/>
      <c r="CQ184" s="161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9"/>
      <c r="DE184" s="161"/>
      <c r="DF184" s="35"/>
      <c r="DG184" s="35"/>
      <c r="DH184" s="35"/>
      <c r="DI184" s="35"/>
      <c r="DJ184" s="35"/>
      <c r="DK184" s="35"/>
      <c r="DL184" s="35"/>
      <c r="DM184" s="35"/>
      <c r="DN184" s="35"/>
      <c r="DO184" s="35"/>
      <c r="DP184" s="35"/>
      <c r="DQ184" s="35"/>
      <c r="DR184" s="35"/>
      <c r="DS184" s="39"/>
      <c r="DT184" s="161"/>
      <c r="DU184" s="35"/>
      <c r="DV184" s="35"/>
      <c r="DW184" s="35"/>
      <c r="DX184" s="35"/>
      <c r="DY184" s="35"/>
      <c r="DZ184" s="39"/>
      <c r="EA184" s="161"/>
      <c r="EB184" s="35"/>
      <c r="EC184" s="35"/>
      <c r="ED184" s="35"/>
      <c r="EE184" s="35"/>
      <c r="EF184" s="35"/>
      <c r="EG184" s="35"/>
      <c r="EH184" s="35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35"/>
      <c r="FI184" s="35"/>
      <c r="FJ184" s="35"/>
      <c r="FK184" s="35"/>
      <c r="FL184" s="35"/>
      <c r="FM184" s="35"/>
      <c r="FN184" s="35"/>
      <c r="FO184" s="35"/>
      <c r="FP184" s="35"/>
      <c r="FQ184" s="35"/>
      <c r="FR184" s="35"/>
      <c r="FS184" s="35"/>
      <c r="FT184" s="35"/>
      <c r="FU184" s="35"/>
      <c r="FV184" s="35"/>
      <c r="FW184" s="35"/>
      <c r="FX184" s="35"/>
      <c r="FY184" s="35"/>
      <c r="FZ184" s="35"/>
      <c r="GA184" s="35"/>
      <c r="GB184" s="35"/>
      <c r="GC184" s="35"/>
      <c r="GD184" s="35"/>
      <c r="GE184" s="35"/>
      <c r="GF184" s="35"/>
      <c r="GG184" s="35"/>
      <c r="GH184" s="35"/>
      <c r="GI184" s="35"/>
      <c r="GJ184" s="35"/>
      <c r="GK184" s="35"/>
      <c r="GL184" s="35"/>
      <c r="GM184" s="35"/>
      <c r="GN184" s="35"/>
      <c r="GO184" s="35"/>
      <c r="GP184" s="35"/>
      <c r="GQ184" s="35"/>
      <c r="GR184" s="35"/>
      <c r="GS184" s="35"/>
      <c r="GT184" s="35"/>
      <c r="GU184" s="35"/>
      <c r="GV184" s="35"/>
      <c r="GW184" s="35"/>
      <c r="GX184" s="35"/>
      <c r="GY184" s="35"/>
      <c r="GZ184" s="35"/>
      <c r="HA184" s="35"/>
      <c r="HB184" s="35"/>
      <c r="HC184" s="35"/>
      <c r="HD184" s="35"/>
      <c r="HE184" s="35"/>
      <c r="HF184" s="35"/>
      <c r="HG184" s="35"/>
      <c r="HH184" s="35"/>
      <c r="HI184" s="35"/>
      <c r="HJ184" s="35"/>
      <c r="HK184" s="35"/>
      <c r="HL184" s="35"/>
      <c r="HM184" s="35"/>
      <c r="HN184" s="35"/>
      <c r="HO184" s="35"/>
      <c r="HP184" s="35"/>
      <c r="HQ184" s="35"/>
      <c r="HR184" s="35"/>
      <c r="HS184" s="35"/>
      <c r="HT184" s="35"/>
      <c r="HU184" s="35"/>
      <c r="HV184" s="35"/>
      <c r="HW184" s="35"/>
      <c r="HX184" s="35"/>
      <c r="HY184" s="35"/>
      <c r="HZ184" s="35"/>
      <c r="IA184" s="35"/>
      <c r="IB184" s="35"/>
      <c r="IC184" s="35"/>
      <c r="ID184" s="35"/>
      <c r="IE184" s="35"/>
      <c r="IF184" s="35"/>
      <c r="IG184" s="35"/>
      <c r="IH184" s="35"/>
      <c r="II184" s="35"/>
      <c r="IJ184" s="35"/>
      <c r="IK184" s="35"/>
      <c r="IL184" s="35"/>
      <c r="IM184" s="35"/>
      <c r="IN184" s="35"/>
      <c r="IO184" s="35"/>
      <c r="IP184" s="35"/>
      <c r="IQ184" s="35"/>
      <c r="IR184" s="35"/>
    </row>
    <row r="185" spans="1:252" ht="12.75" customHeight="1" x14ac:dyDescent="0.2">
      <c r="A185" s="34" t="s">
        <v>744</v>
      </c>
      <c r="B185" s="35"/>
      <c r="C185" s="162">
        <f t="shared" si="2"/>
        <v>3</v>
      </c>
      <c r="D185" s="161"/>
      <c r="E185" s="35"/>
      <c r="F185" s="35"/>
      <c r="G185" s="35"/>
      <c r="H185" s="35"/>
      <c r="I185" s="39"/>
      <c r="J185" s="161"/>
      <c r="K185" s="35"/>
      <c r="L185" s="35"/>
      <c r="M185" s="35"/>
      <c r="N185" s="35"/>
      <c r="O185" s="35"/>
      <c r="P185" s="35"/>
      <c r="Q185" s="35"/>
      <c r="R185" s="35"/>
      <c r="S185" s="35"/>
      <c r="T185" s="39"/>
      <c r="U185" s="161"/>
      <c r="V185" s="35"/>
      <c r="W185" s="35"/>
      <c r="X185" s="35"/>
      <c r="Y185" s="35"/>
      <c r="Z185" s="35"/>
      <c r="AA185" s="35"/>
      <c r="AB185" s="35"/>
      <c r="AC185" s="35"/>
      <c r="AD185" s="35"/>
      <c r="AE185" s="39"/>
      <c r="AF185" s="161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41">
        <v>1</v>
      </c>
      <c r="BB185" s="41">
        <v>1</v>
      </c>
      <c r="BC185" s="167">
        <v>1</v>
      </c>
      <c r="BD185" s="161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9"/>
      <c r="BQ185" s="161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9"/>
      <c r="CE185" s="161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9"/>
      <c r="CQ185" s="161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9"/>
      <c r="DE185" s="161"/>
      <c r="DF185" s="35"/>
      <c r="DG185" s="35"/>
      <c r="DH185" s="35"/>
      <c r="DI185" s="35"/>
      <c r="DJ185" s="35"/>
      <c r="DK185" s="35"/>
      <c r="DL185" s="35"/>
      <c r="DM185" s="35"/>
      <c r="DN185" s="35"/>
      <c r="DO185" s="35"/>
      <c r="DP185" s="35"/>
      <c r="DQ185" s="35"/>
      <c r="DR185" s="35"/>
      <c r="DS185" s="39"/>
      <c r="DT185" s="161"/>
      <c r="DU185" s="35"/>
      <c r="DV185" s="35"/>
      <c r="DW185" s="35"/>
      <c r="DX185" s="35"/>
      <c r="DY185" s="35"/>
      <c r="DZ185" s="39"/>
      <c r="EA185" s="161"/>
      <c r="EB185" s="35"/>
      <c r="EC185" s="35"/>
      <c r="ED185" s="35"/>
      <c r="EE185" s="35"/>
      <c r="EF185" s="35"/>
      <c r="EG185" s="35"/>
      <c r="EH185" s="35"/>
      <c r="EI185" s="35"/>
      <c r="EJ185" s="35"/>
      <c r="EK185" s="35"/>
      <c r="EL185" s="35"/>
      <c r="EM185" s="35"/>
      <c r="EN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35"/>
      <c r="FI185" s="35"/>
      <c r="FJ185" s="35"/>
      <c r="FK185" s="35"/>
      <c r="FL185" s="35"/>
      <c r="FM185" s="35"/>
      <c r="FN185" s="35"/>
      <c r="FO185" s="35"/>
      <c r="FP185" s="35"/>
      <c r="FQ185" s="35"/>
      <c r="FR185" s="35"/>
      <c r="FS185" s="35"/>
      <c r="FT185" s="35"/>
      <c r="FU185" s="35"/>
      <c r="FV185" s="35"/>
      <c r="FW185" s="35"/>
      <c r="FX185" s="35"/>
      <c r="FY185" s="35"/>
      <c r="FZ185" s="35"/>
      <c r="GA185" s="35"/>
      <c r="GB185" s="35"/>
      <c r="GC185" s="35"/>
      <c r="GD185" s="35"/>
      <c r="GE185" s="35"/>
      <c r="GF185" s="35"/>
      <c r="GG185" s="35"/>
      <c r="GH185" s="35"/>
      <c r="GI185" s="35"/>
      <c r="GJ185" s="35"/>
      <c r="GK185" s="35"/>
      <c r="GL185" s="35"/>
      <c r="GM185" s="35"/>
      <c r="GN185" s="35"/>
      <c r="GO185" s="35"/>
      <c r="GP185" s="35"/>
      <c r="GQ185" s="35"/>
      <c r="GR185" s="35"/>
      <c r="GS185" s="35"/>
      <c r="GT185" s="35"/>
      <c r="GU185" s="35"/>
      <c r="GV185" s="35"/>
      <c r="GW185" s="35"/>
      <c r="GX185" s="35"/>
      <c r="GY185" s="35"/>
      <c r="GZ185" s="35"/>
      <c r="HA185" s="35"/>
      <c r="HB185" s="35"/>
      <c r="HC185" s="35"/>
      <c r="HD185" s="35"/>
      <c r="HE185" s="35"/>
      <c r="HF185" s="35"/>
      <c r="HG185" s="35"/>
      <c r="HH185" s="35"/>
      <c r="HI185" s="35"/>
      <c r="HJ185" s="35"/>
      <c r="HK185" s="35"/>
      <c r="HL185" s="35"/>
      <c r="HM185" s="35"/>
      <c r="HN185" s="35"/>
      <c r="HO185" s="35"/>
      <c r="HP185" s="35"/>
      <c r="HQ185" s="35"/>
      <c r="HR185" s="35"/>
      <c r="HS185" s="35"/>
      <c r="HT185" s="35"/>
      <c r="HU185" s="35"/>
      <c r="HV185" s="35"/>
      <c r="HW185" s="35"/>
      <c r="HX185" s="35"/>
      <c r="HY185" s="35"/>
      <c r="HZ185" s="35"/>
      <c r="IA185" s="35"/>
      <c r="IB185" s="35"/>
      <c r="IC185" s="35"/>
      <c r="ID185" s="35"/>
      <c r="IE185" s="35"/>
      <c r="IF185" s="35"/>
      <c r="IG185" s="35"/>
      <c r="IH185" s="35"/>
      <c r="II185" s="35"/>
      <c r="IJ185" s="35"/>
      <c r="IK185" s="35"/>
      <c r="IL185" s="35"/>
      <c r="IM185" s="35"/>
      <c r="IN185" s="35"/>
      <c r="IO185" s="35"/>
      <c r="IP185" s="35"/>
      <c r="IQ185" s="35"/>
      <c r="IR185" s="35"/>
    </row>
    <row r="186" spans="1:252" ht="12.75" customHeight="1" x14ac:dyDescent="0.2">
      <c r="A186" s="34" t="s">
        <v>745</v>
      </c>
      <c r="B186" s="35"/>
      <c r="C186" s="162">
        <f t="shared" si="2"/>
        <v>1</v>
      </c>
      <c r="D186" s="161"/>
      <c r="E186" s="35"/>
      <c r="F186" s="35"/>
      <c r="G186" s="35"/>
      <c r="H186" s="35"/>
      <c r="I186" s="39"/>
      <c r="J186" s="161"/>
      <c r="K186" s="35"/>
      <c r="L186" s="35"/>
      <c r="M186" s="35"/>
      <c r="N186" s="35"/>
      <c r="O186" s="35"/>
      <c r="P186" s="35"/>
      <c r="Q186" s="35"/>
      <c r="R186" s="35"/>
      <c r="S186" s="35"/>
      <c r="T186" s="39"/>
      <c r="U186" s="161"/>
      <c r="V186" s="35"/>
      <c r="W186" s="35"/>
      <c r="X186" s="35"/>
      <c r="Y186" s="35"/>
      <c r="Z186" s="35"/>
      <c r="AA186" s="35"/>
      <c r="AB186" s="35"/>
      <c r="AC186" s="35"/>
      <c r="AD186" s="35"/>
      <c r="AE186" s="167">
        <v>1</v>
      </c>
      <c r="AF186" s="161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9"/>
      <c r="BD186" s="161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9"/>
      <c r="BQ186" s="161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9"/>
      <c r="CE186" s="161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9"/>
      <c r="CQ186" s="161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9"/>
      <c r="DE186" s="161"/>
      <c r="DF186" s="35"/>
      <c r="DG186" s="35"/>
      <c r="DH186" s="35"/>
      <c r="DI186" s="35"/>
      <c r="DJ186" s="35"/>
      <c r="DK186" s="35"/>
      <c r="DL186" s="35"/>
      <c r="DM186" s="35"/>
      <c r="DN186" s="35"/>
      <c r="DO186" s="35"/>
      <c r="DP186" s="35"/>
      <c r="DQ186" s="35"/>
      <c r="DR186" s="35"/>
      <c r="DS186" s="39"/>
      <c r="DT186" s="161"/>
      <c r="DU186" s="35"/>
      <c r="DV186" s="35"/>
      <c r="DW186" s="35"/>
      <c r="DX186" s="35"/>
      <c r="DY186" s="35"/>
      <c r="DZ186" s="39"/>
      <c r="EA186" s="161"/>
      <c r="EB186" s="35"/>
      <c r="EC186" s="35"/>
      <c r="ED186" s="35"/>
      <c r="EE186" s="35"/>
      <c r="EF186" s="35"/>
      <c r="EG186" s="35"/>
      <c r="EH186" s="35"/>
      <c r="EI186" s="35"/>
      <c r="EJ186" s="35"/>
      <c r="EK186" s="35"/>
      <c r="EL186" s="35"/>
      <c r="EM186" s="35"/>
      <c r="EN186" s="35"/>
      <c r="EO186" s="35"/>
      <c r="EP186" s="35"/>
      <c r="EQ186" s="35"/>
      <c r="ER186" s="35"/>
      <c r="ES186" s="35"/>
      <c r="ET186" s="35"/>
      <c r="EU186" s="35"/>
      <c r="EV186" s="35"/>
      <c r="EW186" s="35"/>
      <c r="EX186" s="35"/>
      <c r="EY186" s="35"/>
      <c r="EZ186" s="35"/>
      <c r="FA186" s="35"/>
      <c r="FB186" s="35"/>
      <c r="FC186" s="35"/>
      <c r="FD186" s="35"/>
      <c r="FE186" s="35"/>
      <c r="FF186" s="35"/>
      <c r="FG186" s="35"/>
      <c r="FH186" s="35"/>
      <c r="FI186" s="35"/>
      <c r="FJ186" s="35"/>
      <c r="FK186" s="35"/>
      <c r="FL186" s="35"/>
      <c r="FM186" s="35"/>
      <c r="FN186" s="35"/>
      <c r="FO186" s="35"/>
      <c r="FP186" s="35"/>
      <c r="FQ186" s="35"/>
      <c r="FR186" s="35"/>
      <c r="FS186" s="35"/>
      <c r="FT186" s="35"/>
      <c r="FU186" s="35"/>
      <c r="FV186" s="35"/>
      <c r="FW186" s="35"/>
      <c r="FX186" s="35"/>
      <c r="FY186" s="35"/>
      <c r="FZ186" s="35"/>
      <c r="GA186" s="35"/>
      <c r="GB186" s="35"/>
      <c r="GC186" s="35"/>
      <c r="GD186" s="35"/>
      <c r="GE186" s="35"/>
      <c r="GF186" s="35"/>
      <c r="GG186" s="35"/>
      <c r="GH186" s="35"/>
      <c r="GI186" s="35"/>
      <c r="GJ186" s="35"/>
      <c r="GK186" s="35"/>
      <c r="GL186" s="35"/>
      <c r="GM186" s="35"/>
      <c r="GN186" s="35"/>
      <c r="GO186" s="35"/>
      <c r="GP186" s="35"/>
      <c r="GQ186" s="35"/>
      <c r="GR186" s="35"/>
      <c r="GS186" s="35"/>
      <c r="GT186" s="35"/>
      <c r="GU186" s="35"/>
      <c r="GV186" s="35"/>
      <c r="GW186" s="35"/>
      <c r="GX186" s="35"/>
      <c r="GY186" s="35"/>
      <c r="GZ186" s="35"/>
      <c r="HA186" s="35"/>
      <c r="HB186" s="35"/>
      <c r="HC186" s="35"/>
      <c r="HD186" s="35"/>
      <c r="HE186" s="35"/>
      <c r="HF186" s="35"/>
      <c r="HG186" s="35"/>
      <c r="HH186" s="35"/>
      <c r="HI186" s="35"/>
      <c r="HJ186" s="35"/>
      <c r="HK186" s="35"/>
      <c r="HL186" s="35"/>
      <c r="HM186" s="35"/>
      <c r="HN186" s="35"/>
      <c r="HO186" s="35"/>
      <c r="HP186" s="35"/>
      <c r="HQ186" s="35"/>
      <c r="HR186" s="35"/>
      <c r="HS186" s="35"/>
      <c r="HT186" s="35"/>
      <c r="HU186" s="35"/>
      <c r="HV186" s="35"/>
      <c r="HW186" s="35"/>
      <c r="HX186" s="35"/>
      <c r="HY186" s="35"/>
      <c r="HZ186" s="35"/>
      <c r="IA186" s="35"/>
      <c r="IB186" s="35"/>
      <c r="IC186" s="35"/>
      <c r="ID186" s="35"/>
      <c r="IE186" s="35"/>
      <c r="IF186" s="35"/>
      <c r="IG186" s="35"/>
      <c r="IH186" s="35"/>
      <c r="II186" s="35"/>
      <c r="IJ186" s="35"/>
      <c r="IK186" s="35"/>
      <c r="IL186" s="35"/>
      <c r="IM186" s="35"/>
      <c r="IN186" s="35"/>
      <c r="IO186" s="35"/>
      <c r="IP186" s="35"/>
      <c r="IQ186" s="35"/>
      <c r="IR186" s="35"/>
    </row>
    <row r="187" spans="1:252" ht="12.75" customHeight="1" x14ac:dyDescent="0.2">
      <c r="A187" s="34" t="s">
        <v>746</v>
      </c>
      <c r="B187" s="35"/>
      <c r="C187" s="162">
        <f t="shared" si="2"/>
        <v>1</v>
      </c>
      <c r="D187" s="161"/>
      <c r="E187" s="35"/>
      <c r="F187" s="35"/>
      <c r="G187" s="35"/>
      <c r="H187" s="35"/>
      <c r="I187" s="39"/>
      <c r="J187" s="161"/>
      <c r="K187" s="35"/>
      <c r="L187" s="35"/>
      <c r="M187" s="35"/>
      <c r="N187" s="35"/>
      <c r="O187" s="35"/>
      <c r="P187" s="35"/>
      <c r="Q187" s="35"/>
      <c r="R187" s="35"/>
      <c r="S187" s="35"/>
      <c r="T187" s="39"/>
      <c r="U187" s="161"/>
      <c r="V187" s="35"/>
      <c r="W187" s="35"/>
      <c r="X187" s="35"/>
      <c r="Y187" s="35"/>
      <c r="Z187" s="35"/>
      <c r="AA187" s="35"/>
      <c r="AB187" s="35"/>
      <c r="AC187" s="35"/>
      <c r="AD187" s="35"/>
      <c r="AE187" s="39"/>
      <c r="AF187" s="161"/>
      <c r="AG187" s="41">
        <v>1</v>
      </c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9"/>
      <c r="BD187" s="161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9"/>
      <c r="BQ187" s="161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9"/>
      <c r="CE187" s="161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9"/>
      <c r="CQ187" s="161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9"/>
      <c r="DE187" s="161"/>
      <c r="DF187" s="35"/>
      <c r="DG187" s="35"/>
      <c r="DH187" s="35"/>
      <c r="DI187" s="35"/>
      <c r="DJ187" s="35"/>
      <c r="DK187" s="35"/>
      <c r="DL187" s="35"/>
      <c r="DM187" s="35"/>
      <c r="DN187" s="35"/>
      <c r="DO187" s="35"/>
      <c r="DP187" s="35"/>
      <c r="DQ187" s="35"/>
      <c r="DR187" s="35"/>
      <c r="DS187" s="39"/>
      <c r="DT187" s="161"/>
      <c r="DU187" s="35"/>
      <c r="DV187" s="35"/>
      <c r="DW187" s="35"/>
      <c r="DX187" s="35"/>
      <c r="DY187" s="35"/>
      <c r="DZ187" s="39"/>
      <c r="EA187" s="161"/>
      <c r="EB187" s="35"/>
      <c r="EC187" s="35"/>
      <c r="ED187" s="35"/>
      <c r="EE187" s="35"/>
      <c r="EF187" s="35"/>
      <c r="EG187" s="35"/>
      <c r="EH187" s="35"/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35"/>
      <c r="FI187" s="35"/>
      <c r="FJ187" s="35"/>
      <c r="FK187" s="35"/>
      <c r="FL187" s="35"/>
      <c r="FM187" s="35"/>
      <c r="FN187" s="35"/>
      <c r="FO187" s="35"/>
      <c r="FP187" s="35"/>
      <c r="FQ187" s="35"/>
      <c r="FR187" s="35"/>
      <c r="FS187" s="35"/>
      <c r="FT187" s="35"/>
      <c r="FU187" s="35"/>
      <c r="FV187" s="35"/>
      <c r="FW187" s="35"/>
      <c r="FX187" s="35"/>
      <c r="FY187" s="35"/>
      <c r="FZ187" s="35"/>
      <c r="GA187" s="35"/>
      <c r="GB187" s="35"/>
      <c r="GC187" s="35"/>
      <c r="GD187" s="35"/>
      <c r="GE187" s="35"/>
      <c r="GF187" s="35"/>
      <c r="GG187" s="35"/>
      <c r="GH187" s="35"/>
      <c r="GI187" s="35"/>
      <c r="GJ187" s="35"/>
      <c r="GK187" s="35"/>
      <c r="GL187" s="35"/>
      <c r="GM187" s="35"/>
      <c r="GN187" s="35"/>
      <c r="GO187" s="35"/>
      <c r="GP187" s="35"/>
      <c r="GQ187" s="35"/>
      <c r="GR187" s="35"/>
      <c r="GS187" s="35"/>
      <c r="GT187" s="35"/>
      <c r="GU187" s="35"/>
      <c r="GV187" s="35"/>
      <c r="GW187" s="35"/>
      <c r="GX187" s="35"/>
      <c r="GY187" s="35"/>
      <c r="GZ187" s="35"/>
      <c r="HA187" s="35"/>
      <c r="HB187" s="35"/>
      <c r="HC187" s="35"/>
      <c r="HD187" s="35"/>
      <c r="HE187" s="35"/>
      <c r="HF187" s="35"/>
      <c r="HG187" s="35"/>
      <c r="HH187" s="35"/>
      <c r="HI187" s="35"/>
      <c r="HJ187" s="35"/>
      <c r="HK187" s="35"/>
      <c r="HL187" s="35"/>
      <c r="HM187" s="35"/>
      <c r="HN187" s="35"/>
      <c r="HO187" s="35"/>
      <c r="HP187" s="35"/>
      <c r="HQ187" s="35"/>
      <c r="HR187" s="35"/>
      <c r="HS187" s="35"/>
      <c r="HT187" s="35"/>
      <c r="HU187" s="35"/>
      <c r="HV187" s="35"/>
      <c r="HW187" s="35"/>
      <c r="HX187" s="35"/>
      <c r="HY187" s="35"/>
      <c r="HZ187" s="35"/>
      <c r="IA187" s="35"/>
      <c r="IB187" s="35"/>
      <c r="IC187" s="35"/>
      <c r="ID187" s="35"/>
      <c r="IE187" s="35"/>
      <c r="IF187" s="35"/>
      <c r="IG187" s="35"/>
      <c r="IH187" s="35"/>
      <c r="II187" s="35"/>
      <c r="IJ187" s="35"/>
      <c r="IK187" s="35"/>
      <c r="IL187" s="35"/>
      <c r="IM187" s="35"/>
      <c r="IN187" s="35"/>
      <c r="IO187" s="35"/>
      <c r="IP187" s="35"/>
      <c r="IQ187" s="35"/>
      <c r="IR187" s="35"/>
    </row>
    <row r="188" spans="1:252" ht="12.75" customHeight="1" x14ac:dyDescent="0.2">
      <c r="A188" s="34" t="s">
        <v>747</v>
      </c>
      <c r="B188" s="35"/>
      <c r="C188" s="162">
        <f t="shared" si="2"/>
        <v>7</v>
      </c>
      <c r="D188" s="161"/>
      <c r="E188" s="35"/>
      <c r="F188" s="35"/>
      <c r="G188" s="41">
        <v>1</v>
      </c>
      <c r="H188" s="35"/>
      <c r="I188" s="167">
        <v>1</v>
      </c>
      <c r="J188" s="40">
        <v>1</v>
      </c>
      <c r="K188" s="35"/>
      <c r="L188" s="41">
        <v>1</v>
      </c>
      <c r="M188" s="41">
        <v>1</v>
      </c>
      <c r="N188" s="41">
        <v>1</v>
      </c>
      <c r="O188" s="41">
        <v>1</v>
      </c>
      <c r="P188" s="35"/>
      <c r="Q188" s="35"/>
      <c r="R188" s="35"/>
      <c r="S188" s="35"/>
      <c r="T188" s="39"/>
      <c r="U188" s="161"/>
      <c r="V188" s="35"/>
      <c r="W188" s="35"/>
      <c r="X188" s="35"/>
      <c r="Y188" s="35"/>
      <c r="Z188" s="35"/>
      <c r="AA188" s="35"/>
      <c r="AB188" s="35"/>
      <c r="AC188" s="35"/>
      <c r="AD188" s="35"/>
      <c r="AE188" s="39"/>
      <c r="AF188" s="161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9"/>
      <c r="BD188" s="161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9"/>
      <c r="BQ188" s="161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9"/>
      <c r="CE188" s="161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9"/>
      <c r="CQ188" s="161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9"/>
      <c r="DE188" s="161"/>
      <c r="DF188" s="35"/>
      <c r="DG188" s="35"/>
      <c r="DH188" s="35"/>
      <c r="DI188" s="35"/>
      <c r="DJ188" s="35"/>
      <c r="DK188" s="35"/>
      <c r="DL188" s="35"/>
      <c r="DM188" s="35"/>
      <c r="DN188" s="35"/>
      <c r="DO188" s="35"/>
      <c r="DP188" s="35"/>
      <c r="DQ188" s="35"/>
      <c r="DR188" s="35"/>
      <c r="DS188" s="39"/>
      <c r="DT188" s="161"/>
      <c r="DU188" s="35"/>
      <c r="DV188" s="35"/>
      <c r="DW188" s="35"/>
      <c r="DX188" s="35"/>
      <c r="DY188" s="35"/>
      <c r="DZ188" s="39"/>
      <c r="EA188" s="161"/>
      <c r="EB188" s="35"/>
      <c r="EC188" s="35"/>
      <c r="ED188" s="35"/>
      <c r="EE188" s="35"/>
      <c r="EF188" s="35"/>
      <c r="EG188" s="35"/>
      <c r="EH188" s="35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35"/>
      <c r="FI188" s="35"/>
      <c r="FJ188" s="35"/>
      <c r="FK188" s="35"/>
      <c r="FL188" s="35"/>
      <c r="FM188" s="35"/>
      <c r="FN188" s="35"/>
      <c r="FO188" s="35"/>
      <c r="FP188" s="35"/>
      <c r="FQ188" s="35"/>
      <c r="FR188" s="35"/>
      <c r="FS188" s="35"/>
      <c r="FT188" s="35"/>
      <c r="FU188" s="35"/>
      <c r="FV188" s="35"/>
      <c r="FW188" s="35"/>
      <c r="FX188" s="35"/>
      <c r="FY188" s="35"/>
      <c r="FZ188" s="35"/>
      <c r="GA188" s="35"/>
      <c r="GB188" s="35"/>
      <c r="GC188" s="35"/>
      <c r="GD188" s="35"/>
      <c r="GE188" s="35"/>
      <c r="GF188" s="35"/>
      <c r="GG188" s="35"/>
      <c r="GH188" s="35"/>
      <c r="GI188" s="35"/>
      <c r="GJ188" s="35"/>
      <c r="GK188" s="35"/>
      <c r="GL188" s="35"/>
      <c r="GM188" s="35"/>
      <c r="GN188" s="35"/>
      <c r="GO188" s="35"/>
      <c r="GP188" s="35"/>
      <c r="GQ188" s="35"/>
      <c r="GR188" s="35"/>
      <c r="GS188" s="35"/>
      <c r="GT188" s="35"/>
      <c r="GU188" s="35"/>
      <c r="GV188" s="35"/>
      <c r="GW188" s="35"/>
      <c r="GX188" s="35"/>
      <c r="GY188" s="35"/>
      <c r="GZ188" s="35"/>
      <c r="HA188" s="35"/>
      <c r="HB188" s="35"/>
      <c r="HC188" s="35"/>
      <c r="HD188" s="35"/>
      <c r="HE188" s="35"/>
      <c r="HF188" s="35"/>
      <c r="HG188" s="35"/>
      <c r="HH188" s="35"/>
      <c r="HI188" s="35"/>
      <c r="HJ188" s="35"/>
      <c r="HK188" s="35"/>
      <c r="HL188" s="35"/>
      <c r="HM188" s="35"/>
      <c r="HN188" s="35"/>
      <c r="HO188" s="35"/>
      <c r="HP188" s="35"/>
      <c r="HQ188" s="35"/>
      <c r="HR188" s="35"/>
      <c r="HS188" s="35"/>
      <c r="HT188" s="35"/>
      <c r="HU188" s="35"/>
      <c r="HV188" s="35"/>
      <c r="HW188" s="35"/>
      <c r="HX188" s="35"/>
      <c r="HY188" s="35"/>
      <c r="HZ188" s="35"/>
      <c r="IA188" s="35"/>
      <c r="IB188" s="35"/>
      <c r="IC188" s="35"/>
      <c r="ID188" s="35"/>
      <c r="IE188" s="35"/>
      <c r="IF188" s="35"/>
      <c r="IG188" s="35"/>
      <c r="IH188" s="35"/>
      <c r="II188" s="35"/>
      <c r="IJ188" s="35"/>
      <c r="IK188" s="35"/>
      <c r="IL188" s="35"/>
      <c r="IM188" s="35"/>
      <c r="IN188" s="35"/>
      <c r="IO188" s="35"/>
      <c r="IP188" s="35"/>
      <c r="IQ188" s="35"/>
      <c r="IR188" s="35"/>
    </row>
    <row r="189" spans="1:252" ht="12.75" customHeight="1" x14ac:dyDescent="0.2">
      <c r="A189" s="34" t="s">
        <v>748</v>
      </c>
      <c r="B189" s="35"/>
      <c r="C189" s="162">
        <f t="shared" si="2"/>
        <v>10</v>
      </c>
      <c r="D189" s="161"/>
      <c r="E189" s="35"/>
      <c r="F189" s="35"/>
      <c r="G189" s="35"/>
      <c r="H189" s="35"/>
      <c r="I189" s="39"/>
      <c r="J189" s="161"/>
      <c r="K189" s="35"/>
      <c r="L189" s="35"/>
      <c r="M189" s="35"/>
      <c r="N189" s="35"/>
      <c r="O189" s="35"/>
      <c r="P189" s="35"/>
      <c r="Q189" s="35"/>
      <c r="R189" s="35"/>
      <c r="S189" s="35"/>
      <c r="T189" s="39"/>
      <c r="U189" s="161"/>
      <c r="V189" s="35"/>
      <c r="W189" s="35"/>
      <c r="X189" s="35"/>
      <c r="Y189" s="35"/>
      <c r="Z189" s="35"/>
      <c r="AA189" s="35"/>
      <c r="AB189" s="35"/>
      <c r="AC189" s="41">
        <v>1</v>
      </c>
      <c r="AD189" s="41">
        <v>1</v>
      </c>
      <c r="AE189" s="39"/>
      <c r="AF189" s="40">
        <v>1</v>
      </c>
      <c r="AG189" s="41">
        <v>1</v>
      </c>
      <c r="AH189" s="41">
        <v>1</v>
      </c>
      <c r="AI189" s="41">
        <v>1</v>
      </c>
      <c r="AJ189" s="41">
        <v>1</v>
      </c>
      <c r="AK189" s="41">
        <v>1</v>
      </c>
      <c r="AL189" s="41">
        <v>1</v>
      </c>
      <c r="AM189" s="41">
        <v>1</v>
      </c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9"/>
      <c r="BD189" s="161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9"/>
      <c r="BQ189" s="161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9"/>
      <c r="CE189" s="161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9"/>
      <c r="CQ189" s="161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9"/>
      <c r="DE189" s="161"/>
      <c r="DF189" s="35"/>
      <c r="DG189" s="35"/>
      <c r="DH189" s="35"/>
      <c r="DI189" s="35"/>
      <c r="DJ189" s="35"/>
      <c r="DK189" s="35"/>
      <c r="DL189" s="35"/>
      <c r="DM189" s="35"/>
      <c r="DN189" s="35"/>
      <c r="DO189" s="35"/>
      <c r="DP189" s="35"/>
      <c r="DQ189" s="35"/>
      <c r="DR189" s="35"/>
      <c r="DS189" s="39"/>
      <c r="DT189" s="161"/>
      <c r="DU189" s="35"/>
      <c r="DV189" s="35"/>
      <c r="DW189" s="35"/>
      <c r="DX189" s="35"/>
      <c r="DY189" s="35"/>
      <c r="DZ189" s="39"/>
      <c r="EA189" s="161"/>
      <c r="EB189" s="35"/>
      <c r="EC189" s="35"/>
      <c r="ED189" s="35"/>
      <c r="EE189" s="35"/>
      <c r="EF189" s="35"/>
      <c r="EG189" s="35"/>
      <c r="EH189" s="35"/>
      <c r="EI189" s="35"/>
      <c r="EJ189" s="35"/>
      <c r="EK189" s="35"/>
      <c r="EL189" s="35"/>
      <c r="EM189" s="35"/>
      <c r="EN189" s="35"/>
      <c r="EO189" s="35"/>
      <c r="EP189" s="35"/>
      <c r="EQ189" s="35"/>
      <c r="ER189" s="35"/>
      <c r="ES189" s="35"/>
      <c r="ET189" s="35"/>
      <c r="EU189" s="35"/>
      <c r="EV189" s="35"/>
      <c r="EW189" s="35"/>
      <c r="EX189" s="35"/>
      <c r="EY189" s="35"/>
      <c r="EZ189" s="35"/>
      <c r="FA189" s="35"/>
      <c r="FB189" s="35"/>
      <c r="FC189" s="35"/>
      <c r="FD189" s="35"/>
      <c r="FE189" s="35"/>
      <c r="FF189" s="35"/>
      <c r="FG189" s="35"/>
      <c r="FH189" s="35"/>
      <c r="FI189" s="35"/>
      <c r="FJ189" s="35"/>
      <c r="FK189" s="35"/>
      <c r="FL189" s="35"/>
      <c r="FM189" s="35"/>
      <c r="FN189" s="35"/>
      <c r="FO189" s="35"/>
      <c r="FP189" s="35"/>
      <c r="FQ189" s="35"/>
      <c r="FR189" s="35"/>
      <c r="FS189" s="35"/>
      <c r="FT189" s="35"/>
      <c r="FU189" s="35"/>
      <c r="FV189" s="35"/>
      <c r="FW189" s="35"/>
      <c r="FX189" s="35"/>
      <c r="FY189" s="35"/>
      <c r="FZ189" s="35"/>
      <c r="GA189" s="35"/>
      <c r="GB189" s="35"/>
      <c r="GC189" s="35"/>
      <c r="GD189" s="35"/>
      <c r="GE189" s="35"/>
      <c r="GF189" s="35"/>
      <c r="GG189" s="35"/>
      <c r="GH189" s="35"/>
      <c r="GI189" s="35"/>
      <c r="GJ189" s="35"/>
      <c r="GK189" s="35"/>
      <c r="GL189" s="35"/>
      <c r="GM189" s="35"/>
      <c r="GN189" s="35"/>
      <c r="GO189" s="35"/>
      <c r="GP189" s="35"/>
      <c r="GQ189" s="35"/>
      <c r="GR189" s="35"/>
      <c r="GS189" s="35"/>
      <c r="GT189" s="35"/>
      <c r="GU189" s="35"/>
      <c r="GV189" s="35"/>
      <c r="GW189" s="35"/>
      <c r="GX189" s="35"/>
      <c r="GY189" s="35"/>
      <c r="GZ189" s="35"/>
      <c r="HA189" s="35"/>
      <c r="HB189" s="35"/>
      <c r="HC189" s="35"/>
      <c r="HD189" s="35"/>
      <c r="HE189" s="35"/>
      <c r="HF189" s="35"/>
      <c r="HG189" s="35"/>
      <c r="HH189" s="35"/>
      <c r="HI189" s="35"/>
      <c r="HJ189" s="35"/>
      <c r="HK189" s="35"/>
      <c r="HL189" s="35"/>
      <c r="HM189" s="35"/>
      <c r="HN189" s="35"/>
      <c r="HO189" s="35"/>
      <c r="HP189" s="35"/>
      <c r="HQ189" s="35"/>
      <c r="HR189" s="35"/>
      <c r="HS189" s="35"/>
      <c r="HT189" s="35"/>
      <c r="HU189" s="35"/>
      <c r="HV189" s="35"/>
      <c r="HW189" s="35"/>
      <c r="HX189" s="35"/>
      <c r="HY189" s="35"/>
      <c r="HZ189" s="35"/>
      <c r="IA189" s="35"/>
      <c r="IB189" s="35"/>
      <c r="IC189" s="35"/>
      <c r="ID189" s="35"/>
      <c r="IE189" s="35"/>
      <c r="IF189" s="35"/>
      <c r="IG189" s="35"/>
      <c r="IH189" s="35"/>
      <c r="II189" s="35"/>
      <c r="IJ189" s="35"/>
      <c r="IK189" s="35"/>
      <c r="IL189" s="35"/>
      <c r="IM189" s="35"/>
      <c r="IN189" s="35"/>
      <c r="IO189" s="35"/>
      <c r="IP189" s="35"/>
      <c r="IQ189" s="35"/>
      <c r="IR189" s="35"/>
    </row>
    <row r="190" spans="1:252" ht="12.75" customHeight="1" x14ac:dyDescent="0.2">
      <c r="A190" s="34" t="s">
        <v>749</v>
      </c>
      <c r="B190" s="35"/>
      <c r="C190" s="162">
        <f t="shared" si="2"/>
        <v>1</v>
      </c>
      <c r="D190" s="161"/>
      <c r="E190" s="41">
        <v>1</v>
      </c>
      <c r="F190" s="35"/>
      <c r="G190" s="35"/>
      <c r="H190" s="35"/>
      <c r="I190" s="39"/>
      <c r="J190" s="161"/>
      <c r="K190" s="35"/>
      <c r="L190" s="35"/>
      <c r="M190" s="35"/>
      <c r="N190" s="35"/>
      <c r="O190" s="35"/>
      <c r="P190" s="35"/>
      <c r="Q190" s="35"/>
      <c r="R190" s="35"/>
      <c r="S190" s="35"/>
      <c r="T190" s="39"/>
      <c r="U190" s="161"/>
      <c r="V190" s="35"/>
      <c r="W190" s="35"/>
      <c r="X190" s="35"/>
      <c r="Y190" s="35"/>
      <c r="Z190" s="35"/>
      <c r="AA190" s="35"/>
      <c r="AB190" s="35"/>
      <c r="AC190" s="35"/>
      <c r="AD190" s="35"/>
      <c r="AE190" s="39"/>
      <c r="AF190" s="161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9"/>
      <c r="BD190" s="161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9"/>
      <c r="BQ190" s="161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9"/>
      <c r="CE190" s="161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9"/>
      <c r="CQ190" s="161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9"/>
      <c r="DE190" s="161"/>
      <c r="DF190" s="35"/>
      <c r="DG190" s="35"/>
      <c r="DH190" s="35"/>
      <c r="DI190" s="35"/>
      <c r="DJ190" s="35"/>
      <c r="DK190" s="35"/>
      <c r="DL190" s="35"/>
      <c r="DM190" s="35"/>
      <c r="DN190" s="35"/>
      <c r="DO190" s="35"/>
      <c r="DP190" s="35"/>
      <c r="DQ190" s="35"/>
      <c r="DR190" s="35"/>
      <c r="DS190" s="39"/>
      <c r="DT190" s="161"/>
      <c r="DU190" s="35"/>
      <c r="DV190" s="35"/>
      <c r="DW190" s="35"/>
      <c r="DX190" s="35"/>
      <c r="DY190" s="35"/>
      <c r="DZ190" s="39"/>
      <c r="EA190" s="161"/>
      <c r="EB190" s="35"/>
      <c r="EC190" s="35"/>
      <c r="ED190" s="35"/>
      <c r="EE190" s="35"/>
      <c r="EF190" s="35"/>
      <c r="EG190" s="35"/>
      <c r="EH190" s="35"/>
      <c r="EI190" s="35"/>
      <c r="EJ190" s="35"/>
      <c r="EK190" s="35"/>
      <c r="EL190" s="35"/>
      <c r="EM190" s="35"/>
      <c r="EN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EY190" s="35"/>
      <c r="EZ190" s="35"/>
      <c r="FA190" s="35"/>
      <c r="FB190" s="35"/>
      <c r="FC190" s="35"/>
      <c r="FD190" s="35"/>
      <c r="FE190" s="35"/>
      <c r="FF190" s="35"/>
      <c r="FG190" s="35"/>
      <c r="FH190" s="35"/>
      <c r="FI190" s="35"/>
      <c r="FJ190" s="35"/>
      <c r="FK190" s="35"/>
      <c r="FL190" s="35"/>
      <c r="FM190" s="35"/>
      <c r="FN190" s="35"/>
      <c r="FO190" s="35"/>
      <c r="FP190" s="35"/>
      <c r="FQ190" s="35"/>
      <c r="FR190" s="35"/>
      <c r="FS190" s="35"/>
      <c r="FT190" s="35"/>
      <c r="FU190" s="35"/>
      <c r="FV190" s="35"/>
      <c r="FW190" s="35"/>
      <c r="FX190" s="35"/>
      <c r="FY190" s="35"/>
      <c r="FZ190" s="35"/>
      <c r="GA190" s="35"/>
      <c r="GB190" s="35"/>
      <c r="GC190" s="35"/>
      <c r="GD190" s="35"/>
      <c r="GE190" s="35"/>
      <c r="GF190" s="35"/>
      <c r="GG190" s="35"/>
      <c r="GH190" s="35"/>
      <c r="GI190" s="35"/>
      <c r="GJ190" s="35"/>
      <c r="GK190" s="35"/>
      <c r="GL190" s="35"/>
      <c r="GM190" s="35"/>
      <c r="GN190" s="35"/>
      <c r="GO190" s="35"/>
      <c r="GP190" s="35"/>
      <c r="GQ190" s="35"/>
      <c r="GR190" s="35"/>
      <c r="GS190" s="35"/>
      <c r="GT190" s="35"/>
      <c r="GU190" s="35"/>
      <c r="GV190" s="35"/>
      <c r="GW190" s="35"/>
      <c r="GX190" s="35"/>
      <c r="GY190" s="35"/>
      <c r="GZ190" s="35"/>
      <c r="HA190" s="35"/>
      <c r="HB190" s="35"/>
      <c r="HC190" s="35"/>
      <c r="HD190" s="35"/>
      <c r="HE190" s="35"/>
      <c r="HF190" s="35"/>
      <c r="HG190" s="35"/>
      <c r="HH190" s="35"/>
      <c r="HI190" s="35"/>
      <c r="HJ190" s="35"/>
      <c r="HK190" s="35"/>
      <c r="HL190" s="35"/>
      <c r="HM190" s="35"/>
      <c r="HN190" s="35"/>
      <c r="HO190" s="35"/>
      <c r="HP190" s="35"/>
      <c r="HQ190" s="35"/>
      <c r="HR190" s="35"/>
      <c r="HS190" s="35"/>
      <c r="HT190" s="35"/>
      <c r="HU190" s="35"/>
      <c r="HV190" s="35"/>
      <c r="HW190" s="35"/>
      <c r="HX190" s="35"/>
      <c r="HY190" s="35"/>
      <c r="HZ190" s="35"/>
      <c r="IA190" s="35"/>
      <c r="IB190" s="35"/>
      <c r="IC190" s="35"/>
      <c r="ID190" s="35"/>
      <c r="IE190" s="35"/>
      <c r="IF190" s="35"/>
      <c r="IG190" s="35"/>
      <c r="IH190" s="35"/>
      <c r="II190" s="35"/>
      <c r="IJ190" s="35"/>
      <c r="IK190" s="35"/>
      <c r="IL190" s="35"/>
      <c r="IM190" s="35"/>
      <c r="IN190" s="35"/>
      <c r="IO190" s="35"/>
      <c r="IP190" s="35"/>
      <c r="IQ190" s="35"/>
      <c r="IR190" s="35"/>
    </row>
    <row r="191" spans="1:252" ht="12.75" customHeight="1" x14ac:dyDescent="0.2">
      <c r="A191" s="34" t="s">
        <v>750</v>
      </c>
      <c r="B191" s="35"/>
      <c r="C191" s="162">
        <f t="shared" si="2"/>
        <v>1</v>
      </c>
      <c r="D191" s="161"/>
      <c r="E191" s="35"/>
      <c r="F191" s="35"/>
      <c r="G191" s="35"/>
      <c r="H191" s="35"/>
      <c r="I191" s="39"/>
      <c r="J191" s="161"/>
      <c r="K191" s="35"/>
      <c r="L191" s="35"/>
      <c r="M191" s="35"/>
      <c r="N191" s="35"/>
      <c r="O191" s="35"/>
      <c r="P191" s="35"/>
      <c r="Q191" s="35"/>
      <c r="R191" s="35"/>
      <c r="S191" s="35"/>
      <c r="T191" s="39"/>
      <c r="U191" s="161"/>
      <c r="V191" s="35"/>
      <c r="W191" s="35"/>
      <c r="X191" s="35"/>
      <c r="Y191" s="35"/>
      <c r="Z191" s="35"/>
      <c r="AA191" s="35"/>
      <c r="AB191" s="35"/>
      <c r="AC191" s="35"/>
      <c r="AD191" s="35"/>
      <c r="AE191" s="39"/>
      <c r="AF191" s="40">
        <v>1</v>
      </c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9"/>
      <c r="BD191" s="161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9"/>
      <c r="BQ191" s="161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9"/>
      <c r="CE191" s="161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9"/>
      <c r="CQ191" s="161"/>
      <c r="CR191" s="35"/>
      <c r="CS191" s="35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9"/>
      <c r="DE191" s="161"/>
      <c r="DF191" s="35"/>
      <c r="DG191" s="35"/>
      <c r="DH191" s="35"/>
      <c r="DI191" s="35"/>
      <c r="DJ191" s="35"/>
      <c r="DK191" s="35"/>
      <c r="DL191" s="35"/>
      <c r="DM191" s="35"/>
      <c r="DN191" s="35"/>
      <c r="DO191" s="35"/>
      <c r="DP191" s="35"/>
      <c r="DQ191" s="35"/>
      <c r="DR191" s="35"/>
      <c r="DS191" s="39"/>
      <c r="DT191" s="161"/>
      <c r="DU191" s="35"/>
      <c r="DV191" s="35"/>
      <c r="DW191" s="35"/>
      <c r="DX191" s="35"/>
      <c r="DY191" s="35"/>
      <c r="DZ191" s="39"/>
      <c r="EA191" s="161"/>
      <c r="EB191" s="35"/>
      <c r="EC191" s="35"/>
      <c r="ED191" s="35"/>
      <c r="EE191" s="35"/>
      <c r="EF191" s="35"/>
      <c r="EG191" s="35"/>
      <c r="EH191" s="35"/>
      <c r="EI191" s="35"/>
      <c r="EJ191" s="35"/>
      <c r="EK191" s="35"/>
      <c r="EL191" s="35"/>
      <c r="EM191" s="35"/>
      <c r="EN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EY191" s="35"/>
      <c r="EZ191" s="35"/>
      <c r="FA191" s="35"/>
      <c r="FB191" s="35"/>
      <c r="FC191" s="35"/>
      <c r="FD191" s="35"/>
      <c r="FE191" s="35"/>
      <c r="FF191" s="35"/>
      <c r="FG191" s="35"/>
      <c r="FH191" s="35"/>
      <c r="FI191" s="35"/>
      <c r="FJ191" s="35"/>
      <c r="FK191" s="35"/>
      <c r="FL191" s="35"/>
      <c r="FM191" s="35"/>
      <c r="FN191" s="35"/>
      <c r="FO191" s="35"/>
      <c r="FP191" s="35"/>
      <c r="FQ191" s="35"/>
      <c r="FR191" s="35"/>
      <c r="FS191" s="35"/>
      <c r="FT191" s="35"/>
      <c r="FU191" s="35"/>
      <c r="FV191" s="35"/>
      <c r="FW191" s="35"/>
      <c r="FX191" s="35"/>
      <c r="FY191" s="35"/>
      <c r="FZ191" s="35"/>
      <c r="GA191" s="35"/>
      <c r="GB191" s="35"/>
      <c r="GC191" s="35"/>
      <c r="GD191" s="35"/>
      <c r="GE191" s="35"/>
      <c r="GF191" s="35"/>
      <c r="GG191" s="35"/>
      <c r="GH191" s="35"/>
      <c r="GI191" s="35"/>
      <c r="GJ191" s="35"/>
      <c r="GK191" s="35"/>
      <c r="GL191" s="35"/>
      <c r="GM191" s="35"/>
      <c r="GN191" s="35"/>
      <c r="GO191" s="35"/>
      <c r="GP191" s="35"/>
      <c r="GQ191" s="35"/>
      <c r="GR191" s="35"/>
      <c r="GS191" s="35"/>
      <c r="GT191" s="35"/>
      <c r="GU191" s="35"/>
      <c r="GV191" s="35"/>
      <c r="GW191" s="35"/>
      <c r="GX191" s="35"/>
      <c r="GY191" s="35"/>
      <c r="GZ191" s="35"/>
      <c r="HA191" s="35"/>
      <c r="HB191" s="35"/>
      <c r="HC191" s="35"/>
      <c r="HD191" s="35"/>
      <c r="HE191" s="35"/>
      <c r="HF191" s="35"/>
      <c r="HG191" s="35"/>
      <c r="HH191" s="35"/>
      <c r="HI191" s="35"/>
      <c r="HJ191" s="35"/>
      <c r="HK191" s="35"/>
      <c r="HL191" s="35"/>
      <c r="HM191" s="35"/>
      <c r="HN191" s="35"/>
      <c r="HO191" s="35"/>
      <c r="HP191" s="35"/>
      <c r="HQ191" s="35"/>
      <c r="HR191" s="35"/>
      <c r="HS191" s="35"/>
      <c r="HT191" s="35"/>
      <c r="HU191" s="35"/>
      <c r="HV191" s="35"/>
      <c r="HW191" s="35"/>
      <c r="HX191" s="35"/>
      <c r="HY191" s="35"/>
      <c r="HZ191" s="35"/>
      <c r="IA191" s="35"/>
      <c r="IB191" s="35"/>
      <c r="IC191" s="35"/>
      <c r="ID191" s="35"/>
      <c r="IE191" s="35"/>
      <c r="IF191" s="35"/>
      <c r="IG191" s="35"/>
      <c r="IH191" s="35"/>
      <c r="II191" s="35"/>
      <c r="IJ191" s="35"/>
      <c r="IK191" s="35"/>
      <c r="IL191" s="35"/>
      <c r="IM191" s="35"/>
      <c r="IN191" s="35"/>
      <c r="IO191" s="35"/>
      <c r="IP191" s="35"/>
      <c r="IQ191" s="35"/>
      <c r="IR191" s="35"/>
    </row>
    <row r="192" spans="1:252" ht="12.75" customHeight="1" x14ac:dyDescent="0.2">
      <c r="A192" s="34" t="s">
        <v>751</v>
      </c>
      <c r="B192" s="34" t="s">
        <v>752</v>
      </c>
      <c r="C192" s="162">
        <f t="shared" si="2"/>
        <v>1</v>
      </c>
      <c r="D192" s="161"/>
      <c r="E192" s="41">
        <v>1</v>
      </c>
      <c r="F192" s="35"/>
      <c r="G192" s="35"/>
      <c r="H192" s="35"/>
      <c r="I192" s="39"/>
      <c r="J192" s="161"/>
      <c r="K192" s="35"/>
      <c r="L192" s="35"/>
      <c r="M192" s="35"/>
      <c r="N192" s="35"/>
      <c r="O192" s="35"/>
      <c r="P192" s="35"/>
      <c r="Q192" s="35"/>
      <c r="R192" s="35"/>
      <c r="S192" s="35"/>
      <c r="T192" s="39"/>
      <c r="U192" s="161"/>
      <c r="V192" s="35"/>
      <c r="W192" s="35"/>
      <c r="X192" s="35"/>
      <c r="Y192" s="35"/>
      <c r="Z192" s="35"/>
      <c r="AA192" s="35"/>
      <c r="AB192" s="35"/>
      <c r="AC192" s="35"/>
      <c r="AD192" s="35"/>
      <c r="AE192" s="39"/>
      <c r="AF192" s="161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9"/>
      <c r="BD192" s="161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9"/>
      <c r="BQ192" s="161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9"/>
      <c r="CE192" s="161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9"/>
      <c r="CQ192" s="161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9"/>
      <c r="DE192" s="161"/>
      <c r="DF192" s="35"/>
      <c r="DG192" s="35"/>
      <c r="DH192" s="35"/>
      <c r="DI192" s="35"/>
      <c r="DJ192" s="35"/>
      <c r="DK192" s="35"/>
      <c r="DL192" s="35"/>
      <c r="DM192" s="35"/>
      <c r="DN192" s="35"/>
      <c r="DO192" s="35"/>
      <c r="DP192" s="35"/>
      <c r="DQ192" s="35"/>
      <c r="DR192" s="35"/>
      <c r="DS192" s="39"/>
      <c r="DT192" s="161"/>
      <c r="DU192" s="35"/>
      <c r="DV192" s="35"/>
      <c r="DW192" s="35"/>
      <c r="DX192" s="35"/>
      <c r="DY192" s="35"/>
      <c r="DZ192" s="39"/>
      <c r="EA192" s="161"/>
      <c r="EB192" s="35"/>
      <c r="EC192" s="35"/>
      <c r="ED192" s="35"/>
      <c r="EE192" s="35"/>
      <c r="EF192" s="35"/>
      <c r="EG192" s="35"/>
      <c r="EH192" s="35"/>
      <c r="EI192" s="35"/>
      <c r="EJ192" s="35"/>
      <c r="EK192" s="35"/>
      <c r="EL192" s="35"/>
      <c r="EM192" s="35"/>
      <c r="EN192" s="35"/>
      <c r="EO192" s="35"/>
      <c r="EP192" s="35"/>
      <c r="EQ192" s="35"/>
      <c r="ER192" s="35"/>
      <c r="ES192" s="35"/>
      <c r="ET192" s="35"/>
      <c r="EU192" s="35"/>
      <c r="EV192" s="35"/>
      <c r="EW192" s="35"/>
      <c r="EX192" s="35"/>
      <c r="EY192" s="35"/>
      <c r="EZ192" s="35"/>
      <c r="FA192" s="35"/>
      <c r="FB192" s="35"/>
      <c r="FC192" s="35"/>
      <c r="FD192" s="35"/>
      <c r="FE192" s="35"/>
      <c r="FF192" s="35"/>
      <c r="FG192" s="35"/>
      <c r="FH192" s="35"/>
      <c r="FI192" s="35"/>
      <c r="FJ192" s="35"/>
      <c r="FK192" s="35"/>
      <c r="FL192" s="35"/>
      <c r="FM192" s="35"/>
      <c r="FN192" s="35"/>
      <c r="FO192" s="35"/>
      <c r="FP192" s="35"/>
      <c r="FQ192" s="35"/>
      <c r="FR192" s="35"/>
      <c r="FS192" s="35"/>
      <c r="FT192" s="35"/>
      <c r="FU192" s="35"/>
      <c r="FV192" s="35"/>
      <c r="FW192" s="35"/>
      <c r="FX192" s="35"/>
      <c r="FY192" s="35"/>
      <c r="FZ192" s="35"/>
      <c r="GA192" s="35"/>
      <c r="GB192" s="35"/>
      <c r="GC192" s="35"/>
      <c r="GD192" s="35"/>
      <c r="GE192" s="35"/>
      <c r="GF192" s="35"/>
      <c r="GG192" s="35"/>
      <c r="GH192" s="35"/>
      <c r="GI192" s="35"/>
      <c r="GJ192" s="35"/>
      <c r="GK192" s="35"/>
      <c r="GL192" s="35"/>
      <c r="GM192" s="35"/>
      <c r="GN192" s="35"/>
      <c r="GO192" s="35"/>
      <c r="GP192" s="35"/>
      <c r="GQ192" s="35"/>
      <c r="GR192" s="35"/>
      <c r="GS192" s="35"/>
      <c r="GT192" s="35"/>
      <c r="GU192" s="35"/>
      <c r="GV192" s="35"/>
      <c r="GW192" s="35"/>
      <c r="GX192" s="35"/>
      <c r="GY192" s="35"/>
      <c r="GZ192" s="35"/>
      <c r="HA192" s="35"/>
      <c r="HB192" s="35"/>
      <c r="HC192" s="35"/>
      <c r="HD192" s="35"/>
      <c r="HE192" s="35"/>
      <c r="HF192" s="35"/>
      <c r="HG192" s="35"/>
      <c r="HH192" s="35"/>
      <c r="HI192" s="35"/>
      <c r="HJ192" s="35"/>
      <c r="HK192" s="35"/>
      <c r="HL192" s="35"/>
      <c r="HM192" s="35"/>
      <c r="HN192" s="35"/>
      <c r="HO192" s="35"/>
      <c r="HP192" s="35"/>
      <c r="HQ192" s="35"/>
      <c r="HR192" s="35"/>
      <c r="HS192" s="35"/>
      <c r="HT192" s="35"/>
      <c r="HU192" s="35"/>
      <c r="HV192" s="35"/>
      <c r="HW192" s="35"/>
      <c r="HX192" s="35"/>
      <c r="HY192" s="35"/>
      <c r="HZ192" s="35"/>
      <c r="IA192" s="35"/>
      <c r="IB192" s="35"/>
      <c r="IC192" s="35"/>
      <c r="ID192" s="35"/>
      <c r="IE192" s="35"/>
      <c r="IF192" s="35"/>
      <c r="IG192" s="35"/>
      <c r="IH192" s="35"/>
      <c r="II192" s="35"/>
      <c r="IJ192" s="35"/>
      <c r="IK192" s="35"/>
      <c r="IL192" s="35"/>
      <c r="IM192" s="35"/>
      <c r="IN192" s="35"/>
      <c r="IO192" s="35"/>
      <c r="IP192" s="35"/>
      <c r="IQ192" s="35"/>
      <c r="IR192" s="35"/>
    </row>
    <row r="193" spans="1:252" ht="12.75" customHeight="1" x14ac:dyDescent="0.2">
      <c r="A193" s="34" t="s">
        <v>753</v>
      </c>
      <c r="B193" s="34" t="s">
        <v>754</v>
      </c>
      <c r="C193" s="162">
        <f t="shared" si="2"/>
        <v>2</v>
      </c>
      <c r="D193" s="161"/>
      <c r="E193" s="41">
        <v>1</v>
      </c>
      <c r="F193" s="35"/>
      <c r="G193" s="35"/>
      <c r="H193" s="35"/>
      <c r="I193" s="39"/>
      <c r="J193" s="161"/>
      <c r="K193" s="35"/>
      <c r="L193" s="35"/>
      <c r="M193" s="35"/>
      <c r="N193" s="35"/>
      <c r="O193" s="35"/>
      <c r="P193" s="35"/>
      <c r="Q193" s="35"/>
      <c r="R193" s="35"/>
      <c r="S193" s="41">
        <v>1</v>
      </c>
      <c r="T193" s="39"/>
      <c r="U193" s="161"/>
      <c r="V193" s="35"/>
      <c r="W193" s="35"/>
      <c r="X193" s="35"/>
      <c r="Y193" s="35"/>
      <c r="Z193" s="35"/>
      <c r="AA193" s="35"/>
      <c r="AB193" s="35"/>
      <c r="AC193" s="35"/>
      <c r="AD193" s="35"/>
      <c r="AE193" s="39"/>
      <c r="AF193" s="161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9"/>
      <c r="BD193" s="161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9"/>
      <c r="BQ193" s="161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9"/>
      <c r="CE193" s="161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9"/>
      <c r="CQ193" s="161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9"/>
      <c r="DE193" s="161"/>
      <c r="DF193" s="35"/>
      <c r="DG193" s="35"/>
      <c r="DH193" s="35"/>
      <c r="DI193" s="35"/>
      <c r="DJ193" s="35"/>
      <c r="DK193" s="35"/>
      <c r="DL193" s="35"/>
      <c r="DM193" s="35"/>
      <c r="DN193" s="35"/>
      <c r="DO193" s="35"/>
      <c r="DP193" s="35"/>
      <c r="DQ193" s="35"/>
      <c r="DR193" s="35"/>
      <c r="DS193" s="39"/>
      <c r="DT193" s="161"/>
      <c r="DU193" s="35"/>
      <c r="DV193" s="35"/>
      <c r="DW193" s="35"/>
      <c r="DX193" s="35"/>
      <c r="DY193" s="35"/>
      <c r="DZ193" s="39"/>
      <c r="EA193" s="161"/>
      <c r="EB193" s="35"/>
      <c r="EC193" s="35"/>
      <c r="ED193" s="35"/>
      <c r="EE193" s="35"/>
      <c r="EF193" s="35"/>
      <c r="EG193" s="35"/>
      <c r="EH193" s="35"/>
      <c r="EI193" s="35"/>
      <c r="EJ193" s="35"/>
      <c r="EK193" s="35"/>
      <c r="EL193" s="35"/>
      <c r="EM193" s="35"/>
      <c r="EN193" s="35"/>
      <c r="EO193" s="35"/>
      <c r="EP193" s="35"/>
      <c r="EQ193" s="35"/>
      <c r="ER193" s="35"/>
      <c r="ES193" s="35"/>
      <c r="ET193" s="35"/>
      <c r="EU193" s="35"/>
      <c r="EV193" s="35"/>
      <c r="EW193" s="35"/>
      <c r="EX193" s="35"/>
      <c r="EY193" s="35"/>
      <c r="EZ193" s="35"/>
      <c r="FA193" s="35"/>
      <c r="FB193" s="35"/>
      <c r="FC193" s="35"/>
      <c r="FD193" s="35"/>
      <c r="FE193" s="35"/>
      <c r="FF193" s="35"/>
      <c r="FG193" s="35"/>
      <c r="FH193" s="35"/>
      <c r="FI193" s="35"/>
      <c r="FJ193" s="35"/>
      <c r="FK193" s="35"/>
      <c r="FL193" s="35"/>
      <c r="FM193" s="35"/>
      <c r="FN193" s="35"/>
      <c r="FO193" s="35"/>
      <c r="FP193" s="35"/>
      <c r="FQ193" s="35"/>
      <c r="FR193" s="35"/>
      <c r="FS193" s="35"/>
      <c r="FT193" s="35"/>
      <c r="FU193" s="35"/>
      <c r="FV193" s="35"/>
      <c r="FW193" s="35"/>
      <c r="FX193" s="35"/>
      <c r="FY193" s="35"/>
      <c r="FZ193" s="35"/>
      <c r="GA193" s="35"/>
      <c r="GB193" s="35"/>
      <c r="GC193" s="35"/>
      <c r="GD193" s="35"/>
      <c r="GE193" s="35"/>
      <c r="GF193" s="35"/>
      <c r="GG193" s="35"/>
      <c r="GH193" s="35"/>
      <c r="GI193" s="35"/>
      <c r="GJ193" s="35"/>
      <c r="GK193" s="35"/>
      <c r="GL193" s="35"/>
      <c r="GM193" s="35"/>
      <c r="GN193" s="35"/>
      <c r="GO193" s="35"/>
      <c r="GP193" s="35"/>
      <c r="GQ193" s="35"/>
      <c r="GR193" s="35"/>
      <c r="GS193" s="35"/>
      <c r="GT193" s="35"/>
      <c r="GU193" s="35"/>
      <c r="GV193" s="35"/>
      <c r="GW193" s="35"/>
      <c r="GX193" s="35"/>
      <c r="GY193" s="35"/>
      <c r="GZ193" s="35"/>
      <c r="HA193" s="35"/>
      <c r="HB193" s="35"/>
      <c r="HC193" s="35"/>
      <c r="HD193" s="35"/>
      <c r="HE193" s="35"/>
      <c r="HF193" s="35"/>
      <c r="HG193" s="35"/>
      <c r="HH193" s="35"/>
      <c r="HI193" s="35"/>
      <c r="HJ193" s="35"/>
      <c r="HK193" s="35"/>
      <c r="HL193" s="35"/>
      <c r="HM193" s="35"/>
      <c r="HN193" s="35"/>
      <c r="HO193" s="35"/>
      <c r="HP193" s="35"/>
      <c r="HQ193" s="35"/>
      <c r="HR193" s="35"/>
      <c r="HS193" s="35"/>
      <c r="HT193" s="35"/>
      <c r="HU193" s="35"/>
      <c r="HV193" s="35"/>
      <c r="HW193" s="35"/>
      <c r="HX193" s="35"/>
      <c r="HY193" s="35"/>
      <c r="HZ193" s="35"/>
      <c r="IA193" s="35"/>
      <c r="IB193" s="35"/>
      <c r="IC193" s="35"/>
      <c r="ID193" s="35"/>
      <c r="IE193" s="35"/>
      <c r="IF193" s="35"/>
      <c r="IG193" s="35"/>
      <c r="IH193" s="35"/>
      <c r="II193" s="35"/>
      <c r="IJ193" s="35"/>
      <c r="IK193" s="35"/>
      <c r="IL193" s="35"/>
      <c r="IM193" s="35"/>
      <c r="IN193" s="35"/>
      <c r="IO193" s="35"/>
      <c r="IP193" s="35"/>
      <c r="IQ193" s="35"/>
      <c r="IR193" s="35"/>
    </row>
    <row r="194" spans="1:252" ht="12.75" customHeight="1" x14ac:dyDescent="0.2">
      <c r="A194" s="34" t="s">
        <v>755</v>
      </c>
      <c r="B194" s="35"/>
      <c r="C194" s="162">
        <f t="shared" si="2"/>
        <v>2</v>
      </c>
      <c r="D194" s="40">
        <v>1</v>
      </c>
      <c r="E194" s="35"/>
      <c r="F194" s="35"/>
      <c r="G194" s="35"/>
      <c r="H194" s="35"/>
      <c r="I194" s="39"/>
      <c r="J194" s="161"/>
      <c r="K194" s="35"/>
      <c r="L194" s="35"/>
      <c r="M194" s="35"/>
      <c r="N194" s="35"/>
      <c r="O194" s="35"/>
      <c r="P194" s="41">
        <v>1</v>
      </c>
      <c r="Q194" s="35"/>
      <c r="R194" s="35"/>
      <c r="S194" s="35"/>
      <c r="T194" s="39"/>
      <c r="U194" s="161"/>
      <c r="V194" s="35"/>
      <c r="W194" s="35"/>
      <c r="X194" s="35"/>
      <c r="Y194" s="35"/>
      <c r="Z194" s="35"/>
      <c r="AA194" s="35"/>
      <c r="AB194" s="35"/>
      <c r="AC194" s="35"/>
      <c r="AD194" s="35"/>
      <c r="AE194" s="39"/>
      <c r="AF194" s="161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9"/>
      <c r="BD194" s="161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9"/>
      <c r="BQ194" s="161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9"/>
      <c r="CE194" s="161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9"/>
      <c r="CQ194" s="161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9"/>
      <c r="DE194" s="161"/>
      <c r="DF194" s="35"/>
      <c r="DG194" s="35"/>
      <c r="DH194" s="35"/>
      <c r="DI194" s="35"/>
      <c r="DJ194" s="35"/>
      <c r="DK194" s="35"/>
      <c r="DL194" s="35"/>
      <c r="DM194" s="35"/>
      <c r="DN194" s="35"/>
      <c r="DO194" s="35"/>
      <c r="DP194" s="35"/>
      <c r="DQ194" s="35"/>
      <c r="DR194" s="35"/>
      <c r="DS194" s="39"/>
      <c r="DT194" s="161"/>
      <c r="DU194" s="35"/>
      <c r="DV194" s="35"/>
      <c r="DW194" s="35"/>
      <c r="DX194" s="35"/>
      <c r="DY194" s="35"/>
      <c r="DZ194" s="39"/>
      <c r="EA194" s="161"/>
      <c r="EB194" s="35"/>
      <c r="EC194" s="35"/>
      <c r="ED194" s="35"/>
      <c r="EE194" s="35"/>
      <c r="EF194" s="35"/>
      <c r="EG194" s="35"/>
      <c r="EH194" s="35"/>
      <c r="EI194" s="35"/>
      <c r="EJ194" s="35"/>
      <c r="EK194" s="35"/>
      <c r="EL194" s="35"/>
      <c r="EM194" s="35"/>
      <c r="EN194" s="35"/>
      <c r="EO194" s="35"/>
      <c r="EP194" s="35"/>
      <c r="EQ194" s="35"/>
      <c r="ER194" s="35"/>
      <c r="ES194" s="35"/>
      <c r="ET194" s="35"/>
      <c r="EU194" s="35"/>
      <c r="EV194" s="35"/>
      <c r="EW194" s="35"/>
      <c r="EX194" s="35"/>
      <c r="EY194" s="35"/>
      <c r="EZ194" s="35"/>
      <c r="FA194" s="35"/>
      <c r="FB194" s="35"/>
      <c r="FC194" s="35"/>
      <c r="FD194" s="35"/>
      <c r="FE194" s="35"/>
      <c r="FF194" s="35"/>
      <c r="FG194" s="35"/>
      <c r="FH194" s="35"/>
      <c r="FI194" s="35"/>
      <c r="FJ194" s="35"/>
      <c r="FK194" s="35"/>
      <c r="FL194" s="35"/>
      <c r="FM194" s="35"/>
      <c r="FN194" s="35"/>
      <c r="FO194" s="35"/>
      <c r="FP194" s="35"/>
      <c r="FQ194" s="35"/>
      <c r="FR194" s="35"/>
      <c r="FS194" s="35"/>
      <c r="FT194" s="35"/>
      <c r="FU194" s="35"/>
      <c r="FV194" s="35"/>
      <c r="FW194" s="35"/>
      <c r="FX194" s="35"/>
      <c r="FY194" s="35"/>
      <c r="FZ194" s="35"/>
      <c r="GA194" s="35"/>
      <c r="GB194" s="35"/>
      <c r="GC194" s="35"/>
      <c r="GD194" s="35"/>
      <c r="GE194" s="35"/>
      <c r="GF194" s="35"/>
      <c r="GG194" s="35"/>
      <c r="GH194" s="35"/>
      <c r="GI194" s="35"/>
      <c r="GJ194" s="35"/>
      <c r="GK194" s="35"/>
      <c r="GL194" s="35"/>
      <c r="GM194" s="35"/>
      <c r="GN194" s="35"/>
      <c r="GO194" s="35"/>
      <c r="GP194" s="35"/>
      <c r="GQ194" s="35"/>
      <c r="GR194" s="35"/>
      <c r="GS194" s="35"/>
      <c r="GT194" s="35"/>
      <c r="GU194" s="35"/>
      <c r="GV194" s="35"/>
      <c r="GW194" s="35"/>
      <c r="GX194" s="35"/>
      <c r="GY194" s="35"/>
      <c r="GZ194" s="35"/>
      <c r="HA194" s="35"/>
      <c r="HB194" s="35"/>
      <c r="HC194" s="35"/>
      <c r="HD194" s="35"/>
      <c r="HE194" s="35"/>
      <c r="HF194" s="35"/>
      <c r="HG194" s="35"/>
      <c r="HH194" s="35"/>
      <c r="HI194" s="35"/>
      <c r="HJ194" s="35"/>
      <c r="HK194" s="35"/>
      <c r="HL194" s="35"/>
      <c r="HM194" s="35"/>
      <c r="HN194" s="35"/>
      <c r="HO194" s="35"/>
      <c r="HP194" s="35"/>
      <c r="HQ194" s="35"/>
      <c r="HR194" s="35"/>
      <c r="HS194" s="35"/>
      <c r="HT194" s="35"/>
      <c r="HU194" s="35"/>
      <c r="HV194" s="35"/>
      <c r="HW194" s="35"/>
      <c r="HX194" s="35"/>
      <c r="HY194" s="35"/>
      <c r="HZ194" s="35"/>
      <c r="IA194" s="35"/>
      <c r="IB194" s="35"/>
      <c r="IC194" s="35"/>
      <c r="ID194" s="35"/>
      <c r="IE194" s="35"/>
      <c r="IF194" s="35"/>
      <c r="IG194" s="35"/>
      <c r="IH194" s="35"/>
      <c r="II194" s="35"/>
      <c r="IJ194" s="35"/>
      <c r="IK194" s="35"/>
      <c r="IL194" s="35"/>
      <c r="IM194" s="35"/>
      <c r="IN194" s="35"/>
      <c r="IO194" s="35"/>
      <c r="IP194" s="35"/>
      <c r="IQ194" s="35"/>
      <c r="IR194" s="35"/>
    </row>
    <row r="195" spans="1:252" ht="12.75" customHeight="1" x14ac:dyDescent="0.2">
      <c r="A195" s="34" t="s">
        <v>756</v>
      </c>
      <c r="B195" s="35"/>
      <c r="C195" s="162">
        <f t="shared" ref="C195:C258" si="7">SUM(D195:IR195)</f>
        <v>1</v>
      </c>
      <c r="D195" s="161"/>
      <c r="E195" s="35"/>
      <c r="F195" s="35"/>
      <c r="G195" s="35"/>
      <c r="H195" s="35"/>
      <c r="I195" s="39"/>
      <c r="J195" s="161"/>
      <c r="K195" s="35"/>
      <c r="L195" s="35"/>
      <c r="M195" s="35"/>
      <c r="N195" s="35"/>
      <c r="O195" s="35"/>
      <c r="P195" s="35"/>
      <c r="Q195" s="35"/>
      <c r="R195" s="35"/>
      <c r="S195" s="35"/>
      <c r="T195" s="39"/>
      <c r="U195" s="161"/>
      <c r="V195" s="35"/>
      <c r="W195" s="35"/>
      <c r="X195" s="35"/>
      <c r="Y195" s="35"/>
      <c r="Z195" s="35"/>
      <c r="AA195" s="35"/>
      <c r="AB195" s="35"/>
      <c r="AC195" s="35"/>
      <c r="AD195" s="35"/>
      <c r="AE195" s="39"/>
      <c r="AF195" s="161"/>
      <c r="AG195" s="35"/>
      <c r="AH195" s="35"/>
      <c r="AI195" s="35"/>
      <c r="AJ195" s="41">
        <v>1</v>
      </c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9"/>
      <c r="BD195" s="161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9"/>
      <c r="BQ195" s="161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9"/>
      <c r="CE195" s="161"/>
      <c r="CF195" s="35"/>
      <c r="CG195" s="35"/>
      <c r="CH195" s="35"/>
      <c r="CI195" s="35"/>
      <c r="CJ195" s="35"/>
      <c r="CK195" s="35"/>
      <c r="CL195" s="35"/>
      <c r="CM195" s="35"/>
      <c r="CN195" s="35"/>
      <c r="CO195" s="35"/>
      <c r="CP195" s="39"/>
      <c r="CQ195" s="161"/>
      <c r="CR195" s="35"/>
      <c r="CS195" s="35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9"/>
      <c r="DE195" s="161"/>
      <c r="DF195" s="35"/>
      <c r="DG195" s="35"/>
      <c r="DH195" s="35"/>
      <c r="DI195" s="35"/>
      <c r="DJ195" s="35"/>
      <c r="DK195" s="35"/>
      <c r="DL195" s="35"/>
      <c r="DM195" s="35"/>
      <c r="DN195" s="35"/>
      <c r="DO195" s="35"/>
      <c r="DP195" s="35"/>
      <c r="DQ195" s="35"/>
      <c r="DR195" s="35"/>
      <c r="DS195" s="39"/>
      <c r="DT195" s="161"/>
      <c r="DU195" s="35"/>
      <c r="DV195" s="35"/>
      <c r="DW195" s="35"/>
      <c r="DX195" s="35"/>
      <c r="DY195" s="35"/>
      <c r="DZ195" s="39"/>
      <c r="EA195" s="161"/>
      <c r="EB195" s="35"/>
      <c r="EC195" s="35"/>
      <c r="ED195" s="35"/>
      <c r="EE195" s="35"/>
      <c r="EF195" s="35"/>
      <c r="EG195" s="35"/>
      <c r="EH195" s="35"/>
      <c r="EI195" s="35"/>
      <c r="EJ195" s="35"/>
      <c r="EK195" s="35"/>
      <c r="EL195" s="35"/>
      <c r="EM195" s="35"/>
      <c r="EN195" s="35"/>
      <c r="EO195" s="35"/>
      <c r="EP195" s="35"/>
      <c r="EQ195" s="35"/>
      <c r="ER195" s="35"/>
      <c r="ES195" s="35"/>
      <c r="ET195" s="35"/>
      <c r="EU195" s="35"/>
      <c r="EV195" s="35"/>
      <c r="EW195" s="35"/>
      <c r="EX195" s="35"/>
      <c r="EY195" s="35"/>
      <c r="EZ195" s="35"/>
      <c r="FA195" s="35"/>
      <c r="FB195" s="35"/>
      <c r="FC195" s="35"/>
      <c r="FD195" s="35"/>
      <c r="FE195" s="35"/>
      <c r="FF195" s="35"/>
      <c r="FG195" s="35"/>
      <c r="FH195" s="35"/>
      <c r="FI195" s="35"/>
      <c r="FJ195" s="35"/>
      <c r="FK195" s="35"/>
      <c r="FL195" s="35"/>
      <c r="FM195" s="35"/>
      <c r="FN195" s="35"/>
      <c r="FO195" s="35"/>
      <c r="FP195" s="35"/>
      <c r="FQ195" s="35"/>
      <c r="FR195" s="35"/>
      <c r="FS195" s="35"/>
      <c r="FT195" s="35"/>
      <c r="FU195" s="35"/>
      <c r="FV195" s="35"/>
      <c r="FW195" s="35"/>
      <c r="FX195" s="35"/>
      <c r="FY195" s="35"/>
      <c r="FZ195" s="35"/>
      <c r="GA195" s="35"/>
      <c r="GB195" s="35"/>
      <c r="GC195" s="35"/>
      <c r="GD195" s="35"/>
      <c r="GE195" s="35"/>
      <c r="GF195" s="35"/>
      <c r="GG195" s="35"/>
      <c r="GH195" s="35"/>
      <c r="GI195" s="35"/>
      <c r="GJ195" s="35"/>
      <c r="GK195" s="35"/>
      <c r="GL195" s="35"/>
      <c r="GM195" s="35"/>
      <c r="GN195" s="35"/>
      <c r="GO195" s="35"/>
      <c r="GP195" s="35"/>
      <c r="GQ195" s="35"/>
      <c r="GR195" s="35"/>
      <c r="GS195" s="35"/>
      <c r="GT195" s="35"/>
      <c r="GU195" s="35"/>
      <c r="GV195" s="35"/>
      <c r="GW195" s="35"/>
      <c r="GX195" s="35"/>
      <c r="GY195" s="35"/>
      <c r="GZ195" s="35"/>
      <c r="HA195" s="35"/>
      <c r="HB195" s="35"/>
      <c r="HC195" s="35"/>
      <c r="HD195" s="35"/>
      <c r="HE195" s="35"/>
      <c r="HF195" s="35"/>
      <c r="HG195" s="35"/>
      <c r="HH195" s="35"/>
      <c r="HI195" s="35"/>
      <c r="HJ195" s="35"/>
      <c r="HK195" s="35"/>
      <c r="HL195" s="35"/>
      <c r="HM195" s="35"/>
      <c r="HN195" s="35"/>
      <c r="HO195" s="35"/>
      <c r="HP195" s="35"/>
      <c r="HQ195" s="35"/>
      <c r="HR195" s="35"/>
      <c r="HS195" s="35"/>
      <c r="HT195" s="35"/>
      <c r="HU195" s="35"/>
      <c r="HV195" s="35"/>
      <c r="HW195" s="35"/>
      <c r="HX195" s="35"/>
      <c r="HY195" s="35"/>
      <c r="HZ195" s="35"/>
      <c r="IA195" s="35"/>
      <c r="IB195" s="35"/>
      <c r="IC195" s="35"/>
      <c r="ID195" s="35"/>
      <c r="IE195" s="35"/>
      <c r="IF195" s="35"/>
      <c r="IG195" s="35"/>
      <c r="IH195" s="35"/>
      <c r="II195" s="35"/>
      <c r="IJ195" s="35"/>
      <c r="IK195" s="35"/>
      <c r="IL195" s="35"/>
      <c r="IM195" s="35"/>
      <c r="IN195" s="35"/>
      <c r="IO195" s="35"/>
      <c r="IP195" s="35"/>
      <c r="IQ195" s="35"/>
      <c r="IR195" s="35"/>
    </row>
    <row r="196" spans="1:252" ht="12.75" customHeight="1" x14ac:dyDescent="0.2">
      <c r="A196" s="34" t="s">
        <v>757</v>
      </c>
      <c r="B196" s="35"/>
      <c r="C196" s="162">
        <f t="shared" si="7"/>
        <v>1</v>
      </c>
      <c r="D196" s="161"/>
      <c r="E196" s="35"/>
      <c r="F196" s="35"/>
      <c r="G196" s="35"/>
      <c r="H196" s="35"/>
      <c r="I196" s="39"/>
      <c r="J196" s="161"/>
      <c r="K196" s="35"/>
      <c r="L196" s="35"/>
      <c r="M196" s="35"/>
      <c r="N196" s="35"/>
      <c r="O196" s="35"/>
      <c r="P196" s="35"/>
      <c r="Q196" s="35"/>
      <c r="R196" s="35"/>
      <c r="S196" s="35"/>
      <c r="T196" s="39"/>
      <c r="U196" s="161"/>
      <c r="V196" s="35"/>
      <c r="W196" s="35"/>
      <c r="X196" s="35"/>
      <c r="Y196" s="35"/>
      <c r="Z196" s="35"/>
      <c r="AA196" s="35"/>
      <c r="AB196" s="35"/>
      <c r="AC196" s="35"/>
      <c r="AD196" s="35"/>
      <c r="AE196" s="39"/>
      <c r="AF196" s="161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41">
        <v>1</v>
      </c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9"/>
      <c r="BD196" s="161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9"/>
      <c r="BQ196" s="161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  <c r="CC196" s="35"/>
      <c r="CD196" s="39"/>
      <c r="CE196" s="161"/>
      <c r="CF196" s="35"/>
      <c r="CG196" s="35"/>
      <c r="CH196" s="35"/>
      <c r="CI196" s="35"/>
      <c r="CJ196" s="35"/>
      <c r="CK196" s="35"/>
      <c r="CL196" s="35"/>
      <c r="CM196" s="35"/>
      <c r="CN196" s="35"/>
      <c r="CO196" s="35"/>
      <c r="CP196" s="39"/>
      <c r="CQ196" s="161"/>
      <c r="CR196" s="35"/>
      <c r="CS196" s="35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9"/>
      <c r="DE196" s="161"/>
      <c r="DF196" s="35"/>
      <c r="DG196" s="35"/>
      <c r="DH196" s="35"/>
      <c r="DI196" s="35"/>
      <c r="DJ196" s="35"/>
      <c r="DK196" s="35"/>
      <c r="DL196" s="35"/>
      <c r="DM196" s="35"/>
      <c r="DN196" s="35"/>
      <c r="DO196" s="35"/>
      <c r="DP196" s="35"/>
      <c r="DQ196" s="35"/>
      <c r="DR196" s="35"/>
      <c r="DS196" s="39"/>
      <c r="DT196" s="161"/>
      <c r="DU196" s="35"/>
      <c r="DV196" s="35"/>
      <c r="DW196" s="35"/>
      <c r="DX196" s="35"/>
      <c r="DY196" s="35"/>
      <c r="DZ196" s="39"/>
      <c r="EA196" s="161"/>
      <c r="EB196" s="35"/>
      <c r="EC196" s="35"/>
      <c r="ED196" s="35"/>
      <c r="EE196" s="35"/>
      <c r="EF196" s="35"/>
      <c r="EG196" s="35"/>
      <c r="EH196" s="35"/>
      <c r="EI196" s="35"/>
      <c r="EJ196" s="35"/>
      <c r="EK196" s="35"/>
      <c r="EL196" s="35"/>
      <c r="EM196" s="35"/>
      <c r="EN196" s="35"/>
      <c r="EO196" s="35"/>
      <c r="EP196" s="35"/>
      <c r="EQ196" s="35"/>
      <c r="ER196" s="35"/>
      <c r="ES196" s="35"/>
      <c r="ET196" s="35"/>
      <c r="EU196" s="35"/>
      <c r="EV196" s="35"/>
      <c r="EW196" s="35"/>
      <c r="EX196" s="35"/>
      <c r="EY196" s="35"/>
      <c r="EZ196" s="35"/>
      <c r="FA196" s="35"/>
      <c r="FB196" s="35"/>
      <c r="FC196" s="35"/>
      <c r="FD196" s="35"/>
      <c r="FE196" s="35"/>
      <c r="FF196" s="35"/>
      <c r="FG196" s="35"/>
      <c r="FH196" s="35"/>
      <c r="FI196" s="35"/>
      <c r="FJ196" s="35"/>
      <c r="FK196" s="35"/>
      <c r="FL196" s="35"/>
      <c r="FM196" s="35"/>
      <c r="FN196" s="35"/>
      <c r="FO196" s="35"/>
      <c r="FP196" s="35"/>
      <c r="FQ196" s="35"/>
      <c r="FR196" s="35"/>
      <c r="FS196" s="35"/>
      <c r="FT196" s="35"/>
      <c r="FU196" s="35"/>
      <c r="FV196" s="35"/>
      <c r="FW196" s="35"/>
      <c r="FX196" s="35"/>
      <c r="FY196" s="35"/>
      <c r="FZ196" s="35"/>
      <c r="GA196" s="35"/>
      <c r="GB196" s="35"/>
      <c r="GC196" s="35"/>
      <c r="GD196" s="35"/>
      <c r="GE196" s="35"/>
      <c r="GF196" s="35"/>
      <c r="GG196" s="35"/>
      <c r="GH196" s="35"/>
      <c r="GI196" s="35"/>
      <c r="GJ196" s="35"/>
      <c r="GK196" s="35"/>
      <c r="GL196" s="35"/>
      <c r="GM196" s="35"/>
      <c r="GN196" s="35"/>
      <c r="GO196" s="35"/>
      <c r="GP196" s="35"/>
      <c r="GQ196" s="35"/>
      <c r="GR196" s="35"/>
      <c r="GS196" s="35"/>
      <c r="GT196" s="35"/>
      <c r="GU196" s="35"/>
      <c r="GV196" s="35"/>
      <c r="GW196" s="35"/>
      <c r="GX196" s="35"/>
      <c r="GY196" s="35"/>
      <c r="GZ196" s="35"/>
      <c r="HA196" s="35"/>
      <c r="HB196" s="35"/>
      <c r="HC196" s="35"/>
      <c r="HD196" s="35"/>
      <c r="HE196" s="35"/>
      <c r="HF196" s="35"/>
      <c r="HG196" s="35"/>
      <c r="HH196" s="35"/>
      <c r="HI196" s="35"/>
      <c r="HJ196" s="35"/>
      <c r="HK196" s="35"/>
      <c r="HL196" s="35"/>
      <c r="HM196" s="35"/>
      <c r="HN196" s="35"/>
      <c r="HO196" s="35"/>
      <c r="HP196" s="35"/>
      <c r="HQ196" s="35"/>
      <c r="HR196" s="35"/>
      <c r="HS196" s="35"/>
      <c r="HT196" s="35"/>
      <c r="HU196" s="35"/>
      <c r="HV196" s="35"/>
      <c r="HW196" s="35"/>
      <c r="HX196" s="35"/>
      <c r="HY196" s="35"/>
      <c r="HZ196" s="35"/>
      <c r="IA196" s="35"/>
      <c r="IB196" s="35"/>
      <c r="IC196" s="35"/>
      <c r="ID196" s="35"/>
      <c r="IE196" s="35"/>
      <c r="IF196" s="35"/>
      <c r="IG196" s="35"/>
      <c r="IH196" s="35"/>
      <c r="II196" s="35"/>
      <c r="IJ196" s="35"/>
      <c r="IK196" s="35"/>
      <c r="IL196" s="35"/>
      <c r="IM196" s="35"/>
      <c r="IN196" s="35"/>
      <c r="IO196" s="35"/>
      <c r="IP196" s="35"/>
      <c r="IQ196" s="35"/>
      <c r="IR196" s="35"/>
    </row>
    <row r="197" spans="1:252" ht="12.75" customHeight="1" x14ac:dyDescent="0.2">
      <c r="A197" s="34" t="s">
        <v>758</v>
      </c>
      <c r="B197" s="35"/>
      <c r="C197" s="162">
        <f t="shared" si="7"/>
        <v>1</v>
      </c>
      <c r="D197" s="161"/>
      <c r="E197" s="35"/>
      <c r="F197" s="35"/>
      <c r="G197" s="35"/>
      <c r="H197" s="35"/>
      <c r="I197" s="39"/>
      <c r="J197" s="161"/>
      <c r="K197" s="35"/>
      <c r="L197" s="35"/>
      <c r="M197" s="35"/>
      <c r="N197" s="35"/>
      <c r="O197" s="35"/>
      <c r="P197" s="35"/>
      <c r="Q197" s="35"/>
      <c r="R197" s="35"/>
      <c r="S197" s="35"/>
      <c r="T197" s="39"/>
      <c r="U197" s="161"/>
      <c r="V197" s="35"/>
      <c r="W197" s="35"/>
      <c r="X197" s="35"/>
      <c r="Y197" s="35"/>
      <c r="Z197" s="35"/>
      <c r="AA197" s="35"/>
      <c r="AB197" s="35"/>
      <c r="AC197" s="35"/>
      <c r="AD197" s="35"/>
      <c r="AE197" s="39"/>
      <c r="AF197" s="161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41">
        <v>1</v>
      </c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9"/>
      <c r="BD197" s="161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9"/>
      <c r="BQ197" s="161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9"/>
      <c r="CE197" s="161"/>
      <c r="CF197" s="35"/>
      <c r="CG197" s="35"/>
      <c r="CH197" s="35"/>
      <c r="CI197" s="35"/>
      <c r="CJ197" s="35"/>
      <c r="CK197" s="35"/>
      <c r="CL197" s="35"/>
      <c r="CM197" s="35"/>
      <c r="CN197" s="35"/>
      <c r="CO197" s="35"/>
      <c r="CP197" s="39"/>
      <c r="CQ197" s="161"/>
      <c r="CR197" s="35"/>
      <c r="CS197" s="35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9"/>
      <c r="DE197" s="161"/>
      <c r="DF197" s="35"/>
      <c r="DG197" s="35"/>
      <c r="DH197" s="35"/>
      <c r="DI197" s="35"/>
      <c r="DJ197" s="35"/>
      <c r="DK197" s="35"/>
      <c r="DL197" s="35"/>
      <c r="DM197" s="35"/>
      <c r="DN197" s="35"/>
      <c r="DO197" s="35"/>
      <c r="DP197" s="35"/>
      <c r="DQ197" s="35"/>
      <c r="DR197" s="35"/>
      <c r="DS197" s="39"/>
      <c r="DT197" s="161"/>
      <c r="DU197" s="35"/>
      <c r="DV197" s="35"/>
      <c r="DW197" s="35"/>
      <c r="DX197" s="35"/>
      <c r="DY197" s="35"/>
      <c r="DZ197" s="39"/>
      <c r="EA197" s="161"/>
      <c r="EB197" s="35"/>
      <c r="EC197" s="35"/>
      <c r="ED197" s="35"/>
      <c r="EE197" s="35"/>
      <c r="EF197" s="35"/>
      <c r="EG197" s="35"/>
      <c r="EH197" s="35"/>
      <c r="EI197" s="35"/>
      <c r="EJ197" s="35"/>
      <c r="EK197" s="35"/>
      <c r="EL197" s="35"/>
      <c r="EM197" s="35"/>
      <c r="EN197" s="35"/>
      <c r="EO197" s="35"/>
      <c r="EP197" s="35"/>
      <c r="EQ197" s="35"/>
      <c r="ER197" s="35"/>
      <c r="ES197" s="35"/>
      <c r="ET197" s="35"/>
      <c r="EU197" s="35"/>
      <c r="EV197" s="35"/>
      <c r="EW197" s="35"/>
      <c r="EX197" s="35"/>
      <c r="EY197" s="35"/>
      <c r="EZ197" s="35"/>
      <c r="FA197" s="35"/>
      <c r="FB197" s="35"/>
      <c r="FC197" s="35"/>
      <c r="FD197" s="35"/>
      <c r="FE197" s="35"/>
      <c r="FF197" s="35"/>
      <c r="FG197" s="35"/>
      <c r="FH197" s="35"/>
      <c r="FI197" s="35"/>
      <c r="FJ197" s="35"/>
      <c r="FK197" s="35"/>
      <c r="FL197" s="35"/>
      <c r="FM197" s="35"/>
      <c r="FN197" s="35"/>
      <c r="FO197" s="35"/>
      <c r="FP197" s="35"/>
      <c r="FQ197" s="35"/>
      <c r="FR197" s="35"/>
      <c r="FS197" s="35"/>
      <c r="FT197" s="35"/>
      <c r="FU197" s="35"/>
      <c r="FV197" s="35"/>
      <c r="FW197" s="35"/>
      <c r="FX197" s="35"/>
      <c r="FY197" s="35"/>
      <c r="FZ197" s="35"/>
      <c r="GA197" s="35"/>
      <c r="GB197" s="35"/>
      <c r="GC197" s="35"/>
      <c r="GD197" s="35"/>
      <c r="GE197" s="35"/>
      <c r="GF197" s="35"/>
      <c r="GG197" s="35"/>
      <c r="GH197" s="35"/>
      <c r="GI197" s="35"/>
      <c r="GJ197" s="35"/>
      <c r="GK197" s="35"/>
      <c r="GL197" s="35"/>
      <c r="GM197" s="35"/>
      <c r="GN197" s="35"/>
      <c r="GO197" s="35"/>
      <c r="GP197" s="35"/>
      <c r="GQ197" s="35"/>
      <c r="GR197" s="35"/>
      <c r="GS197" s="35"/>
      <c r="GT197" s="35"/>
      <c r="GU197" s="35"/>
      <c r="GV197" s="35"/>
      <c r="GW197" s="35"/>
      <c r="GX197" s="35"/>
      <c r="GY197" s="35"/>
      <c r="GZ197" s="35"/>
      <c r="HA197" s="35"/>
      <c r="HB197" s="35"/>
      <c r="HC197" s="35"/>
      <c r="HD197" s="35"/>
      <c r="HE197" s="35"/>
      <c r="HF197" s="35"/>
      <c r="HG197" s="35"/>
      <c r="HH197" s="35"/>
      <c r="HI197" s="35"/>
      <c r="HJ197" s="35"/>
      <c r="HK197" s="35"/>
      <c r="HL197" s="35"/>
      <c r="HM197" s="35"/>
      <c r="HN197" s="35"/>
      <c r="HO197" s="35"/>
      <c r="HP197" s="35"/>
      <c r="HQ197" s="35"/>
      <c r="HR197" s="35"/>
      <c r="HS197" s="35"/>
      <c r="HT197" s="35"/>
      <c r="HU197" s="35"/>
      <c r="HV197" s="35"/>
      <c r="HW197" s="35"/>
      <c r="HX197" s="35"/>
      <c r="HY197" s="35"/>
      <c r="HZ197" s="35"/>
      <c r="IA197" s="35"/>
      <c r="IB197" s="35"/>
      <c r="IC197" s="35"/>
      <c r="ID197" s="35"/>
      <c r="IE197" s="35"/>
      <c r="IF197" s="35"/>
      <c r="IG197" s="35"/>
      <c r="IH197" s="35"/>
      <c r="II197" s="35"/>
      <c r="IJ197" s="35"/>
      <c r="IK197" s="35"/>
      <c r="IL197" s="35"/>
      <c r="IM197" s="35"/>
      <c r="IN197" s="35"/>
      <c r="IO197" s="35"/>
      <c r="IP197" s="35"/>
      <c r="IQ197" s="35"/>
      <c r="IR197" s="35"/>
    </row>
    <row r="198" spans="1:252" ht="12.75" customHeight="1" x14ac:dyDescent="0.2">
      <c r="A198" s="34" t="s">
        <v>759</v>
      </c>
      <c r="B198" s="35"/>
      <c r="C198" s="162">
        <f t="shared" si="7"/>
        <v>1</v>
      </c>
      <c r="D198" s="161"/>
      <c r="E198" s="35"/>
      <c r="F198" s="35"/>
      <c r="G198" s="35"/>
      <c r="H198" s="35"/>
      <c r="I198" s="39"/>
      <c r="J198" s="161"/>
      <c r="K198" s="35"/>
      <c r="L198" s="35"/>
      <c r="M198" s="35"/>
      <c r="N198" s="35"/>
      <c r="O198" s="35"/>
      <c r="P198" s="35"/>
      <c r="Q198" s="35"/>
      <c r="R198" s="35"/>
      <c r="S198" s="35"/>
      <c r="T198" s="39"/>
      <c r="U198" s="161"/>
      <c r="V198" s="35"/>
      <c r="W198" s="35"/>
      <c r="X198" s="35"/>
      <c r="Y198" s="35"/>
      <c r="Z198" s="35"/>
      <c r="AA198" s="35"/>
      <c r="AB198" s="35"/>
      <c r="AC198" s="35"/>
      <c r="AD198" s="35"/>
      <c r="AE198" s="39"/>
      <c r="AF198" s="161"/>
      <c r="AG198" s="35"/>
      <c r="AH198" s="35"/>
      <c r="AI198" s="35"/>
      <c r="AJ198" s="35"/>
      <c r="AK198" s="35"/>
      <c r="AL198" s="35"/>
      <c r="AM198" s="35"/>
      <c r="AN198" s="35"/>
      <c r="AO198" s="35"/>
      <c r="AP198" s="41">
        <v>1</v>
      </c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9"/>
      <c r="BD198" s="161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9"/>
      <c r="BQ198" s="161"/>
      <c r="BR198" s="35"/>
      <c r="BS198" s="35"/>
      <c r="BT198" s="35"/>
      <c r="BU198" s="35"/>
      <c r="BV198" s="35"/>
      <c r="BW198" s="35"/>
      <c r="BX198" s="35"/>
      <c r="BY198" s="35"/>
      <c r="BZ198" s="35"/>
      <c r="CA198" s="35"/>
      <c r="CB198" s="35"/>
      <c r="CC198" s="35"/>
      <c r="CD198" s="39"/>
      <c r="CE198" s="161"/>
      <c r="CF198" s="35"/>
      <c r="CG198" s="35"/>
      <c r="CH198" s="35"/>
      <c r="CI198" s="35"/>
      <c r="CJ198" s="35"/>
      <c r="CK198" s="35"/>
      <c r="CL198" s="35"/>
      <c r="CM198" s="35"/>
      <c r="CN198" s="35"/>
      <c r="CO198" s="35"/>
      <c r="CP198" s="39"/>
      <c r="CQ198" s="161"/>
      <c r="CR198" s="35"/>
      <c r="CS198" s="35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9"/>
      <c r="DE198" s="161"/>
      <c r="DF198" s="35"/>
      <c r="DG198" s="35"/>
      <c r="DH198" s="35"/>
      <c r="DI198" s="35"/>
      <c r="DJ198" s="35"/>
      <c r="DK198" s="35"/>
      <c r="DL198" s="35"/>
      <c r="DM198" s="35"/>
      <c r="DN198" s="35"/>
      <c r="DO198" s="35"/>
      <c r="DP198" s="35"/>
      <c r="DQ198" s="35"/>
      <c r="DR198" s="35"/>
      <c r="DS198" s="39"/>
      <c r="DT198" s="161"/>
      <c r="DU198" s="35"/>
      <c r="DV198" s="35"/>
      <c r="DW198" s="35"/>
      <c r="DX198" s="35"/>
      <c r="DY198" s="35"/>
      <c r="DZ198" s="39"/>
      <c r="EA198" s="161"/>
      <c r="EB198" s="35"/>
      <c r="EC198" s="35"/>
      <c r="ED198" s="35"/>
      <c r="EE198" s="35"/>
      <c r="EF198" s="35"/>
      <c r="EG198" s="35"/>
      <c r="EH198" s="35"/>
      <c r="EI198" s="35"/>
      <c r="EJ198" s="35"/>
      <c r="EK198" s="35"/>
      <c r="EL198" s="35"/>
      <c r="EM198" s="35"/>
      <c r="EN198" s="35"/>
      <c r="EO198" s="35"/>
      <c r="EP198" s="35"/>
      <c r="EQ198" s="35"/>
      <c r="ER198" s="35"/>
      <c r="ES198" s="35"/>
      <c r="ET198" s="35"/>
      <c r="EU198" s="35"/>
      <c r="EV198" s="35"/>
      <c r="EW198" s="35"/>
      <c r="EX198" s="35"/>
      <c r="EY198" s="35"/>
      <c r="EZ198" s="35"/>
      <c r="FA198" s="35"/>
      <c r="FB198" s="35"/>
      <c r="FC198" s="35"/>
      <c r="FD198" s="35"/>
      <c r="FE198" s="35"/>
      <c r="FF198" s="35"/>
      <c r="FG198" s="35"/>
      <c r="FH198" s="35"/>
      <c r="FI198" s="35"/>
      <c r="FJ198" s="35"/>
      <c r="FK198" s="35"/>
      <c r="FL198" s="35"/>
      <c r="FM198" s="35"/>
      <c r="FN198" s="35"/>
      <c r="FO198" s="35"/>
      <c r="FP198" s="35"/>
      <c r="FQ198" s="35"/>
      <c r="FR198" s="35"/>
      <c r="FS198" s="35"/>
      <c r="FT198" s="35"/>
      <c r="FU198" s="35"/>
      <c r="FV198" s="35"/>
      <c r="FW198" s="35"/>
      <c r="FX198" s="35"/>
      <c r="FY198" s="35"/>
      <c r="FZ198" s="35"/>
      <c r="GA198" s="35"/>
      <c r="GB198" s="35"/>
      <c r="GC198" s="35"/>
      <c r="GD198" s="35"/>
      <c r="GE198" s="35"/>
      <c r="GF198" s="35"/>
      <c r="GG198" s="35"/>
      <c r="GH198" s="35"/>
      <c r="GI198" s="35"/>
      <c r="GJ198" s="35"/>
      <c r="GK198" s="35"/>
      <c r="GL198" s="35"/>
      <c r="GM198" s="35"/>
      <c r="GN198" s="35"/>
      <c r="GO198" s="35"/>
      <c r="GP198" s="35"/>
      <c r="GQ198" s="35"/>
      <c r="GR198" s="35"/>
      <c r="GS198" s="35"/>
      <c r="GT198" s="35"/>
      <c r="GU198" s="35"/>
      <c r="GV198" s="35"/>
      <c r="GW198" s="35"/>
      <c r="GX198" s="35"/>
      <c r="GY198" s="35"/>
      <c r="GZ198" s="35"/>
      <c r="HA198" s="35"/>
      <c r="HB198" s="35"/>
      <c r="HC198" s="35"/>
      <c r="HD198" s="35"/>
      <c r="HE198" s="35"/>
      <c r="HF198" s="35"/>
      <c r="HG198" s="35"/>
      <c r="HH198" s="35"/>
      <c r="HI198" s="35"/>
      <c r="HJ198" s="35"/>
      <c r="HK198" s="35"/>
      <c r="HL198" s="35"/>
      <c r="HM198" s="35"/>
      <c r="HN198" s="35"/>
      <c r="HO198" s="35"/>
      <c r="HP198" s="35"/>
      <c r="HQ198" s="35"/>
      <c r="HR198" s="35"/>
      <c r="HS198" s="35"/>
      <c r="HT198" s="35"/>
      <c r="HU198" s="35"/>
      <c r="HV198" s="35"/>
      <c r="HW198" s="35"/>
      <c r="HX198" s="35"/>
      <c r="HY198" s="35"/>
      <c r="HZ198" s="35"/>
      <c r="IA198" s="35"/>
      <c r="IB198" s="35"/>
      <c r="IC198" s="35"/>
      <c r="ID198" s="35"/>
      <c r="IE198" s="35"/>
      <c r="IF198" s="35"/>
      <c r="IG198" s="35"/>
      <c r="IH198" s="35"/>
      <c r="II198" s="35"/>
      <c r="IJ198" s="35"/>
      <c r="IK198" s="35"/>
      <c r="IL198" s="35"/>
      <c r="IM198" s="35"/>
      <c r="IN198" s="35"/>
      <c r="IO198" s="35"/>
      <c r="IP198" s="35"/>
      <c r="IQ198" s="35"/>
      <c r="IR198" s="35"/>
    </row>
    <row r="199" spans="1:252" ht="12.75" customHeight="1" x14ac:dyDescent="0.2">
      <c r="A199" s="34" t="s">
        <v>760</v>
      </c>
      <c r="B199" s="35"/>
      <c r="C199" s="162">
        <f t="shared" si="7"/>
        <v>1</v>
      </c>
      <c r="D199" s="161"/>
      <c r="E199" s="35"/>
      <c r="F199" s="35"/>
      <c r="G199" s="35"/>
      <c r="H199" s="35"/>
      <c r="I199" s="39"/>
      <c r="J199" s="161"/>
      <c r="K199" s="35"/>
      <c r="L199" s="35"/>
      <c r="M199" s="35"/>
      <c r="N199" s="35"/>
      <c r="O199" s="35"/>
      <c r="P199" s="35"/>
      <c r="Q199" s="35"/>
      <c r="R199" s="35"/>
      <c r="S199" s="35"/>
      <c r="T199" s="39"/>
      <c r="U199" s="161"/>
      <c r="V199" s="35"/>
      <c r="W199" s="35"/>
      <c r="X199" s="35"/>
      <c r="Y199" s="35"/>
      <c r="Z199" s="35"/>
      <c r="AA199" s="35"/>
      <c r="AB199" s="35"/>
      <c r="AC199" s="35"/>
      <c r="AD199" s="35"/>
      <c r="AE199" s="39"/>
      <c r="AF199" s="161"/>
      <c r="AG199" s="35"/>
      <c r="AH199" s="35"/>
      <c r="AI199" s="35"/>
      <c r="AJ199" s="35"/>
      <c r="AK199" s="35"/>
      <c r="AL199" s="35"/>
      <c r="AM199" s="35"/>
      <c r="AN199" s="35"/>
      <c r="AO199" s="41">
        <v>1</v>
      </c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9"/>
      <c r="BD199" s="161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9"/>
      <c r="BQ199" s="161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9"/>
      <c r="CE199" s="161"/>
      <c r="CF199" s="35"/>
      <c r="CG199" s="35"/>
      <c r="CH199" s="35"/>
      <c r="CI199" s="35"/>
      <c r="CJ199" s="35"/>
      <c r="CK199" s="35"/>
      <c r="CL199" s="35"/>
      <c r="CM199" s="35"/>
      <c r="CN199" s="35"/>
      <c r="CO199" s="35"/>
      <c r="CP199" s="39"/>
      <c r="CQ199" s="161"/>
      <c r="CR199" s="35"/>
      <c r="CS199" s="35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9"/>
      <c r="DE199" s="161"/>
      <c r="DF199" s="35"/>
      <c r="DG199" s="35"/>
      <c r="DH199" s="35"/>
      <c r="DI199" s="35"/>
      <c r="DJ199" s="35"/>
      <c r="DK199" s="35"/>
      <c r="DL199" s="35"/>
      <c r="DM199" s="35"/>
      <c r="DN199" s="35"/>
      <c r="DO199" s="35"/>
      <c r="DP199" s="35"/>
      <c r="DQ199" s="35"/>
      <c r="DR199" s="35"/>
      <c r="DS199" s="39"/>
      <c r="DT199" s="161"/>
      <c r="DU199" s="35"/>
      <c r="DV199" s="35"/>
      <c r="DW199" s="35"/>
      <c r="DX199" s="35"/>
      <c r="DY199" s="35"/>
      <c r="DZ199" s="39"/>
      <c r="EA199" s="161"/>
      <c r="EB199" s="35"/>
      <c r="EC199" s="35"/>
      <c r="ED199" s="35"/>
      <c r="EE199" s="35"/>
      <c r="EF199" s="35"/>
      <c r="EG199" s="35"/>
      <c r="EH199" s="35"/>
      <c r="EI199" s="35"/>
      <c r="EJ199" s="35"/>
      <c r="EK199" s="35"/>
      <c r="EL199" s="35"/>
      <c r="EM199" s="35"/>
      <c r="EN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35"/>
      <c r="FG199" s="35"/>
      <c r="FH199" s="35"/>
      <c r="FI199" s="35"/>
      <c r="FJ199" s="35"/>
      <c r="FK199" s="35"/>
      <c r="FL199" s="35"/>
      <c r="FM199" s="35"/>
      <c r="FN199" s="35"/>
      <c r="FO199" s="35"/>
      <c r="FP199" s="35"/>
      <c r="FQ199" s="35"/>
      <c r="FR199" s="35"/>
      <c r="FS199" s="35"/>
      <c r="FT199" s="35"/>
      <c r="FU199" s="35"/>
      <c r="FV199" s="35"/>
      <c r="FW199" s="35"/>
      <c r="FX199" s="35"/>
      <c r="FY199" s="35"/>
      <c r="FZ199" s="35"/>
      <c r="GA199" s="35"/>
      <c r="GB199" s="35"/>
      <c r="GC199" s="35"/>
      <c r="GD199" s="35"/>
      <c r="GE199" s="35"/>
      <c r="GF199" s="35"/>
      <c r="GG199" s="35"/>
      <c r="GH199" s="35"/>
      <c r="GI199" s="35"/>
      <c r="GJ199" s="35"/>
      <c r="GK199" s="35"/>
      <c r="GL199" s="35"/>
      <c r="GM199" s="35"/>
      <c r="GN199" s="35"/>
      <c r="GO199" s="35"/>
      <c r="GP199" s="35"/>
      <c r="GQ199" s="35"/>
      <c r="GR199" s="35"/>
      <c r="GS199" s="35"/>
      <c r="GT199" s="35"/>
      <c r="GU199" s="35"/>
      <c r="GV199" s="35"/>
      <c r="GW199" s="35"/>
      <c r="GX199" s="35"/>
      <c r="GY199" s="35"/>
      <c r="GZ199" s="35"/>
      <c r="HA199" s="35"/>
      <c r="HB199" s="35"/>
      <c r="HC199" s="35"/>
      <c r="HD199" s="35"/>
      <c r="HE199" s="35"/>
      <c r="HF199" s="35"/>
      <c r="HG199" s="35"/>
      <c r="HH199" s="35"/>
      <c r="HI199" s="35"/>
      <c r="HJ199" s="35"/>
      <c r="HK199" s="35"/>
      <c r="HL199" s="35"/>
      <c r="HM199" s="35"/>
      <c r="HN199" s="35"/>
      <c r="HO199" s="35"/>
      <c r="HP199" s="35"/>
      <c r="HQ199" s="35"/>
      <c r="HR199" s="35"/>
      <c r="HS199" s="35"/>
      <c r="HT199" s="35"/>
      <c r="HU199" s="35"/>
      <c r="HV199" s="35"/>
      <c r="HW199" s="35"/>
      <c r="HX199" s="35"/>
      <c r="HY199" s="35"/>
      <c r="HZ199" s="35"/>
      <c r="IA199" s="35"/>
      <c r="IB199" s="35"/>
      <c r="IC199" s="35"/>
      <c r="ID199" s="35"/>
      <c r="IE199" s="35"/>
      <c r="IF199" s="35"/>
      <c r="IG199" s="35"/>
      <c r="IH199" s="35"/>
      <c r="II199" s="35"/>
      <c r="IJ199" s="35"/>
      <c r="IK199" s="35"/>
      <c r="IL199" s="35"/>
      <c r="IM199" s="35"/>
      <c r="IN199" s="35"/>
      <c r="IO199" s="35"/>
      <c r="IP199" s="35"/>
      <c r="IQ199" s="35"/>
      <c r="IR199" s="35"/>
    </row>
    <row r="200" spans="1:252" ht="12.75" customHeight="1" x14ac:dyDescent="0.2">
      <c r="A200" s="34" t="s">
        <v>761</v>
      </c>
      <c r="B200" s="35"/>
      <c r="C200" s="162">
        <f t="shared" si="7"/>
        <v>1</v>
      </c>
      <c r="D200" s="161"/>
      <c r="E200" s="35"/>
      <c r="F200" s="35"/>
      <c r="G200" s="35"/>
      <c r="H200" s="35"/>
      <c r="I200" s="39"/>
      <c r="J200" s="161"/>
      <c r="K200" s="35"/>
      <c r="L200" s="35"/>
      <c r="M200" s="35"/>
      <c r="N200" s="35"/>
      <c r="O200" s="35"/>
      <c r="P200" s="35"/>
      <c r="Q200" s="35"/>
      <c r="R200" s="35"/>
      <c r="S200" s="35"/>
      <c r="T200" s="39"/>
      <c r="U200" s="161"/>
      <c r="V200" s="35"/>
      <c r="W200" s="35"/>
      <c r="X200" s="35"/>
      <c r="Y200" s="35"/>
      <c r="Z200" s="35"/>
      <c r="AA200" s="35"/>
      <c r="AB200" s="35"/>
      <c r="AC200" s="35"/>
      <c r="AD200" s="35"/>
      <c r="AE200" s="39"/>
      <c r="AF200" s="161"/>
      <c r="AG200" s="35"/>
      <c r="AH200" s="35"/>
      <c r="AI200" s="35"/>
      <c r="AJ200" s="35"/>
      <c r="AK200" s="35"/>
      <c r="AL200" s="35"/>
      <c r="AM200" s="35"/>
      <c r="AN200" s="35"/>
      <c r="AO200" s="35"/>
      <c r="AP200" s="41">
        <v>1</v>
      </c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9"/>
      <c r="BD200" s="161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9"/>
      <c r="BQ200" s="161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9"/>
      <c r="CE200" s="161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9"/>
      <c r="CQ200" s="161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9"/>
      <c r="DE200" s="161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9"/>
      <c r="DT200" s="161"/>
      <c r="DU200" s="35"/>
      <c r="DV200" s="35"/>
      <c r="DW200" s="35"/>
      <c r="DX200" s="35"/>
      <c r="DY200" s="35"/>
      <c r="DZ200" s="39"/>
      <c r="EA200" s="161"/>
      <c r="EB200" s="35"/>
      <c r="EC200" s="35"/>
      <c r="ED200" s="35"/>
      <c r="EE200" s="35"/>
      <c r="EF200" s="35"/>
      <c r="EG200" s="35"/>
      <c r="EH200" s="35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35"/>
      <c r="FO200" s="35"/>
      <c r="FP200" s="35"/>
      <c r="FQ200" s="35"/>
      <c r="FR200" s="35"/>
      <c r="FS200" s="35"/>
      <c r="FT200" s="35"/>
      <c r="FU200" s="35"/>
      <c r="FV200" s="35"/>
      <c r="FW200" s="35"/>
      <c r="FX200" s="35"/>
      <c r="FY200" s="35"/>
      <c r="FZ200" s="35"/>
      <c r="GA200" s="35"/>
      <c r="GB200" s="35"/>
      <c r="GC200" s="35"/>
      <c r="GD200" s="35"/>
      <c r="GE200" s="35"/>
      <c r="GF200" s="35"/>
      <c r="GG200" s="35"/>
      <c r="GH200" s="35"/>
      <c r="GI200" s="35"/>
      <c r="GJ200" s="35"/>
      <c r="GK200" s="35"/>
      <c r="GL200" s="35"/>
      <c r="GM200" s="35"/>
      <c r="GN200" s="35"/>
      <c r="GO200" s="35"/>
      <c r="GP200" s="35"/>
      <c r="GQ200" s="35"/>
      <c r="GR200" s="35"/>
      <c r="GS200" s="35"/>
      <c r="GT200" s="35"/>
      <c r="GU200" s="35"/>
      <c r="GV200" s="35"/>
      <c r="GW200" s="35"/>
      <c r="GX200" s="35"/>
      <c r="GY200" s="35"/>
      <c r="GZ200" s="35"/>
      <c r="HA200" s="35"/>
      <c r="HB200" s="35"/>
      <c r="HC200" s="35"/>
      <c r="HD200" s="35"/>
      <c r="HE200" s="35"/>
      <c r="HF200" s="35"/>
      <c r="HG200" s="35"/>
      <c r="HH200" s="35"/>
      <c r="HI200" s="35"/>
      <c r="HJ200" s="35"/>
      <c r="HK200" s="35"/>
      <c r="HL200" s="35"/>
      <c r="HM200" s="35"/>
      <c r="HN200" s="35"/>
      <c r="HO200" s="35"/>
      <c r="HP200" s="35"/>
      <c r="HQ200" s="35"/>
      <c r="HR200" s="35"/>
      <c r="HS200" s="35"/>
      <c r="HT200" s="35"/>
      <c r="HU200" s="35"/>
      <c r="HV200" s="35"/>
      <c r="HW200" s="35"/>
      <c r="HX200" s="35"/>
      <c r="HY200" s="35"/>
      <c r="HZ200" s="35"/>
      <c r="IA200" s="35"/>
      <c r="IB200" s="35"/>
      <c r="IC200" s="35"/>
      <c r="ID200" s="35"/>
      <c r="IE200" s="35"/>
      <c r="IF200" s="35"/>
      <c r="IG200" s="35"/>
      <c r="IH200" s="35"/>
      <c r="II200" s="35"/>
      <c r="IJ200" s="35"/>
      <c r="IK200" s="35"/>
      <c r="IL200" s="35"/>
      <c r="IM200" s="35"/>
      <c r="IN200" s="35"/>
      <c r="IO200" s="35"/>
      <c r="IP200" s="35"/>
      <c r="IQ200" s="35"/>
      <c r="IR200" s="35"/>
    </row>
    <row r="201" spans="1:252" ht="12.75" customHeight="1" x14ac:dyDescent="0.2">
      <c r="A201" s="34" t="s">
        <v>762</v>
      </c>
      <c r="B201" s="35"/>
      <c r="C201" s="162">
        <f t="shared" si="7"/>
        <v>1</v>
      </c>
      <c r="D201" s="161"/>
      <c r="E201" s="35"/>
      <c r="F201" s="35"/>
      <c r="G201" s="35"/>
      <c r="H201" s="35"/>
      <c r="I201" s="39"/>
      <c r="J201" s="161"/>
      <c r="K201" s="35"/>
      <c r="L201" s="35"/>
      <c r="M201" s="35"/>
      <c r="N201" s="35"/>
      <c r="O201" s="35"/>
      <c r="P201" s="35"/>
      <c r="Q201" s="35"/>
      <c r="R201" s="35"/>
      <c r="S201" s="35"/>
      <c r="T201" s="39"/>
      <c r="U201" s="161"/>
      <c r="V201" s="35"/>
      <c r="W201" s="35"/>
      <c r="X201" s="35"/>
      <c r="Y201" s="35"/>
      <c r="Z201" s="35"/>
      <c r="AA201" s="35"/>
      <c r="AB201" s="35"/>
      <c r="AC201" s="35"/>
      <c r="AD201" s="35"/>
      <c r="AE201" s="39"/>
      <c r="AF201" s="161"/>
      <c r="AG201" s="35"/>
      <c r="AH201" s="35"/>
      <c r="AI201" s="35"/>
      <c r="AJ201" s="35"/>
      <c r="AK201" s="35"/>
      <c r="AL201" s="35"/>
      <c r="AM201" s="35"/>
      <c r="AN201" s="35"/>
      <c r="AO201" s="41">
        <v>1</v>
      </c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9"/>
      <c r="BD201" s="161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9"/>
      <c r="BQ201" s="161"/>
      <c r="BR201" s="35"/>
      <c r="BS201" s="35"/>
      <c r="BT201" s="35"/>
      <c r="BU201" s="35"/>
      <c r="BV201" s="35"/>
      <c r="BW201" s="35"/>
      <c r="BX201" s="35"/>
      <c r="BY201" s="35"/>
      <c r="BZ201" s="35"/>
      <c r="CA201" s="35"/>
      <c r="CB201" s="35"/>
      <c r="CC201" s="35"/>
      <c r="CD201" s="39"/>
      <c r="CE201" s="161"/>
      <c r="CF201" s="35"/>
      <c r="CG201" s="35"/>
      <c r="CH201" s="35"/>
      <c r="CI201" s="35"/>
      <c r="CJ201" s="35"/>
      <c r="CK201" s="35"/>
      <c r="CL201" s="35"/>
      <c r="CM201" s="35"/>
      <c r="CN201" s="35"/>
      <c r="CO201" s="35"/>
      <c r="CP201" s="39"/>
      <c r="CQ201" s="161"/>
      <c r="CR201" s="35"/>
      <c r="CS201" s="35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9"/>
      <c r="DE201" s="161"/>
      <c r="DF201" s="35"/>
      <c r="DG201" s="35"/>
      <c r="DH201" s="35"/>
      <c r="DI201" s="35"/>
      <c r="DJ201" s="35"/>
      <c r="DK201" s="35"/>
      <c r="DL201" s="35"/>
      <c r="DM201" s="35"/>
      <c r="DN201" s="35"/>
      <c r="DO201" s="35"/>
      <c r="DP201" s="35"/>
      <c r="DQ201" s="35"/>
      <c r="DR201" s="35"/>
      <c r="DS201" s="39"/>
      <c r="DT201" s="161"/>
      <c r="DU201" s="35"/>
      <c r="DV201" s="35"/>
      <c r="DW201" s="35"/>
      <c r="DX201" s="35"/>
      <c r="DY201" s="35"/>
      <c r="DZ201" s="39"/>
      <c r="EA201" s="161"/>
      <c r="EB201" s="35"/>
      <c r="EC201" s="35"/>
      <c r="ED201" s="35"/>
      <c r="EE201" s="35"/>
      <c r="EF201" s="35"/>
      <c r="EG201" s="35"/>
      <c r="EH201" s="35"/>
      <c r="EI201" s="35"/>
      <c r="EJ201" s="35"/>
      <c r="EK201" s="35"/>
      <c r="EL201" s="35"/>
      <c r="EM201" s="35"/>
      <c r="EN201" s="35"/>
      <c r="EO201" s="35"/>
      <c r="EP201" s="35"/>
      <c r="EQ201" s="35"/>
      <c r="ER201" s="35"/>
      <c r="ES201" s="35"/>
      <c r="ET201" s="35"/>
      <c r="EU201" s="35"/>
      <c r="EV201" s="35"/>
      <c r="EW201" s="35"/>
      <c r="EX201" s="35"/>
      <c r="EY201" s="35"/>
      <c r="EZ201" s="35"/>
      <c r="FA201" s="35"/>
      <c r="FB201" s="35"/>
      <c r="FC201" s="35"/>
      <c r="FD201" s="35"/>
      <c r="FE201" s="35"/>
      <c r="FF201" s="35"/>
      <c r="FG201" s="35"/>
      <c r="FH201" s="35"/>
      <c r="FI201" s="35"/>
      <c r="FJ201" s="35"/>
      <c r="FK201" s="35"/>
      <c r="FL201" s="35"/>
      <c r="FM201" s="35"/>
      <c r="FN201" s="35"/>
      <c r="FO201" s="35"/>
      <c r="FP201" s="35"/>
      <c r="FQ201" s="35"/>
      <c r="FR201" s="35"/>
      <c r="FS201" s="35"/>
      <c r="FT201" s="35"/>
      <c r="FU201" s="35"/>
      <c r="FV201" s="35"/>
      <c r="FW201" s="35"/>
      <c r="FX201" s="35"/>
      <c r="FY201" s="35"/>
      <c r="FZ201" s="35"/>
      <c r="GA201" s="35"/>
      <c r="GB201" s="35"/>
      <c r="GC201" s="35"/>
      <c r="GD201" s="35"/>
      <c r="GE201" s="35"/>
      <c r="GF201" s="35"/>
      <c r="GG201" s="35"/>
      <c r="GH201" s="35"/>
      <c r="GI201" s="35"/>
      <c r="GJ201" s="35"/>
      <c r="GK201" s="35"/>
      <c r="GL201" s="35"/>
      <c r="GM201" s="35"/>
      <c r="GN201" s="35"/>
      <c r="GO201" s="35"/>
      <c r="GP201" s="35"/>
      <c r="GQ201" s="35"/>
      <c r="GR201" s="35"/>
      <c r="GS201" s="35"/>
      <c r="GT201" s="35"/>
      <c r="GU201" s="35"/>
      <c r="GV201" s="35"/>
      <c r="GW201" s="35"/>
      <c r="GX201" s="35"/>
      <c r="GY201" s="35"/>
      <c r="GZ201" s="35"/>
      <c r="HA201" s="35"/>
      <c r="HB201" s="35"/>
      <c r="HC201" s="35"/>
      <c r="HD201" s="35"/>
      <c r="HE201" s="35"/>
      <c r="HF201" s="35"/>
      <c r="HG201" s="35"/>
      <c r="HH201" s="35"/>
      <c r="HI201" s="35"/>
      <c r="HJ201" s="35"/>
      <c r="HK201" s="35"/>
      <c r="HL201" s="35"/>
      <c r="HM201" s="35"/>
      <c r="HN201" s="35"/>
      <c r="HO201" s="35"/>
      <c r="HP201" s="35"/>
      <c r="HQ201" s="35"/>
      <c r="HR201" s="35"/>
      <c r="HS201" s="35"/>
      <c r="HT201" s="35"/>
      <c r="HU201" s="35"/>
      <c r="HV201" s="35"/>
      <c r="HW201" s="35"/>
      <c r="HX201" s="35"/>
      <c r="HY201" s="35"/>
      <c r="HZ201" s="35"/>
      <c r="IA201" s="35"/>
      <c r="IB201" s="35"/>
      <c r="IC201" s="35"/>
      <c r="ID201" s="35"/>
      <c r="IE201" s="35"/>
      <c r="IF201" s="35"/>
      <c r="IG201" s="35"/>
      <c r="IH201" s="35"/>
      <c r="II201" s="35"/>
      <c r="IJ201" s="35"/>
      <c r="IK201" s="35"/>
      <c r="IL201" s="35"/>
      <c r="IM201" s="35"/>
      <c r="IN201" s="35"/>
      <c r="IO201" s="35"/>
      <c r="IP201" s="35"/>
      <c r="IQ201" s="35"/>
      <c r="IR201" s="35"/>
    </row>
    <row r="202" spans="1:252" ht="12.75" customHeight="1" x14ac:dyDescent="0.2">
      <c r="A202" s="34" t="s">
        <v>763</v>
      </c>
      <c r="B202" s="35"/>
      <c r="C202" s="162">
        <f t="shared" si="7"/>
        <v>1</v>
      </c>
      <c r="D202" s="161"/>
      <c r="E202" s="35"/>
      <c r="F202" s="35"/>
      <c r="G202" s="35"/>
      <c r="H202" s="35"/>
      <c r="I202" s="39"/>
      <c r="J202" s="161"/>
      <c r="K202" s="35"/>
      <c r="L202" s="35"/>
      <c r="M202" s="35"/>
      <c r="N202" s="35"/>
      <c r="O202" s="35"/>
      <c r="P202" s="35"/>
      <c r="Q202" s="35"/>
      <c r="R202" s="35"/>
      <c r="S202" s="35"/>
      <c r="T202" s="39"/>
      <c r="U202" s="161"/>
      <c r="V202" s="35"/>
      <c r="W202" s="35"/>
      <c r="X202" s="35"/>
      <c r="Y202" s="35"/>
      <c r="Z202" s="35"/>
      <c r="AA202" s="35"/>
      <c r="AB202" s="35"/>
      <c r="AC202" s="35"/>
      <c r="AD202" s="35"/>
      <c r="AE202" s="39"/>
      <c r="AF202" s="161"/>
      <c r="AG202" s="35"/>
      <c r="AH202" s="35"/>
      <c r="AI202" s="35"/>
      <c r="AJ202" s="35"/>
      <c r="AK202" s="35"/>
      <c r="AL202" s="35"/>
      <c r="AM202" s="35"/>
      <c r="AN202" s="35"/>
      <c r="AO202" s="35"/>
      <c r="AP202" s="41">
        <v>1</v>
      </c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9"/>
      <c r="BD202" s="161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9"/>
      <c r="BQ202" s="161"/>
      <c r="BR202" s="35"/>
      <c r="BS202" s="35"/>
      <c r="BT202" s="35"/>
      <c r="BU202" s="35"/>
      <c r="BV202" s="35"/>
      <c r="BW202" s="35"/>
      <c r="BX202" s="35"/>
      <c r="BY202" s="35"/>
      <c r="BZ202" s="35"/>
      <c r="CA202" s="35"/>
      <c r="CB202" s="35"/>
      <c r="CC202" s="35"/>
      <c r="CD202" s="39"/>
      <c r="CE202" s="161"/>
      <c r="CF202" s="35"/>
      <c r="CG202" s="35"/>
      <c r="CH202" s="35"/>
      <c r="CI202" s="35"/>
      <c r="CJ202" s="35"/>
      <c r="CK202" s="35"/>
      <c r="CL202" s="35"/>
      <c r="CM202" s="35"/>
      <c r="CN202" s="35"/>
      <c r="CO202" s="35"/>
      <c r="CP202" s="39"/>
      <c r="CQ202" s="161"/>
      <c r="CR202" s="35"/>
      <c r="CS202" s="35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  <c r="DD202" s="39"/>
      <c r="DE202" s="161"/>
      <c r="DF202" s="35"/>
      <c r="DG202" s="35"/>
      <c r="DH202" s="35"/>
      <c r="DI202" s="35"/>
      <c r="DJ202" s="35"/>
      <c r="DK202" s="35"/>
      <c r="DL202" s="35"/>
      <c r="DM202" s="35"/>
      <c r="DN202" s="35"/>
      <c r="DO202" s="35"/>
      <c r="DP202" s="35"/>
      <c r="DQ202" s="35"/>
      <c r="DR202" s="35"/>
      <c r="DS202" s="39"/>
      <c r="DT202" s="161"/>
      <c r="DU202" s="35"/>
      <c r="DV202" s="35"/>
      <c r="DW202" s="35"/>
      <c r="DX202" s="35"/>
      <c r="DY202" s="35"/>
      <c r="DZ202" s="39"/>
      <c r="EA202" s="161"/>
      <c r="EB202" s="35"/>
      <c r="EC202" s="35"/>
      <c r="ED202" s="35"/>
      <c r="EE202" s="35"/>
      <c r="EF202" s="35"/>
      <c r="EG202" s="35"/>
      <c r="EH202" s="35"/>
      <c r="EI202" s="35"/>
      <c r="EJ202" s="35"/>
      <c r="EK202" s="35"/>
      <c r="EL202" s="35"/>
      <c r="EM202" s="35"/>
      <c r="EN202" s="35"/>
      <c r="EO202" s="35"/>
      <c r="EP202" s="35"/>
      <c r="EQ202" s="35"/>
      <c r="ER202" s="35"/>
      <c r="ES202" s="35"/>
      <c r="ET202" s="35"/>
      <c r="EU202" s="35"/>
      <c r="EV202" s="35"/>
      <c r="EW202" s="35"/>
      <c r="EX202" s="35"/>
      <c r="EY202" s="35"/>
      <c r="EZ202" s="35"/>
      <c r="FA202" s="35"/>
      <c r="FB202" s="35"/>
      <c r="FC202" s="35"/>
      <c r="FD202" s="35"/>
      <c r="FE202" s="35"/>
      <c r="FF202" s="35"/>
      <c r="FG202" s="35"/>
      <c r="FH202" s="35"/>
      <c r="FI202" s="35"/>
      <c r="FJ202" s="35"/>
      <c r="FK202" s="35"/>
      <c r="FL202" s="35"/>
      <c r="FM202" s="35"/>
      <c r="FN202" s="35"/>
      <c r="FO202" s="35"/>
      <c r="FP202" s="35"/>
      <c r="FQ202" s="35"/>
      <c r="FR202" s="35"/>
      <c r="FS202" s="35"/>
      <c r="FT202" s="35"/>
      <c r="FU202" s="35"/>
      <c r="FV202" s="35"/>
      <c r="FW202" s="35"/>
      <c r="FX202" s="35"/>
      <c r="FY202" s="35"/>
      <c r="FZ202" s="35"/>
      <c r="GA202" s="35"/>
      <c r="GB202" s="35"/>
      <c r="GC202" s="35"/>
      <c r="GD202" s="35"/>
      <c r="GE202" s="35"/>
      <c r="GF202" s="35"/>
      <c r="GG202" s="35"/>
      <c r="GH202" s="35"/>
      <c r="GI202" s="35"/>
      <c r="GJ202" s="35"/>
      <c r="GK202" s="35"/>
      <c r="GL202" s="35"/>
      <c r="GM202" s="35"/>
      <c r="GN202" s="35"/>
      <c r="GO202" s="35"/>
      <c r="GP202" s="35"/>
      <c r="GQ202" s="35"/>
      <c r="GR202" s="35"/>
      <c r="GS202" s="35"/>
      <c r="GT202" s="35"/>
      <c r="GU202" s="35"/>
      <c r="GV202" s="35"/>
      <c r="GW202" s="35"/>
      <c r="GX202" s="35"/>
      <c r="GY202" s="35"/>
      <c r="GZ202" s="35"/>
      <c r="HA202" s="35"/>
      <c r="HB202" s="35"/>
      <c r="HC202" s="35"/>
      <c r="HD202" s="35"/>
      <c r="HE202" s="35"/>
      <c r="HF202" s="35"/>
      <c r="HG202" s="35"/>
      <c r="HH202" s="35"/>
      <c r="HI202" s="35"/>
      <c r="HJ202" s="35"/>
      <c r="HK202" s="35"/>
      <c r="HL202" s="35"/>
      <c r="HM202" s="35"/>
      <c r="HN202" s="35"/>
      <c r="HO202" s="35"/>
      <c r="HP202" s="35"/>
      <c r="HQ202" s="35"/>
      <c r="HR202" s="35"/>
      <c r="HS202" s="35"/>
      <c r="HT202" s="35"/>
      <c r="HU202" s="35"/>
      <c r="HV202" s="35"/>
      <c r="HW202" s="35"/>
      <c r="HX202" s="35"/>
      <c r="HY202" s="35"/>
      <c r="HZ202" s="35"/>
      <c r="IA202" s="35"/>
      <c r="IB202" s="35"/>
      <c r="IC202" s="35"/>
      <c r="ID202" s="35"/>
      <c r="IE202" s="35"/>
      <c r="IF202" s="35"/>
      <c r="IG202" s="35"/>
      <c r="IH202" s="35"/>
      <c r="II202" s="35"/>
      <c r="IJ202" s="35"/>
      <c r="IK202" s="35"/>
      <c r="IL202" s="35"/>
      <c r="IM202" s="35"/>
      <c r="IN202" s="35"/>
      <c r="IO202" s="35"/>
      <c r="IP202" s="35"/>
      <c r="IQ202" s="35"/>
      <c r="IR202" s="35"/>
    </row>
    <row r="203" spans="1:252" ht="12.75" customHeight="1" x14ac:dyDescent="0.2">
      <c r="A203" s="34" t="s">
        <v>764</v>
      </c>
      <c r="B203" s="35"/>
      <c r="C203" s="162">
        <f t="shared" si="7"/>
        <v>50</v>
      </c>
      <c r="D203" s="40">
        <v>1</v>
      </c>
      <c r="E203" s="41">
        <v>1</v>
      </c>
      <c r="F203" s="41">
        <v>1</v>
      </c>
      <c r="G203" s="35"/>
      <c r="H203" s="41">
        <v>1</v>
      </c>
      <c r="I203" s="167">
        <v>1</v>
      </c>
      <c r="J203" s="40">
        <v>1</v>
      </c>
      <c r="K203" s="41">
        <v>1</v>
      </c>
      <c r="L203" s="41">
        <v>1</v>
      </c>
      <c r="M203" s="41">
        <v>1</v>
      </c>
      <c r="N203" s="41">
        <v>1</v>
      </c>
      <c r="O203" s="41">
        <v>1</v>
      </c>
      <c r="P203" s="41">
        <v>1</v>
      </c>
      <c r="Q203" s="41">
        <v>1</v>
      </c>
      <c r="R203" s="41">
        <v>1</v>
      </c>
      <c r="S203" s="41">
        <v>1</v>
      </c>
      <c r="T203" s="167">
        <v>1</v>
      </c>
      <c r="U203" s="40">
        <v>1</v>
      </c>
      <c r="V203" s="41">
        <v>1</v>
      </c>
      <c r="W203" s="41">
        <v>1</v>
      </c>
      <c r="X203" s="41">
        <v>1</v>
      </c>
      <c r="Y203" s="41">
        <v>1</v>
      </c>
      <c r="Z203" s="41">
        <v>1</v>
      </c>
      <c r="AA203" s="41">
        <v>1</v>
      </c>
      <c r="AB203" s="41">
        <v>1</v>
      </c>
      <c r="AC203" s="41">
        <v>1</v>
      </c>
      <c r="AD203" s="41">
        <v>1</v>
      </c>
      <c r="AE203" s="167">
        <v>1</v>
      </c>
      <c r="AF203" s="40">
        <v>1</v>
      </c>
      <c r="AG203" s="41">
        <v>1</v>
      </c>
      <c r="AH203" s="41">
        <v>1</v>
      </c>
      <c r="AI203" s="41">
        <v>1</v>
      </c>
      <c r="AJ203" s="41">
        <v>1</v>
      </c>
      <c r="AK203" s="41">
        <v>1</v>
      </c>
      <c r="AL203" s="35"/>
      <c r="AM203" s="41">
        <v>1</v>
      </c>
      <c r="AN203" s="35"/>
      <c r="AO203" s="41">
        <v>1</v>
      </c>
      <c r="AP203" s="41">
        <v>1</v>
      </c>
      <c r="AQ203" s="41">
        <v>1</v>
      </c>
      <c r="AR203" s="41">
        <v>1</v>
      </c>
      <c r="AS203" s="41">
        <v>1</v>
      </c>
      <c r="AT203" s="41">
        <v>1</v>
      </c>
      <c r="AU203" s="41">
        <v>1</v>
      </c>
      <c r="AV203" s="41">
        <v>1</v>
      </c>
      <c r="AW203" s="35"/>
      <c r="AX203" s="35"/>
      <c r="AY203" s="35"/>
      <c r="AZ203" s="35"/>
      <c r="BA203" s="41">
        <v>1</v>
      </c>
      <c r="BB203" s="41">
        <v>1</v>
      </c>
      <c r="BC203" s="167">
        <v>1</v>
      </c>
      <c r="BD203" s="40">
        <v>1</v>
      </c>
      <c r="BE203" s="41">
        <v>1</v>
      </c>
      <c r="BF203" s="41">
        <v>1</v>
      </c>
      <c r="BG203" s="41">
        <v>1</v>
      </c>
      <c r="BH203" s="35"/>
      <c r="BI203" s="35"/>
      <c r="BJ203" s="35"/>
      <c r="BK203" s="35"/>
      <c r="BL203" s="35"/>
      <c r="BM203" s="35"/>
      <c r="BN203" s="35"/>
      <c r="BO203" s="35"/>
      <c r="BP203" s="39"/>
      <c r="BQ203" s="161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9"/>
      <c r="CE203" s="161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9"/>
      <c r="CQ203" s="161"/>
      <c r="CR203" s="35"/>
      <c r="CS203" s="35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  <c r="DD203" s="39"/>
      <c r="DE203" s="161"/>
      <c r="DF203" s="35"/>
      <c r="DG203" s="35"/>
      <c r="DH203" s="35"/>
      <c r="DI203" s="35"/>
      <c r="DJ203" s="35"/>
      <c r="DK203" s="35"/>
      <c r="DL203" s="35"/>
      <c r="DM203" s="35"/>
      <c r="DN203" s="35"/>
      <c r="DO203" s="35"/>
      <c r="DP203" s="35"/>
      <c r="DQ203" s="35"/>
      <c r="DR203" s="35"/>
      <c r="DS203" s="39"/>
      <c r="DT203" s="161"/>
      <c r="DU203" s="35">
        <v>1</v>
      </c>
      <c r="DV203" s="35"/>
      <c r="DW203" s="35"/>
      <c r="DX203" s="35"/>
      <c r="DY203" s="35"/>
      <c r="DZ203" s="39"/>
      <c r="EA203" s="161"/>
      <c r="EB203" s="35"/>
      <c r="EC203" s="35"/>
      <c r="ED203" s="35"/>
      <c r="EE203" s="35"/>
      <c r="EF203" s="35"/>
      <c r="EG203" s="35"/>
      <c r="EH203" s="35"/>
      <c r="EI203" s="35"/>
      <c r="EJ203" s="35"/>
      <c r="EK203" s="35"/>
      <c r="EL203" s="35"/>
      <c r="EM203" s="35"/>
      <c r="EN203" s="35"/>
      <c r="EO203" s="35"/>
      <c r="EP203" s="35"/>
      <c r="EQ203" s="35"/>
      <c r="ER203" s="35"/>
      <c r="ES203" s="35"/>
      <c r="ET203" s="35"/>
      <c r="EU203" s="35"/>
      <c r="EV203" s="35"/>
      <c r="EW203" s="35"/>
      <c r="EX203" s="35"/>
      <c r="EY203" s="35"/>
      <c r="EZ203" s="35"/>
      <c r="FA203" s="35"/>
      <c r="FB203" s="35"/>
      <c r="FC203" s="35"/>
      <c r="FD203" s="35"/>
      <c r="FE203" s="35"/>
      <c r="FF203" s="35"/>
      <c r="FG203" s="35"/>
      <c r="FH203" s="35"/>
      <c r="FI203" s="35"/>
      <c r="FJ203" s="35"/>
      <c r="FK203" s="35"/>
      <c r="FL203" s="35"/>
      <c r="FM203" s="35"/>
      <c r="FN203" s="35"/>
      <c r="FO203" s="35"/>
      <c r="FP203" s="35"/>
      <c r="FQ203" s="35"/>
      <c r="FR203" s="35"/>
      <c r="FS203" s="35"/>
      <c r="FT203" s="35"/>
      <c r="FU203" s="35"/>
      <c r="FV203" s="35"/>
      <c r="FW203" s="35"/>
      <c r="FX203" s="35"/>
      <c r="FY203" s="35"/>
      <c r="FZ203" s="35"/>
      <c r="GA203" s="35"/>
      <c r="GB203" s="35"/>
      <c r="GC203" s="35"/>
      <c r="GD203" s="35"/>
      <c r="GE203" s="35"/>
      <c r="GF203" s="35"/>
      <c r="GG203" s="35"/>
      <c r="GH203" s="35"/>
      <c r="GI203" s="35"/>
      <c r="GJ203" s="35"/>
      <c r="GK203" s="35"/>
      <c r="GL203" s="35"/>
      <c r="GM203" s="35"/>
      <c r="GN203" s="35"/>
      <c r="GO203" s="35"/>
      <c r="GP203" s="35"/>
      <c r="GQ203" s="35"/>
      <c r="GR203" s="35"/>
      <c r="GS203" s="35"/>
      <c r="GT203" s="35"/>
      <c r="GU203" s="35"/>
      <c r="GV203" s="35"/>
      <c r="GW203" s="35"/>
      <c r="GX203" s="35"/>
      <c r="GY203" s="35"/>
      <c r="GZ203" s="35"/>
      <c r="HA203" s="35"/>
      <c r="HB203" s="35"/>
      <c r="HC203" s="35"/>
      <c r="HD203" s="35"/>
      <c r="HE203" s="35"/>
      <c r="HF203" s="35"/>
      <c r="HG203" s="35"/>
      <c r="HH203" s="35"/>
      <c r="HI203" s="35"/>
      <c r="HJ203" s="35"/>
      <c r="HK203" s="35"/>
      <c r="HL203" s="35"/>
      <c r="HM203" s="35"/>
      <c r="HN203" s="35"/>
      <c r="HO203" s="35"/>
      <c r="HP203" s="35"/>
      <c r="HQ203" s="35"/>
      <c r="HR203" s="35"/>
      <c r="HS203" s="35"/>
      <c r="HT203" s="35"/>
      <c r="HU203" s="35"/>
      <c r="HV203" s="35"/>
      <c r="HW203" s="35"/>
      <c r="HX203" s="35"/>
      <c r="HY203" s="35"/>
      <c r="HZ203" s="35"/>
      <c r="IA203" s="35"/>
      <c r="IB203" s="35"/>
      <c r="IC203" s="35"/>
      <c r="ID203" s="35"/>
      <c r="IE203" s="35"/>
      <c r="IF203" s="35"/>
      <c r="IG203" s="35"/>
      <c r="IH203" s="35"/>
      <c r="II203" s="35"/>
      <c r="IJ203" s="35"/>
      <c r="IK203" s="35"/>
      <c r="IL203" s="35"/>
      <c r="IM203" s="35"/>
      <c r="IN203" s="35"/>
      <c r="IO203" s="35"/>
      <c r="IP203" s="35"/>
      <c r="IQ203" s="35"/>
      <c r="IR203" s="35"/>
    </row>
    <row r="204" spans="1:252" ht="12.75" customHeight="1" x14ac:dyDescent="0.2">
      <c r="A204" s="34" t="s">
        <v>765</v>
      </c>
      <c r="B204" s="35"/>
      <c r="C204" s="162">
        <f t="shared" si="7"/>
        <v>37</v>
      </c>
      <c r="D204" s="161"/>
      <c r="E204" s="35"/>
      <c r="F204" s="41">
        <v>1</v>
      </c>
      <c r="G204" s="35"/>
      <c r="H204" s="35"/>
      <c r="I204" s="167">
        <v>1</v>
      </c>
      <c r="J204" s="40">
        <v>1</v>
      </c>
      <c r="K204" s="35"/>
      <c r="L204" s="41">
        <v>1</v>
      </c>
      <c r="M204" s="35"/>
      <c r="N204" s="41">
        <v>1</v>
      </c>
      <c r="O204" s="41">
        <v>1</v>
      </c>
      <c r="P204" s="41">
        <v>1</v>
      </c>
      <c r="Q204" s="41">
        <v>1</v>
      </c>
      <c r="R204" s="41">
        <v>1</v>
      </c>
      <c r="S204" s="41">
        <v>1</v>
      </c>
      <c r="T204" s="167">
        <v>1</v>
      </c>
      <c r="U204" s="161"/>
      <c r="V204" s="41">
        <v>1</v>
      </c>
      <c r="W204" s="41">
        <v>1</v>
      </c>
      <c r="X204" s="35"/>
      <c r="Y204" s="41">
        <v>1</v>
      </c>
      <c r="Z204" s="41">
        <v>1</v>
      </c>
      <c r="AA204" s="41">
        <v>1</v>
      </c>
      <c r="AB204" s="41">
        <v>1</v>
      </c>
      <c r="AC204" s="41">
        <v>1</v>
      </c>
      <c r="AD204" s="41">
        <v>1</v>
      </c>
      <c r="AE204" s="39"/>
      <c r="AF204" s="40">
        <v>1</v>
      </c>
      <c r="AG204" s="41">
        <v>1</v>
      </c>
      <c r="AH204" s="41">
        <v>1</v>
      </c>
      <c r="AI204" s="41">
        <v>1</v>
      </c>
      <c r="AJ204" s="41">
        <v>1</v>
      </c>
      <c r="AK204" s="41">
        <v>1</v>
      </c>
      <c r="AL204" s="41">
        <v>1</v>
      </c>
      <c r="AM204" s="41">
        <v>1</v>
      </c>
      <c r="AN204" s="35"/>
      <c r="AO204" s="41">
        <v>1</v>
      </c>
      <c r="AP204" s="35"/>
      <c r="AQ204" s="35"/>
      <c r="AR204" s="35"/>
      <c r="AS204" s="35"/>
      <c r="AT204" s="41">
        <v>1</v>
      </c>
      <c r="AU204" s="41">
        <v>1</v>
      </c>
      <c r="AV204" s="41">
        <v>1</v>
      </c>
      <c r="AW204" s="35"/>
      <c r="AX204" s="35"/>
      <c r="AY204" s="35"/>
      <c r="AZ204" s="35"/>
      <c r="BA204" s="41">
        <v>1</v>
      </c>
      <c r="BB204" s="41">
        <v>1</v>
      </c>
      <c r="BC204" s="167">
        <v>1</v>
      </c>
      <c r="BD204" s="161"/>
      <c r="BE204" s="41">
        <v>1</v>
      </c>
      <c r="BF204" s="41">
        <v>1</v>
      </c>
      <c r="BG204" s="41">
        <v>1</v>
      </c>
      <c r="BH204" s="35"/>
      <c r="BI204" s="35"/>
      <c r="BJ204" s="35"/>
      <c r="BK204" s="35"/>
      <c r="BL204" s="35"/>
      <c r="BM204" s="35"/>
      <c r="BN204" s="35"/>
      <c r="BO204" s="35"/>
      <c r="BP204" s="39"/>
      <c r="BQ204" s="161"/>
      <c r="BR204" s="35"/>
      <c r="BS204" s="35"/>
      <c r="BT204" s="35"/>
      <c r="BU204" s="35"/>
      <c r="BV204" s="35"/>
      <c r="BW204" s="35"/>
      <c r="BX204" s="35"/>
      <c r="BY204" s="35"/>
      <c r="BZ204" s="35"/>
      <c r="CA204" s="35"/>
      <c r="CB204" s="35"/>
      <c r="CC204" s="35"/>
      <c r="CD204" s="39"/>
      <c r="CE204" s="161"/>
      <c r="CF204" s="35"/>
      <c r="CG204" s="35"/>
      <c r="CH204" s="35"/>
      <c r="CI204" s="35"/>
      <c r="CJ204" s="35"/>
      <c r="CK204" s="35"/>
      <c r="CL204" s="35"/>
      <c r="CM204" s="35"/>
      <c r="CN204" s="35"/>
      <c r="CO204" s="35"/>
      <c r="CP204" s="39"/>
      <c r="CQ204" s="161"/>
      <c r="CR204" s="35"/>
      <c r="CS204" s="35"/>
      <c r="CT204" s="35"/>
      <c r="CU204" s="35"/>
      <c r="CV204" s="35"/>
      <c r="CW204" s="35"/>
      <c r="CX204" s="35"/>
      <c r="CY204" s="35"/>
      <c r="CZ204" s="35"/>
      <c r="DA204" s="35"/>
      <c r="DB204" s="35"/>
      <c r="DC204" s="35"/>
      <c r="DD204" s="39"/>
      <c r="DE204" s="161"/>
      <c r="DF204" s="35"/>
      <c r="DG204" s="35"/>
      <c r="DH204" s="35"/>
      <c r="DI204" s="35"/>
      <c r="DJ204" s="35"/>
      <c r="DK204" s="35"/>
      <c r="DL204" s="35"/>
      <c r="DM204" s="35"/>
      <c r="DN204" s="35"/>
      <c r="DO204" s="35"/>
      <c r="DP204" s="35"/>
      <c r="DQ204" s="35"/>
      <c r="DR204" s="35"/>
      <c r="DS204" s="39"/>
      <c r="DT204" s="161"/>
      <c r="DU204" s="35"/>
      <c r="DV204" s="35"/>
      <c r="DW204" s="35"/>
      <c r="DX204" s="35"/>
      <c r="DY204" s="35"/>
      <c r="DZ204" s="39"/>
      <c r="EA204" s="161"/>
      <c r="EB204" s="35"/>
      <c r="EC204" s="35"/>
      <c r="ED204" s="35"/>
      <c r="EE204" s="35"/>
      <c r="EF204" s="35"/>
      <c r="EG204" s="35"/>
      <c r="EH204" s="35"/>
      <c r="EI204" s="35"/>
      <c r="EJ204" s="35"/>
      <c r="EK204" s="35"/>
      <c r="EL204" s="35"/>
      <c r="EM204" s="35"/>
      <c r="EN204" s="35"/>
      <c r="EO204" s="35"/>
      <c r="EP204" s="35"/>
      <c r="EQ204" s="35"/>
      <c r="ER204" s="35"/>
      <c r="ES204" s="35"/>
      <c r="ET204" s="35"/>
      <c r="EU204" s="35"/>
      <c r="EV204" s="35"/>
      <c r="EW204" s="35"/>
      <c r="EX204" s="35"/>
      <c r="EY204" s="35"/>
      <c r="EZ204" s="35"/>
      <c r="FA204" s="35"/>
      <c r="FB204" s="35"/>
      <c r="FC204" s="35"/>
      <c r="FD204" s="35"/>
      <c r="FE204" s="35"/>
      <c r="FF204" s="35"/>
      <c r="FG204" s="35"/>
      <c r="FH204" s="35"/>
      <c r="FI204" s="35"/>
      <c r="FJ204" s="35"/>
      <c r="FK204" s="35"/>
      <c r="FL204" s="35"/>
      <c r="FM204" s="35"/>
      <c r="FN204" s="35"/>
      <c r="FO204" s="35"/>
      <c r="FP204" s="35"/>
      <c r="FQ204" s="35"/>
      <c r="FR204" s="35"/>
      <c r="FS204" s="35"/>
      <c r="FT204" s="35"/>
      <c r="FU204" s="35"/>
      <c r="FV204" s="35"/>
      <c r="FW204" s="35"/>
      <c r="FX204" s="35"/>
      <c r="FY204" s="35"/>
      <c r="FZ204" s="35"/>
      <c r="GA204" s="35"/>
      <c r="GB204" s="35"/>
      <c r="GC204" s="35"/>
      <c r="GD204" s="35"/>
      <c r="GE204" s="35"/>
      <c r="GF204" s="35"/>
      <c r="GG204" s="35"/>
      <c r="GH204" s="35"/>
      <c r="GI204" s="35"/>
      <c r="GJ204" s="35"/>
      <c r="GK204" s="35"/>
      <c r="GL204" s="35"/>
      <c r="GM204" s="35"/>
      <c r="GN204" s="35"/>
      <c r="GO204" s="35"/>
      <c r="GP204" s="35"/>
      <c r="GQ204" s="35"/>
      <c r="GR204" s="35"/>
      <c r="GS204" s="35"/>
      <c r="GT204" s="35"/>
      <c r="GU204" s="35"/>
      <c r="GV204" s="35"/>
      <c r="GW204" s="35"/>
      <c r="GX204" s="35"/>
      <c r="GY204" s="35"/>
      <c r="GZ204" s="35"/>
      <c r="HA204" s="35"/>
      <c r="HB204" s="35"/>
      <c r="HC204" s="35"/>
      <c r="HD204" s="35"/>
      <c r="HE204" s="35"/>
      <c r="HF204" s="35"/>
      <c r="HG204" s="35"/>
      <c r="HH204" s="35"/>
      <c r="HI204" s="35"/>
      <c r="HJ204" s="35"/>
      <c r="HK204" s="35"/>
      <c r="HL204" s="35"/>
      <c r="HM204" s="35"/>
      <c r="HN204" s="35"/>
      <c r="HO204" s="35"/>
      <c r="HP204" s="35"/>
      <c r="HQ204" s="35"/>
      <c r="HR204" s="35"/>
      <c r="HS204" s="35"/>
      <c r="HT204" s="35"/>
      <c r="HU204" s="35"/>
      <c r="HV204" s="35"/>
      <c r="HW204" s="35"/>
      <c r="HX204" s="35"/>
      <c r="HY204" s="35"/>
      <c r="HZ204" s="35"/>
      <c r="IA204" s="35"/>
      <c r="IB204" s="35"/>
      <c r="IC204" s="35"/>
      <c r="ID204" s="35"/>
      <c r="IE204" s="35"/>
      <c r="IF204" s="35"/>
      <c r="IG204" s="35"/>
      <c r="IH204" s="35"/>
      <c r="II204" s="35"/>
      <c r="IJ204" s="35"/>
      <c r="IK204" s="35"/>
      <c r="IL204" s="35"/>
      <c r="IM204" s="35"/>
      <c r="IN204" s="35"/>
      <c r="IO204" s="35"/>
      <c r="IP204" s="35"/>
      <c r="IQ204" s="35"/>
      <c r="IR204" s="35"/>
    </row>
    <row r="205" spans="1:252" ht="12.75" customHeight="1" x14ac:dyDescent="0.2">
      <c r="A205" s="34" t="s">
        <v>766</v>
      </c>
      <c r="B205" s="35"/>
      <c r="C205" s="162">
        <f t="shared" si="7"/>
        <v>18</v>
      </c>
      <c r="D205" s="161"/>
      <c r="E205" s="35"/>
      <c r="F205" s="41">
        <v>1</v>
      </c>
      <c r="G205" s="41">
        <v>1</v>
      </c>
      <c r="H205" s="41">
        <v>1</v>
      </c>
      <c r="I205" s="167">
        <v>1</v>
      </c>
      <c r="J205" s="40">
        <v>1</v>
      </c>
      <c r="K205" s="35"/>
      <c r="L205" s="41">
        <v>1</v>
      </c>
      <c r="M205" s="35"/>
      <c r="N205" s="41">
        <v>1</v>
      </c>
      <c r="O205" s="41">
        <v>1</v>
      </c>
      <c r="P205" s="41">
        <v>1</v>
      </c>
      <c r="Q205" s="41">
        <v>1</v>
      </c>
      <c r="R205" s="41">
        <v>1</v>
      </c>
      <c r="S205" s="41">
        <v>1</v>
      </c>
      <c r="T205" s="167">
        <v>1</v>
      </c>
      <c r="U205" s="161"/>
      <c r="V205" s="41">
        <v>1</v>
      </c>
      <c r="W205" s="41">
        <v>1</v>
      </c>
      <c r="X205" s="35"/>
      <c r="Y205" s="41">
        <v>1</v>
      </c>
      <c r="Z205" s="41">
        <v>1</v>
      </c>
      <c r="AA205" s="41">
        <v>1</v>
      </c>
      <c r="AB205" s="35"/>
      <c r="AC205" s="35"/>
      <c r="AD205" s="35"/>
      <c r="AE205" s="39"/>
      <c r="AF205" s="161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9"/>
      <c r="BD205" s="161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9"/>
      <c r="BQ205" s="161"/>
      <c r="BR205" s="35"/>
      <c r="BS205" s="35"/>
      <c r="BT205" s="35"/>
      <c r="BU205" s="35"/>
      <c r="BV205" s="35"/>
      <c r="BW205" s="35"/>
      <c r="BX205" s="35"/>
      <c r="BY205" s="35"/>
      <c r="BZ205" s="35"/>
      <c r="CA205" s="35"/>
      <c r="CB205" s="35"/>
      <c r="CC205" s="35"/>
      <c r="CD205" s="39"/>
      <c r="CE205" s="161"/>
      <c r="CF205" s="35"/>
      <c r="CG205" s="35"/>
      <c r="CH205" s="35"/>
      <c r="CI205" s="35"/>
      <c r="CJ205" s="35"/>
      <c r="CK205" s="35"/>
      <c r="CL205" s="35"/>
      <c r="CM205" s="35"/>
      <c r="CN205" s="35"/>
      <c r="CO205" s="35"/>
      <c r="CP205" s="39"/>
      <c r="CQ205" s="161"/>
      <c r="CR205" s="35"/>
      <c r="CS205" s="35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9"/>
      <c r="DE205" s="161"/>
      <c r="DF205" s="35"/>
      <c r="DG205" s="35"/>
      <c r="DH205" s="35"/>
      <c r="DI205" s="35"/>
      <c r="DJ205" s="35"/>
      <c r="DK205" s="35"/>
      <c r="DL205" s="35"/>
      <c r="DM205" s="35"/>
      <c r="DN205" s="35"/>
      <c r="DO205" s="35"/>
      <c r="DP205" s="35"/>
      <c r="DQ205" s="35"/>
      <c r="DR205" s="35"/>
      <c r="DS205" s="39"/>
      <c r="DT205" s="161"/>
      <c r="DU205" s="35"/>
      <c r="DV205" s="35"/>
      <c r="DW205" s="35"/>
      <c r="DX205" s="35"/>
      <c r="DY205" s="35"/>
      <c r="DZ205" s="39"/>
      <c r="EA205" s="161"/>
      <c r="EB205" s="35"/>
      <c r="EC205" s="35"/>
      <c r="ED205" s="35"/>
      <c r="EE205" s="35"/>
      <c r="EF205" s="35"/>
      <c r="EG205" s="35"/>
      <c r="EH205" s="35"/>
      <c r="EI205" s="35"/>
      <c r="EJ205" s="35"/>
      <c r="EK205" s="35"/>
      <c r="EL205" s="35"/>
      <c r="EM205" s="35"/>
      <c r="EN205" s="35"/>
      <c r="EO205" s="35"/>
      <c r="EP205" s="35"/>
      <c r="EQ205" s="35"/>
      <c r="ER205" s="35"/>
      <c r="ES205" s="35"/>
      <c r="ET205" s="35"/>
      <c r="EU205" s="35"/>
      <c r="EV205" s="35"/>
      <c r="EW205" s="35"/>
      <c r="EX205" s="35"/>
      <c r="EY205" s="35"/>
      <c r="EZ205" s="35"/>
      <c r="FA205" s="35"/>
      <c r="FB205" s="35"/>
      <c r="FC205" s="35"/>
      <c r="FD205" s="35"/>
      <c r="FE205" s="35"/>
      <c r="FF205" s="35"/>
      <c r="FG205" s="35"/>
      <c r="FH205" s="35"/>
      <c r="FI205" s="35"/>
      <c r="FJ205" s="35"/>
      <c r="FK205" s="35"/>
      <c r="FL205" s="35"/>
      <c r="FM205" s="35"/>
      <c r="FN205" s="35"/>
      <c r="FO205" s="35"/>
      <c r="FP205" s="35"/>
      <c r="FQ205" s="35"/>
      <c r="FR205" s="35"/>
      <c r="FS205" s="35"/>
      <c r="FT205" s="35"/>
      <c r="FU205" s="35"/>
      <c r="FV205" s="35"/>
      <c r="FW205" s="35"/>
      <c r="FX205" s="35"/>
      <c r="FY205" s="35"/>
      <c r="FZ205" s="35"/>
      <c r="GA205" s="35"/>
      <c r="GB205" s="35"/>
      <c r="GC205" s="35"/>
      <c r="GD205" s="35"/>
      <c r="GE205" s="35"/>
      <c r="GF205" s="35"/>
      <c r="GG205" s="35"/>
      <c r="GH205" s="35"/>
      <c r="GI205" s="35"/>
      <c r="GJ205" s="35"/>
      <c r="GK205" s="35"/>
      <c r="GL205" s="35"/>
      <c r="GM205" s="35"/>
      <c r="GN205" s="35"/>
      <c r="GO205" s="35"/>
      <c r="GP205" s="35"/>
      <c r="GQ205" s="35"/>
      <c r="GR205" s="35"/>
      <c r="GS205" s="35"/>
      <c r="GT205" s="35"/>
      <c r="GU205" s="35"/>
      <c r="GV205" s="35"/>
      <c r="GW205" s="35"/>
      <c r="GX205" s="35"/>
      <c r="GY205" s="35"/>
      <c r="GZ205" s="35"/>
      <c r="HA205" s="35"/>
      <c r="HB205" s="35"/>
      <c r="HC205" s="35"/>
      <c r="HD205" s="35"/>
      <c r="HE205" s="35"/>
      <c r="HF205" s="35"/>
      <c r="HG205" s="35"/>
      <c r="HH205" s="35"/>
      <c r="HI205" s="35"/>
      <c r="HJ205" s="35"/>
      <c r="HK205" s="35"/>
      <c r="HL205" s="35"/>
      <c r="HM205" s="35"/>
      <c r="HN205" s="35"/>
      <c r="HO205" s="35"/>
      <c r="HP205" s="35"/>
      <c r="HQ205" s="35"/>
      <c r="HR205" s="35"/>
      <c r="HS205" s="35"/>
      <c r="HT205" s="35"/>
      <c r="HU205" s="35"/>
      <c r="HV205" s="35"/>
      <c r="HW205" s="35"/>
      <c r="HX205" s="35"/>
      <c r="HY205" s="35"/>
      <c r="HZ205" s="35"/>
      <c r="IA205" s="35"/>
      <c r="IB205" s="35"/>
      <c r="IC205" s="35"/>
      <c r="ID205" s="35"/>
      <c r="IE205" s="35"/>
      <c r="IF205" s="35"/>
      <c r="IG205" s="35"/>
      <c r="IH205" s="35"/>
      <c r="II205" s="35"/>
      <c r="IJ205" s="35"/>
      <c r="IK205" s="35"/>
      <c r="IL205" s="35"/>
      <c r="IM205" s="35"/>
      <c r="IN205" s="35"/>
      <c r="IO205" s="35"/>
      <c r="IP205" s="35"/>
      <c r="IQ205" s="35"/>
      <c r="IR205" s="35"/>
    </row>
    <row r="206" spans="1:252" ht="12.75" customHeight="1" x14ac:dyDescent="0.2">
      <c r="A206" s="34" t="s">
        <v>767</v>
      </c>
      <c r="B206" s="35"/>
      <c r="C206" s="162">
        <f t="shared" si="7"/>
        <v>38</v>
      </c>
      <c r="D206" s="161"/>
      <c r="E206" s="35"/>
      <c r="F206" s="41">
        <v>1</v>
      </c>
      <c r="G206" s="35"/>
      <c r="H206" s="35"/>
      <c r="I206" s="167">
        <v>1</v>
      </c>
      <c r="J206" s="40">
        <v>1</v>
      </c>
      <c r="K206" s="35"/>
      <c r="L206" s="41">
        <v>1</v>
      </c>
      <c r="M206" s="41">
        <v>1</v>
      </c>
      <c r="N206" s="41">
        <v>1</v>
      </c>
      <c r="O206" s="35"/>
      <c r="P206" s="41">
        <v>1</v>
      </c>
      <c r="Q206" s="41">
        <v>1</v>
      </c>
      <c r="R206" s="41">
        <v>1</v>
      </c>
      <c r="S206" s="41">
        <v>1</v>
      </c>
      <c r="T206" s="167">
        <v>1</v>
      </c>
      <c r="U206" s="40">
        <v>1</v>
      </c>
      <c r="V206" s="41">
        <v>1</v>
      </c>
      <c r="W206" s="41">
        <v>1</v>
      </c>
      <c r="X206" s="35"/>
      <c r="Y206" s="41">
        <v>1</v>
      </c>
      <c r="Z206" s="41">
        <v>1</v>
      </c>
      <c r="AA206" s="41">
        <v>1</v>
      </c>
      <c r="AB206" s="41">
        <v>1</v>
      </c>
      <c r="AC206" s="41">
        <v>1</v>
      </c>
      <c r="AD206" s="41">
        <v>1</v>
      </c>
      <c r="AE206" s="39"/>
      <c r="AF206" s="40">
        <v>1</v>
      </c>
      <c r="AG206" s="41">
        <v>1</v>
      </c>
      <c r="AH206" s="41">
        <v>1</v>
      </c>
      <c r="AI206" s="41">
        <v>1</v>
      </c>
      <c r="AJ206" s="41">
        <v>1</v>
      </c>
      <c r="AK206" s="41">
        <v>1</v>
      </c>
      <c r="AL206" s="41">
        <v>1</v>
      </c>
      <c r="AM206" s="41">
        <v>1</v>
      </c>
      <c r="AN206" s="35"/>
      <c r="AO206" s="41">
        <v>1</v>
      </c>
      <c r="AP206" s="35"/>
      <c r="AQ206" s="35"/>
      <c r="AR206" s="35"/>
      <c r="AS206" s="35"/>
      <c r="AT206" s="41">
        <v>1</v>
      </c>
      <c r="AU206" s="41">
        <v>1</v>
      </c>
      <c r="AV206" s="41">
        <v>1</v>
      </c>
      <c r="AW206" s="35"/>
      <c r="AX206" s="35"/>
      <c r="AY206" s="35"/>
      <c r="AZ206" s="35"/>
      <c r="BA206" s="41">
        <v>1</v>
      </c>
      <c r="BB206" s="41">
        <v>1</v>
      </c>
      <c r="BC206" s="167">
        <v>1</v>
      </c>
      <c r="BD206" s="161"/>
      <c r="BE206" s="41">
        <v>1</v>
      </c>
      <c r="BF206" s="41">
        <v>1</v>
      </c>
      <c r="BG206" s="41">
        <v>1</v>
      </c>
      <c r="BH206" s="35"/>
      <c r="BI206" s="35"/>
      <c r="BJ206" s="35"/>
      <c r="BK206" s="35"/>
      <c r="BL206" s="35"/>
      <c r="BM206" s="35"/>
      <c r="BN206" s="35"/>
      <c r="BO206" s="35"/>
      <c r="BP206" s="39"/>
      <c r="BQ206" s="161"/>
      <c r="BR206" s="35"/>
      <c r="BS206" s="35"/>
      <c r="BT206" s="35"/>
      <c r="BU206" s="35"/>
      <c r="BV206" s="35"/>
      <c r="BW206" s="35"/>
      <c r="BX206" s="35"/>
      <c r="BY206" s="35"/>
      <c r="BZ206" s="35"/>
      <c r="CA206" s="35"/>
      <c r="CB206" s="35"/>
      <c r="CC206" s="35"/>
      <c r="CD206" s="39"/>
      <c r="CE206" s="161"/>
      <c r="CF206" s="35"/>
      <c r="CG206" s="35"/>
      <c r="CH206" s="35"/>
      <c r="CI206" s="35"/>
      <c r="CJ206" s="35"/>
      <c r="CK206" s="35"/>
      <c r="CL206" s="35"/>
      <c r="CM206" s="35"/>
      <c r="CN206" s="35"/>
      <c r="CO206" s="35"/>
      <c r="CP206" s="39"/>
      <c r="CQ206" s="161"/>
      <c r="CR206" s="35"/>
      <c r="CS206" s="35"/>
      <c r="CT206" s="35"/>
      <c r="CU206" s="35"/>
      <c r="CV206" s="35"/>
      <c r="CW206" s="35"/>
      <c r="CX206" s="35"/>
      <c r="CY206" s="35"/>
      <c r="CZ206" s="35"/>
      <c r="DA206" s="35"/>
      <c r="DB206" s="35"/>
      <c r="DC206" s="35"/>
      <c r="DD206" s="39"/>
      <c r="DE206" s="161"/>
      <c r="DF206" s="35"/>
      <c r="DG206" s="35"/>
      <c r="DH206" s="35"/>
      <c r="DI206" s="35"/>
      <c r="DJ206" s="35"/>
      <c r="DK206" s="35"/>
      <c r="DL206" s="35"/>
      <c r="DM206" s="35"/>
      <c r="DN206" s="35"/>
      <c r="DO206" s="35"/>
      <c r="DP206" s="35"/>
      <c r="DQ206" s="35"/>
      <c r="DR206" s="35"/>
      <c r="DS206" s="39"/>
      <c r="DT206" s="161"/>
      <c r="DU206" s="35"/>
      <c r="DV206" s="35"/>
      <c r="DW206" s="35"/>
      <c r="DX206" s="35"/>
      <c r="DY206" s="35"/>
      <c r="DZ206" s="39"/>
      <c r="EA206" s="161"/>
      <c r="EB206" s="35"/>
      <c r="EC206" s="35"/>
      <c r="ED206" s="35"/>
      <c r="EE206" s="35"/>
      <c r="EF206" s="35"/>
      <c r="EG206" s="35"/>
      <c r="EH206" s="35"/>
      <c r="EI206" s="35"/>
      <c r="EJ206" s="35"/>
      <c r="EK206" s="35"/>
      <c r="EL206" s="35"/>
      <c r="EM206" s="35"/>
      <c r="EN206" s="35"/>
      <c r="EO206" s="35"/>
      <c r="EP206" s="35"/>
      <c r="EQ206" s="35"/>
      <c r="ER206" s="35"/>
      <c r="ES206" s="35"/>
      <c r="ET206" s="35"/>
      <c r="EU206" s="35"/>
      <c r="EV206" s="35"/>
      <c r="EW206" s="35"/>
      <c r="EX206" s="35"/>
      <c r="EY206" s="35"/>
      <c r="EZ206" s="35"/>
      <c r="FA206" s="35"/>
      <c r="FB206" s="35"/>
      <c r="FC206" s="35"/>
      <c r="FD206" s="35"/>
      <c r="FE206" s="35"/>
      <c r="FF206" s="35"/>
      <c r="FG206" s="35"/>
      <c r="FH206" s="35"/>
      <c r="FI206" s="35"/>
      <c r="FJ206" s="35"/>
      <c r="FK206" s="35"/>
      <c r="FL206" s="35"/>
      <c r="FM206" s="35"/>
      <c r="FN206" s="35"/>
      <c r="FO206" s="35"/>
      <c r="FP206" s="35"/>
      <c r="FQ206" s="35"/>
      <c r="FR206" s="35"/>
      <c r="FS206" s="35"/>
      <c r="FT206" s="35"/>
      <c r="FU206" s="35"/>
      <c r="FV206" s="35"/>
      <c r="FW206" s="35"/>
      <c r="FX206" s="35"/>
      <c r="FY206" s="35"/>
      <c r="FZ206" s="35"/>
      <c r="GA206" s="35"/>
      <c r="GB206" s="35"/>
      <c r="GC206" s="35"/>
      <c r="GD206" s="35"/>
      <c r="GE206" s="35"/>
      <c r="GF206" s="35"/>
      <c r="GG206" s="35"/>
      <c r="GH206" s="35"/>
      <c r="GI206" s="35"/>
      <c r="GJ206" s="35"/>
      <c r="GK206" s="35"/>
      <c r="GL206" s="35"/>
      <c r="GM206" s="35"/>
      <c r="GN206" s="35"/>
      <c r="GO206" s="35"/>
      <c r="GP206" s="35"/>
      <c r="GQ206" s="35"/>
      <c r="GR206" s="35"/>
      <c r="GS206" s="35"/>
      <c r="GT206" s="35"/>
      <c r="GU206" s="35"/>
      <c r="GV206" s="35"/>
      <c r="GW206" s="35"/>
      <c r="GX206" s="35"/>
      <c r="GY206" s="35"/>
      <c r="GZ206" s="35"/>
      <c r="HA206" s="35"/>
      <c r="HB206" s="35"/>
      <c r="HC206" s="35"/>
      <c r="HD206" s="35"/>
      <c r="HE206" s="35"/>
      <c r="HF206" s="35"/>
      <c r="HG206" s="35"/>
      <c r="HH206" s="35"/>
      <c r="HI206" s="35"/>
      <c r="HJ206" s="35"/>
      <c r="HK206" s="35"/>
      <c r="HL206" s="35"/>
      <c r="HM206" s="35"/>
      <c r="HN206" s="35"/>
      <c r="HO206" s="35"/>
      <c r="HP206" s="35"/>
      <c r="HQ206" s="35"/>
      <c r="HR206" s="35"/>
      <c r="HS206" s="35"/>
      <c r="HT206" s="35"/>
      <c r="HU206" s="35"/>
      <c r="HV206" s="35"/>
      <c r="HW206" s="35"/>
      <c r="HX206" s="35"/>
      <c r="HY206" s="35"/>
      <c r="HZ206" s="35"/>
      <c r="IA206" s="35"/>
      <c r="IB206" s="35"/>
      <c r="IC206" s="35"/>
      <c r="ID206" s="35"/>
      <c r="IE206" s="35"/>
      <c r="IF206" s="35"/>
      <c r="IG206" s="35"/>
      <c r="IH206" s="35"/>
      <c r="II206" s="35"/>
      <c r="IJ206" s="35"/>
      <c r="IK206" s="35"/>
      <c r="IL206" s="35"/>
      <c r="IM206" s="35"/>
      <c r="IN206" s="35"/>
      <c r="IO206" s="35"/>
      <c r="IP206" s="35"/>
      <c r="IQ206" s="35"/>
      <c r="IR206" s="35"/>
    </row>
    <row r="207" spans="1:252" ht="12.75" customHeight="1" x14ac:dyDescent="0.2">
      <c r="A207" s="34" t="s">
        <v>768</v>
      </c>
      <c r="B207" s="35"/>
      <c r="C207" s="162">
        <f t="shared" si="7"/>
        <v>37</v>
      </c>
      <c r="D207" s="161"/>
      <c r="E207" s="35"/>
      <c r="F207" s="35"/>
      <c r="G207" s="35"/>
      <c r="H207" s="35"/>
      <c r="I207" s="167">
        <v>1</v>
      </c>
      <c r="J207" s="40">
        <v>1</v>
      </c>
      <c r="K207" s="35"/>
      <c r="L207" s="41">
        <v>1</v>
      </c>
      <c r="M207" s="41">
        <v>1</v>
      </c>
      <c r="N207" s="41">
        <v>1</v>
      </c>
      <c r="O207" s="35"/>
      <c r="P207" s="41">
        <v>1</v>
      </c>
      <c r="Q207" s="41">
        <v>1</v>
      </c>
      <c r="R207" s="41">
        <v>1</v>
      </c>
      <c r="S207" s="41">
        <v>1</v>
      </c>
      <c r="T207" s="167">
        <v>1</v>
      </c>
      <c r="U207" s="40">
        <v>1</v>
      </c>
      <c r="V207" s="41">
        <v>1</v>
      </c>
      <c r="W207" s="41">
        <v>1</v>
      </c>
      <c r="X207" s="35"/>
      <c r="Y207" s="41">
        <v>1</v>
      </c>
      <c r="Z207" s="41">
        <v>1</v>
      </c>
      <c r="AA207" s="41">
        <v>1</v>
      </c>
      <c r="AB207" s="41">
        <v>1</v>
      </c>
      <c r="AC207" s="41">
        <v>1</v>
      </c>
      <c r="AD207" s="41">
        <v>1</v>
      </c>
      <c r="AE207" s="39"/>
      <c r="AF207" s="40">
        <v>1</v>
      </c>
      <c r="AG207" s="41">
        <v>1</v>
      </c>
      <c r="AH207" s="41">
        <v>1</v>
      </c>
      <c r="AI207" s="41">
        <v>1</v>
      </c>
      <c r="AJ207" s="41">
        <v>1</v>
      </c>
      <c r="AK207" s="41">
        <v>1</v>
      </c>
      <c r="AL207" s="41">
        <v>1</v>
      </c>
      <c r="AM207" s="41">
        <v>1</v>
      </c>
      <c r="AN207" s="35"/>
      <c r="AO207" s="41">
        <v>1</v>
      </c>
      <c r="AP207" s="35"/>
      <c r="AQ207" s="35"/>
      <c r="AR207" s="35"/>
      <c r="AS207" s="35"/>
      <c r="AT207" s="41">
        <v>1</v>
      </c>
      <c r="AU207" s="41">
        <v>1</v>
      </c>
      <c r="AV207" s="41">
        <v>1</v>
      </c>
      <c r="AW207" s="35"/>
      <c r="AX207" s="35"/>
      <c r="AY207" s="35"/>
      <c r="AZ207" s="35"/>
      <c r="BA207" s="41">
        <v>1</v>
      </c>
      <c r="BB207" s="41">
        <v>1</v>
      </c>
      <c r="BC207" s="167">
        <v>1</v>
      </c>
      <c r="BD207" s="161"/>
      <c r="BE207" s="41">
        <v>1</v>
      </c>
      <c r="BF207" s="41">
        <v>1</v>
      </c>
      <c r="BG207" s="41">
        <v>1</v>
      </c>
      <c r="BH207" s="35"/>
      <c r="BI207" s="35"/>
      <c r="BJ207" s="35"/>
      <c r="BK207" s="35"/>
      <c r="BL207" s="35"/>
      <c r="BM207" s="35"/>
      <c r="BN207" s="35"/>
      <c r="BO207" s="35"/>
      <c r="BP207" s="39"/>
      <c r="BQ207" s="161"/>
      <c r="BR207" s="35"/>
      <c r="BS207" s="35"/>
      <c r="BT207" s="35"/>
      <c r="BU207" s="35"/>
      <c r="BV207" s="35"/>
      <c r="BW207" s="35"/>
      <c r="BX207" s="35"/>
      <c r="BY207" s="35"/>
      <c r="BZ207" s="35"/>
      <c r="CA207" s="35"/>
      <c r="CB207" s="35"/>
      <c r="CC207" s="35"/>
      <c r="CD207" s="39"/>
      <c r="CE207" s="161"/>
      <c r="CF207" s="35"/>
      <c r="CG207" s="35"/>
      <c r="CH207" s="35"/>
      <c r="CI207" s="35"/>
      <c r="CJ207" s="35"/>
      <c r="CK207" s="35"/>
      <c r="CL207" s="35"/>
      <c r="CM207" s="35"/>
      <c r="CN207" s="35"/>
      <c r="CO207" s="35"/>
      <c r="CP207" s="39"/>
      <c r="CQ207" s="161"/>
      <c r="CR207" s="35"/>
      <c r="CS207" s="35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9"/>
      <c r="DE207" s="161"/>
      <c r="DF207" s="35"/>
      <c r="DG207" s="35"/>
      <c r="DH207" s="35"/>
      <c r="DI207" s="35"/>
      <c r="DJ207" s="35"/>
      <c r="DK207" s="35"/>
      <c r="DL207" s="35"/>
      <c r="DM207" s="35"/>
      <c r="DN207" s="35"/>
      <c r="DO207" s="35"/>
      <c r="DP207" s="35"/>
      <c r="DQ207" s="35"/>
      <c r="DR207" s="35"/>
      <c r="DS207" s="39"/>
      <c r="DT207" s="161"/>
      <c r="DU207" s="35"/>
      <c r="DV207" s="35"/>
      <c r="DW207" s="35"/>
      <c r="DX207" s="35"/>
      <c r="DY207" s="35"/>
      <c r="DZ207" s="39"/>
      <c r="EA207" s="161"/>
      <c r="EB207" s="35"/>
      <c r="EC207" s="35"/>
      <c r="ED207" s="35"/>
      <c r="EE207" s="35"/>
      <c r="EF207" s="35"/>
      <c r="EG207" s="35"/>
      <c r="EH207" s="35"/>
      <c r="EI207" s="35"/>
      <c r="EJ207" s="35"/>
      <c r="EK207" s="35"/>
      <c r="EL207" s="35"/>
      <c r="EM207" s="35"/>
      <c r="EN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35"/>
      <c r="FG207" s="35"/>
      <c r="FH207" s="35"/>
      <c r="FI207" s="35"/>
      <c r="FJ207" s="35"/>
      <c r="FK207" s="35"/>
      <c r="FL207" s="35"/>
      <c r="FM207" s="35"/>
      <c r="FN207" s="35"/>
      <c r="FO207" s="35"/>
      <c r="FP207" s="35"/>
      <c r="FQ207" s="35"/>
      <c r="FR207" s="35"/>
      <c r="FS207" s="35"/>
      <c r="FT207" s="35"/>
      <c r="FU207" s="35"/>
      <c r="FV207" s="35"/>
      <c r="FW207" s="35"/>
      <c r="FX207" s="35"/>
      <c r="FY207" s="35"/>
      <c r="FZ207" s="35"/>
      <c r="GA207" s="35"/>
      <c r="GB207" s="35"/>
      <c r="GC207" s="35"/>
      <c r="GD207" s="35"/>
      <c r="GE207" s="35"/>
      <c r="GF207" s="35"/>
      <c r="GG207" s="35"/>
      <c r="GH207" s="35"/>
      <c r="GI207" s="35"/>
      <c r="GJ207" s="35"/>
      <c r="GK207" s="35"/>
      <c r="GL207" s="35"/>
      <c r="GM207" s="35"/>
      <c r="GN207" s="35"/>
      <c r="GO207" s="35"/>
      <c r="GP207" s="35"/>
      <c r="GQ207" s="35"/>
      <c r="GR207" s="35"/>
      <c r="GS207" s="35"/>
      <c r="GT207" s="35"/>
      <c r="GU207" s="35"/>
      <c r="GV207" s="35"/>
      <c r="GW207" s="35"/>
      <c r="GX207" s="35"/>
      <c r="GY207" s="35"/>
      <c r="GZ207" s="35"/>
      <c r="HA207" s="35"/>
      <c r="HB207" s="35"/>
      <c r="HC207" s="35"/>
      <c r="HD207" s="35"/>
      <c r="HE207" s="35"/>
      <c r="HF207" s="35"/>
      <c r="HG207" s="35"/>
      <c r="HH207" s="35"/>
      <c r="HI207" s="35"/>
      <c r="HJ207" s="35"/>
      <c r="HK207" s="35"/>
      <c r="HL207" s="35"/>
      <c r="HM207" s="35"/>
      <c r="HN207" s="35"/>
      <c r="HO207" s="35"/>
      <c r="HP207" s="35"/>
      <c r="HQ207" s="35"/>
      <c r="HR207" s="35"/>
      <c r="HS207" s="35"/>
      <c r="HT207" s="35"/>
      <c r="HU207" s="35"/>
      <c r="HV207" s="35"/>
      <c r="HW207" s="35"/>
      <c r="HX207" s="35"/>
      <c r="HY207" s="35"/>
      <c r="HZ207" s="35"/>
      <c r="IA207" s="35"/>
      <c r="IB207" s="35"/>
      <c r="IC207" s="35"/>
      <c r="ID207" s="35"/>
      <c r="IE207" s="35"/>
      <c r="IF207" s="35"/>
      <c r="IG207" s="35"/>
      <c r="IH207" s="35"/>
      <c r="II207" s="35"/>
      <c r="IJ207" s="35"/>
      <c r="IK207" s="35"/>
      <c r="IL207" s="35"/>
      <c r="IM207" s="35"/>
      <c r="IN207" s="35"/>
      <c r="IO207" s="35"/>
      <c r="IP207" s="35"/>
      <c r="IQ207" s="35"/>
      <c r="IR207" s="35"/>
    </row>
    <row r="208" spans="1:252" ht="12.75" customHeight="1" x14ac:dyDescent="0.2">
      <c r="A208" s="34" t="s">
        <v>769</v>
      </c>
      <c r="B208" s="35"/>
      <c r="C208" s="162">
        <f t="shared" si="7"/>
        <v>1</v>
      </c>
      <c r="D208" s="161"/>
      <c r="E208" s="35"/>
      <c r="F208" s="35"/>
      <c r="G208" s="35"/>
      <c r="H208" s="35"/>
      <c r="I208" s="39"/>
      <c r="J208" s="161"/>
      <c r="K208" s="35"/>
      <c r="L208" s="35"/>
      <c r="M208" s="35"/>
      <c r="N208" s="35"/>
      <c r="O208" s="35"/>
      <c r="P208" s="35"/>
      <c r="Q208" s="35"/>
      <c r="R208" s="35"/>
      <c r="S208" s="35"/>
      <c r="T208" s="39"/>
      <c r="U208" s="161"/>
      <c r="V208" s="35"/>
      <c r="W208" s="35"/>
      <c r="X208" s="35"/>
      <c r="Y208" s="35"/>
      <c r="Z208" s="35"/>
      <c r="AA208" s="35"/>
      <c r="AB208" s="35"/>
      <c r="AC208" s="35"/>
      <c r="AD208" s="35"/>
      <c r="AE208" s="39"/>
      <c r="AF208" s="161"/>
      <c r="AG208" s="35"/>
      <c r="AH208" s="35"/>
      <c r="AI208" s="35"/>
      <c r="AJ208" s="35"/>
      <c r="AK208" s="35"/>
      <c r="AL208" s="35"/>
      <c r="AM208" s="35"/>
      <c r="AN208" s="35"/>
      <c r="AO208" s="35"/>
      <c r="AP208" s="41">
        <v>1</v>
      </c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9"/>
      <c r="BD208" s="161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9"/>
      <c r="BQ208" s="161"/>
      <c r="BR208" s="35"/>
      <c r="BS208" s="35"/>
      <c r="BT208" s="35"/>
      <c r="BU208" s="35"/>
      <c r="BV208" s="35"/>
      <c r="BW208" s="35"/>
      <c r="BX208" s="35"/>
      <c r="BY208" s="35"/>
      <c r="BZ208" s="35"/>
      <c r="CA208" s="35"/>
      <c r="CB208" s="35"/>
      <c r="CC208" s="35"/>
      <c r="CD208" s="39"/>
      <c r="CE208" s="161"/>
      <c r="CF208" s="35"/>
      <c r="CG208" s="35"/>
      <c r="CH208" s="35"/>
      <c r="CI208" s="35"/>
      <c r="CJ208" s="35"/>
      <c r="CK208" s="35"/>
      <c r="CL208" s="35"/>
      <c r="CM208" s="35"/>
      <c r="CN208" s="35"/>
      <c r="CO208" s="35"/>
      <c r="CP208" s="39"/>
      <c r="CQ208" s="161"/>
      <c r="CR208" s="35"/>
      <c r="CS208" s="35"/>
      <c r="CT208" s="35"/>
      <c r="CU208" s="35"/>
      <c r="CV208" s="35"/>
      <c r="CW208" s="35"/>
      <c r="CX208" s="35"/>
      <c r="CY208" s="35"/>
      <c r="CZ208" s="35"/>
      <c r="DA208" s="35"/>
      <c r="DB208" s="35"/>
      <c r="DC208" s="35"/>
      <c r="DD208" s="39"/>
      <c r="DE208" s="161"/>
      <c r="DF208" s="35"/>
      <c r="DG208" s="35"/>
      <c r="DH208" s="35"/>
      <c r="DI208" s="35"/>
      <c r="DJ208" s="35"/>
      <c r="DK208" s="35"/>
      <c r="DL208" s="35"/>
      <c r="DM208" s="35"/>
      <c r="DN208" s="35"/>
      <c r="DO208" s="35"/>
      <c r="DP208" s="35"/>
      <c r="DQ208" s="35"/>
      <c r="DR208" s="35"/>
      <c r="DS208" s="39"/>
      <c r="DT208" s="161"/>
      <c r="DU208" s="35"/>
      <c r="DV208" s="35"/>
      <c r="DW208" s="35"/>
      <c r="DX208" s="35"/>
      <c r="DY208" s="35"/>
      <c r="DZ208" s="39"/>
      <c r="EA208" s="161"/>
      <c r="EB208" s="35"/>
      <c r="EC208" s="35"/>
      <c r="ED208" s="35"/>
      <c r="EE208" s="35"/>
      <c r="EF208" s="35"/>
      <c r="EG208" s="35"/>
      <c r="EH208" s="35"/>
      <c r="EI208" s="35"/>
      <c r="EJ208" s="35"/>
      <c r="EK208" s="35"/>
      <c r="EL208" s="35"/>
      <c r="EM208" s="35"/>
      <c r="EN208" s="35"/>
      <c r="EO208" s="35"/>
      <c r="EP208" s="35"/>
      <c r="EQ208" s="35"/>
      <c r="ER208" s="35"/>
      <c r="ES208" s="35"/>
      <c r="ET208" s="35"/>
      <c r="EU208" s="35"/>
      <c r="EV208" s="35"/>
      <c r="EW208" s="35"/>
      <c r="EX208" s="35"/>
      <c r="EY208" s="35"/>
      <c r="EZ208" s="35"/>
      <c r="FA208" s="35"/>
      <c r="FB208" s="35"/>
      <c r="FC208" s="35"/>
      <c r="FD208" s="35"/>
      <c r="FE208" s="35"/>
      <c r="FF208" s="35"/>
      <c r="FG208" s="35"/>
      <c r="FH208" s="35"/>
      <c r="FI208" s="35"/>
      <c r="FJ208" s="35"/>
      <c r="FK208" s="35"/>
      <c r="FL208" s="35"/>
      <c r="FM208" s="35"/>
      <c r="FN208" s="35"/>
      <c r="FO208" s="35"/>
      <c r="FP208" s="35"/>
      <c r="FQ208" s="35"/>
      <c r="FR208" s="35"/>
      <c r="FS208" s="35"/>
      <c r="FT208" s="35"/>
      <c r="FU208" s="35"/>
      <c r="FV208" s="35"/>
      <c r="FW208" s="35"/>
      <c r="FX208" s="35"/>
      <c r="FY208" s="35"/>
      <c r="FZ208" s="35"/>
      <c r="GA208" s="35"/>
      <c r="GB208" s="35"/>
      <c r="GC208" s="35"/>
      <c r="GD208" s="35"/>
      <c r="GE208" s="35"/>
      <c r="GF208" s="35"/>
      <c r="GG208" s="35"/>
      <c r="GH208" s="35"/>
      <c r="GI208" s="35"/>
      <c r="GJ208" s="35"/>
      <c r="GK208" s="35"/>
      <c r="GL208" s="35"/>
      <c r="GM208" s="35"/>
      <c r="GN208" s="35"/>
      <c r="GO208" s="35"/>
      <c r="GP208" s="35"/>
      <c r="GQ208" s="35"/>
      <c r="GR208" s="35"/>
      <c r="GS208" s="35"/>
      <c r="GT208" s="35"/>
      <c r="GU208" s="35"/>
      <c r="GV208" s="35"/>
      <c r="GW208" s="35"/>
      <c r="GX208" s="35"/>
      <c r="GY208" s="35"/>
      <c r="GZ208" s="35"/>
      <c r="HA208" s="35"/>
      <c r="HB208" s="35"/>
      <c r="HC208" s="35"/>
      <c r="HD208" s="35"/>
      <c r="HE208" s="35"/>
      <c r="HF208" s="35"/>
      <c r="HG208" s="35"/>
      <c r="HH208" s="35"/>
      <c r="HI208" s="35"/>
      <c r="HJ208" s="35"/>
      <c r="HK208" s="35"/>
      <c r="HL208" s="35"/>
      <c r="HM208" s="35"/>
      <c r="HN208" s="35"/>
      <c r="HO208" s="35"/>
      <c r="HP208" s="35"/>
      <c r="HQ208" s="35"/>
      <c r="HR208" s="35"/>
      <c r="HS208" s="35"/>
      <c r="HT208" s="35"/>
      <c r="HU208" s="35"/>
      <c r="HV208" s="35"/>
      <c r="HW208" s="35"/>
      <c r="HX208" s="35"/>
      <c r="HY208" s="35"/>
      <c r="HZ208" s="35"/>
      <c r="IA208" s="35"/>
      <c r="IB208" s="35"/>
      <c r="IC208" s="35"/>
      <c r="ID208" s="35"/>
      <c r="IE208" s="35"/>
      <c r="IF208" s="35"/>
      <c r="IG208" s="35"/>
      <c r="IH208" s="35"/>
      <c r="II208" s="35"/>
      <c r="IJ208" s="35"/>
      <c r="IK208" s="35"/>
      <c r="IL208" s="35"/>
      <c r="IM208" s="35"/>
      <c r="IN208" s="35"/>
      <c r="IO208" s="35"/>
      <c r="IP208" s="35"/>
      <c r="IQ208" s="35"/>
      <c r="IR208" s="35"/>
    </row>
    <row r="209" spans="1:252" ht="12.75" customHeight="1" x14ac:dyDescent="0.2">
      <c r="A209" s="34" t="s">
        <v>770</v>
      </c>
      <c r="B209" s="35"/>
      <c r="C209" s="162">
        <f t="shared" si="7"/>
        <v>1</v>
      </c>
      <c r="D209" s="161"/>
      <c r="E209" s="35"/>
      <c r="F209" s="35"/>
      <c r="G209" s="35"/>
      <c r="H209" s="35"/>
      <c r="I209" s="39"/>
      <c r="J209" s="161"/>
      <c r="K209" s="35"/>
      <c r="L209" s="35"/>
      <c r="M209" s="35"/>
      <c r="N209" s="35"/>
      <c r="O209" s="35"/>
      <c r="P209" s="35"/>
      <c r="Q209" s="35"/>
      <c r="R209" s="35"/>
      <c r="S209" s="35"/>
      <c r="T209" s="39"/>
      <c r="U209" s="161"/>
      <c r="V209" s="35"/>
      <c r="W209" s="35"/>
      <c r="X209" s="35"/>
      <c r="Y209" s="35"/>
      <c r="Z209" s="35"/>
      <c r="AA209" s="35"/>
      <c r="AB209" s="35"/>
      <c r="AC209" s="35"/>
      <c r="AD209" s="35"/>
      <c r="AE209" s="39"/>
      <c r="AF209" s="161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41">
        <v>1</v>
      </c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9"/>
      <c r="BD209" s="161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9"/>
      <c r="BQ209" s="161"/>
      <c r="BR209" s="35"/>
      <c r="BS209" s="35"/>
      <c r="BT209" s="35"/>
      <c r="BU209" s="35"/>
      <c r="BV209" s="35"/>
      <c r="BW209" s="35"/>
      <c r="BX209" s="35"/>
      <c r="BY209" s="35"/>
      <c r="BZ209" s="35"/>
      <c r="CA209" s="35"/>
      <c r="CB209" s="35"/>
      <c r="CC209" s="35"/>
      <c r="CD209" s="39"/>
      <c r="CE209" s="161"/>
      <c r="CF209" s="35"/>
      <c r="CG209" s="35"/>
      <c r="CH209" s="35"/>
      <c r="CI209" s="35"/>
      <c r="CJ209" s="35"/>
      <c r="CK209" s="35"/>
      <c r="CL209" s="35"/>
      <c r="CM209" s="35"/>
      <c r="CN209" s="35"/>
      <c r="CO209" s="35"/>
      <c r="CP209" s="39"/>
      <c r="CQ209" s="161"/>
      <c r="CR209" s="35"/>
      <c r="CS209" s="35"/>
      <c r="CT209" s="35"/>
      <c r="CU209" s="35"/>
      <c r="CV209" s="35"/>
      <c r="CW209" s="35"/>
      <c r="CX209" s="35"/>
      <c r="CY209" s="35"/>
      <c r="CZ209" s="35"/>
      <c r="DA209" s="35"/>
      <c r="DB209" s="35"/>
      <c r="DC209" s="35"/>
      <c r="DD209" s="39"/>
      <c r="DE209" s="161"/>
      <c r="DF209" s="35"/>
      <c r="DG209" s="35"/>
      <c r="DH209" s="35"/>
      <c r="DI209" s="35"/>
      <c r="DJ209" s="35"/>
      <c r="DK209" s="35"/>
      <c r="DL209" s="35"/>
      <c r="DM209" s="35"/>
      <c r="DN209" s="35"/>
      <c r="DO209" s="35"/>
      <c r="DP209" s="35"/>
      <c r="DQ209" s="35"/>
      <c r="DR209" s="35"/>
      <c r="DS209" s="39"/>
      <c r="DT209" s="161"/>
      <c r="DU209" s="35"/>
      <c r="DV209" s="35"/>
      <c r="DW209" s="35"/>
      <c r="DX209" s="35"/>
      <c r="DY209" s="35"/>
      <c r="DZ209" s="39"/>
      <c r="EA209" s="161"/>
      <c r="EB209" s="35"/>
      <c r="EC209" s="35"/>
      <c r="ED209" s="35"/>
      <c r="EE209" s="35"/>
      <c r="EF209" s="35"/>
      <c r="EG209" s="35"/>
      <c r="EH209" s="35"/>
      <c r="EI209" s="35"/>
      <c r="EJ209" s="35"/>
      <c r="EK209" s="35"/>
      <c r="EL209" s="35"/>
      <c r="EM209" s="35"/>
      <c r="EN209" s="35"/>
      <c r="EO209" s="35"/>
      <c r="EP209" s="35"/>
      <c r="EQ209" s="35"/>
      <c r="ER209" s="35"/>
      <c r="ES209" s="35"/>
      <c r="ET209" s="35"/>
      <c r="EU209" s="35"/>
      <c r="EV209" s="35"/>
      <c r="EW209" s="35"/>
      <c r="EX209" s="35"/>
      <c r="EY209" s="35"/>
      <c r="EZ209" s="35"/>
      <c r="FA209" s="35"/>
      <c r="FB209" s="35"/>
      <c r="FC209" s="35"/>
      <c r="FD209" s="35"/>
      <c r="FE209" s="35"/>
      <c r="FF209" s="35"/>
      <c r="FG209" s="35"/>
      <c r="FH209" s="35"/>
      <c r="FI209" s="35"/>
      <c r="FJ209" s="35"/>
      <c r="FK209" s="35"/>
      <c r="FL209" s="35"/>
      <c r="FM209" s="35"/>
      <c r="FN209" s="35"/>
      <c r="FO209" s="35"/>
      <c r="FP209" s="35"/>
      <c r="FQ209" s="35"/>
      <c r="FR209" s="35"/>
      <c r="FS209" s="35"/>
      <c r="FT209" s="35"/>
      <c r="FU209" s="35"/>
      <c r="FV209" s="35"/>
      <c r="FW209" s="35"/>
      <c r="FX209" s="35"/>
      <c r="FY209" s="35"/>
      <c r="FZ209" s="35"/>
      <c r="GA209" s="35"/>
      <c r="GB209" s="35"/>
      <c r="GC209" s="35"/>
      <c r="GD209" s="35"/>
      <c r="GE209" s="35"/>
      <c r="GF209" s="35"/>
      <c r="GG209" s="35"/>
      <c r="GH209" s="35"/>
      <c r="GI209" s="35"/>
      <c r="GJ209" s="35"/>
      <c r="GK209" s="35"/>
      <c r="GL209" s="35"/>
      <c r="GM209" s="35"/>
      <c r="GN209" s="35"/>
      <c r="GO209" s="35"/>
      <c r="GP209" s="35"/>
      <c r="GQ209" s="35"/>
      <c r="GR209" s="35"/>
      <c r="GS209" s="35"/>
      <c r="GT209" s="35"/>
      <c r="GU209" s="35"/>
      <c r="GV209" s="35"/>
      <c r="GW209" s="35"/>
      <c r="GX209" s="35"/>
      <c r="GY209" s="35"/>
      <c r="GZ209" s="35"/>
      <c r="HA209" s="35"/>
      <c r="HB209" s="35"/>
      <c r="HC209" s="35"/>
      <c r="HD209" s="35"/>
      <c r="HE209" s="35"/>
      <c r="HF209" s="35"/>
      <c r="HG209" s="35"/>
      <c r="HH209" s="35"/>
      <c r="HI209" s="35"/>
      <c r="HJ209" s="35"/>
      <c r="HK209" s="35"/>
      <c r="HL209" s="35"/>
      <c r="HM209" s="35"/>
      <c r="HN209" s="35"/>
      <c r="HO209" s="35"/>
      <c r="HP209" s="35"/>
      <c r="HQ209" s="35"/>
      <c r="HR209" s="35"/>
      <c r="HS209" s="35"/>
      <c r="HT209" s="35"/>
      <c r="HU209" s="35"/>
      <c r="HV209" s="35"/>
      <c r="HW209" s="35"/>
      <c r="HX209" s="35"/>
      <c r="HY209" s="35"/>
      <c r="HZ209" s="35"/>
      <c r="IA209" s="35"/>
      <c r="IB209" s="35"/>
      <c r="IC209" s="35"/>
      <c r="ID209" s="35"/>
      <c r="IE209" s="35"/>
      <c r="IF209" s="35"/>
      <c r="IG209" s="35"/>
      <c r="IH209" s="35"/>
      <c r="II209" s="35"/>
      <c r="IJ209" s="35"/>
      <c r="IK209" s="35"/>
      <c r="IL209" s="35"/>
      <c r="IM209" s="35"/>
      <c r="IN209" s="35"/>
      <c r="IO209" s="35"/>
      <c r="IP209" s="35"/>
      <c r="IQ209" s="35"/>
      <c r="IR209" s="35"/>
    </row>
    <row r="210" spans="1:252" ht="12.75" customHeight="1" x14ac:dyDescent="0.2">
      <c r="A210" s="34" t="s">
        <v>771</v>
      </c>
      <c r="B210" s="35"/>
      <c r="C210" s="162">
        <f t="shared" si="7"/>
        <v>4</v>
      </c>
      <c r="D210" s="161"/>
      <c r="E210" s="35"/>
      <c r="F210" s="35"/>
      <c r="G210" s="35"/>
      <c r="H210" s="35"/>
      <c r="I210" s="39"/>
      <c r="J210" s="161"/>
      <c r="K210" s="35"/>
      <c r="L210" s="35"/>
      <c r="M210" s="35"/>
      <c r="N210" s="35"/>
      <c r="O210" s="35"/>
      <c r="P210" s="35"/>
      <c r="Q210" s="41">
        <v>1</v>
      </c>
      <c r="R210" s="41">
        <v>1</v>
      </c>
      <c r="S210" s="41">
        <v>1</v>
      </c>
      <c r="T210" s="167">
        <v>1</v>
      </c>
      <c r="U210" s="161"/>
      <c r="V210" s="35"/>
      <c r="W210" s="35"/>
      <c r="X210" s="35"/>
      <c r="Y210" s="35"/>
      <c r="Z210" s="35"/>
      <c r="AA210" s="35"/>
      <c r="AB210" s="35"/>
      <c r="AC210" s="35"/>
      <c r="AD210" s="35"/>
      <c r="AE210" s="39"/>
      <c r="AF210" s="161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9"/>
      <c r="BD210" s="161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9"/>
      <c r="BQ210" s="161"/>
      <c r="BR210" s="35"/>
      <c r="BS210" s="35"/>
      <c r="BT210" s="35"/>
      <c r="BU210" s="35"/>
      <c r="BV210" s="35"/>
      <c r="BW210" s="35"/>
      <c r="BX210" s="35"/>
      <c r="BY210" s="35"/>
      <c r="BZ210" s="35"/>
      <c r="CA210" s="35"/>
      <c r="CB210" s="35"/>
      <c r="CC210" s="35"/>
      <c r="CD210" s="39"/>
      <c r="CE210" s="161"/>
      <c r="CF210" s="35"/>
      <c r="CG210" s="35"/>
      <c r="CH210" s="35"/>
      <c r="CI210" s="35"/>
      <c r="CJ210" s="35"/>
      <c r="CK210" s="35"/>
      <c r="CL210" s="35"/>
      <c r="CM210" s="35"/>
      <c r="CN210" s="35"/>
      <c r="CO210" s="35"/>
      <c r="CP210" s="39"/>
      <c r="CQ210" s="161"/>
      <c r="CR210" s="35"/>
      <c r="CS210" s="35"/>
      <c r="CT210" s="35"/>
      <c r="CU210" s="35"/>
      <c r="CV210" s="35"/>
      <c r="CW210" s="35"/>
      <c r="CX210" s="35"/>
      <c r="CY210" s="35"/>
      <c r="CZ210" s="35"/>
      <c r="DA210" s="35"/>
      <c r="DB210" s="35"/>
      <c r="DC210" s="35"/>
      <c r="DD210" s="39"/>
      <c r="DE210" s="161"/>
      <c r="DF210" s="35"/>
      <c r="DG210" s="35"/>
      <c r="DH210" s="35"/>
      <c r="DI210" s="35"/>
      <c r="DJ210" s="35"/>
      <c r="DK210" s="35"/>
      <c r="DL210" s="35"/>
      <c r="DM210" s="35"/>
      <c r="DN210" s="35"/>
      <c r="DO210" s="35"/>
      <c r="DP210" s="35"/>
      <c r="DQ210" s="35"/>
      <c r="DR210" s="35"/>
      <c r="DS210" s="39"/>
      <c r="DT210" s="161"/>
      <c r="DU210" s="35"/>
      <c r="DV210" s="35"/>
      <c r="DW210" s="35"/>
      <c r="DX210" s="35"/>
      <c r="DY210" s="35"/>
      <c r="DZ210" s="39"/>
      <c r="EA210" s="161"/>
      <c r="EB210" s="35"/>
      <c r="EC210" s="35"/>
      <c r="ED210" s="35"/>
      <c r="EE210" s="35"/>
      <c r="EF210" s="35"/>
      <c r="EG210" s="35"/>
      <c r="EH210" s="35"/>
      <c r="EI210" s="35"/>
      <c r="EJ210" s="35"/>
      <c r="EK210" s="35"/>
      <c r="EL210" s="35"/>
      <c r="EM210" s="35"/>
      <c r="EN210" s="35"/>
      <c r="EO210" s="35"/>
      <c r="EP210" s="35"/>
      <c r="EQ210" s="35"/>
      <c r="ER210" s="35"/>
      <c r="ES210" s="35"/>
      <c r="ET210" s="35"/>
      <c r="EU210" s="35"/>
      <c r="EV210" s="35"/>
      <c r="EW210" s="35"/>
      <c r="EX210" s="35"/>
      <c r="EY210" s="35"/>
      <c r="EZ210" s="35"/>
      <c r="FA210" s="35"/>
      <c r="FB210" s="35"/>
      <c r="FC210" s="35"/>
      <c r="FD210" s="35"/>
      <c r="FE210" s="35"/>
      <c r="FF210" s="35"/>
      <c r="FG210" s="35"/>
      <c r="FH210" s="35"/>
      <c r="FI210" s="35"/>
      <c r="FJ210" s="35"/>
      <c r="FK210" s="35"/>
      <c r="FL210" s="35"/>
      <c r="FM210" s="35"/>
      <c r="FN210" s="35"/>
      <c r="FO210" s="35"/>
      <c r="FP210" s="35"/>
      <c r="FQ210" s="35"/>
      <c r="FR210" s="35"/>
      <c r="FS210" s="35"/>
      <c r="FT210" s="35"/>
      <c r="FU210" s="35"/>
      <c r="FV210" s="35"/>
      <c r="FW210" s="35"/>
      <c r="FX210" s="35"/>
      <c r="FY210" s="35"/>
      <c r="FZ210" s="35"/>
      <c r="GA210" s="35"/>
      <c r="GB210" s="35"/>
      <c r="GC210" s="35"/>
      <c r="GD210" s="35"/>
      <c r="GE210" s="35"/>
      <c r="GF210" s="35"/>
      <c r="GG210" s="35"/>
      <c r="GH210" s="35"/>
      <c r="GI210" s="35"/>
      <c r="GJ210" s="35"/>
      <c r="GK210" s="35"/>
      <c r="GL210" s="35"/>
      <c r="GM210" s="35"/>
      <c r="GN210" s="35"/>
      <c r="GO210" s="35"/>
      <c r="GP210" s="35"/>
      <c r="GQ210" s="35"/>
      <c r="GR210" s="35"/>
      <c r="GS210" s="35"/>
      <c r="GT210" s="35"/>
      <c r="GU210" s="35"/>
      <c r="GV210" s="35"/>
      <c r="GW210" s="35"/>
      <c r="GX210" s="35"/>
      <c r="GY210" s="35"/>
      <c r="GZ210" s="35"/>
      <c r="HA210" s="35"/>
      <c r="HB210" s="35"/>
      <c r="HC210" s="35"/>
      <c r="HD210" s="35"/>
      <c r="HE210" s="35"/>
      <c r="HF210" s="35"/>
      <c r="HG210" s="35"/>
      <c r="HH210" s="35"/>
      <c r="HI210" s="35"/>
      <c r="HJ210" s="35"/>
      <c r="HK210" s="35"/>
      <c r="HL210" s="35"/>
      <c r="HM210" s="35"/>
      <c r="HN210" s="35"/>
      <c r="HO210" s="35"/>
      <c r="HP210" s="35"/>
      <c r="HQ210" s="35"/>
      <c r="HR210" s="35"/>
      <c r="HS210" s="35"/>
      <c r="HT210" s="35"/>
      <c r="HU210" s="35"/>
      <c r="HV210" s="35"/>
      <c r="HW210" s="35"/>
      <c r="HX210" s="35"/>
      <c r="HY210" s="35"/>
      <c r="HZ210" s="35"/>
      <c r="IA210" s="35"/>
      <c r="IB210" s="35"/>
      <c r="IC210" s="35"/>
      <c r="ID210" s="35"/>
      <c r="IE210" s="35"/>
      <c r="IF210" s="35"/>
      <c r="IG210" s="35"/>
      <c r="IH210" s="35"/>
      <c r="II210" s="35"/>
      <c r="IJ210" s="35"/>
      <c r="IK210" s="35"/>
      <c r="IL210" s="35"/>
      <c r="IM210" s="35"/>
      <c r="IN210" s="35"/>
      <c r="IO210" s="35"/>
      <c r="IP210" s="35"/>
      <c r="IQ210" s="35"/>
      <c r="IR210" s="35"/>
    </row>
    <row r="211" spans="1:252" ht="12.75" customHeight="1" x14ac:dyDescent="0.2">
      <c r="A211" s="34" t="s">
        <v>772</v>
      </c>
      <c r="B211" s="35"/>
      <c r="C211" s="162">
        <f t="shared" si="7"/>
        <v>1</v>
      </c>
      <c r="D211" s="161"/>
      <c r="E211" s="35"/>
      <c r="F211" s="35"/>
      <c r="G211" s="35"/>
      <c r="H211" s="35"/>
      <c r="I211" s="39"/>
      <c r="J211" s="161"/>
      <c r="K211" s="35"/>
      <c r="L211" s="35"/>
      <c r="M211" s="35"/>
      <c r="N211" s="35"/>
      <c r="O211" s="35"/>
      <c r="P211" s="35"/>
      <c r="Q211" s="35"/>
      <c r="R211" s="35"/>
      <c r="S211" s="35"/>
      <c r="T211" s="39"/>
      <c r="U211" s="161"/>
      <c r="V211" s="35"/>
      <c r="W211" s="35"/>
      <c r="X211" s="35"/>
      <c r="Y211" s="35"/>
      <c r="Z211" s="35"/>
      <c r="AA211" s="35"/>
      <c r="AB211" s="35"/>
      <c r="AC211" s="35"/>
      <c r="AD211" s="35"/>
      <c r="AE211" s="39"/>
      <c r="AF211" s="161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167">
        <v>1</v>
      </c>
      <c r="BD211" s="161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9"/>
      <c r="BQ211" s="161"/>
      <c r="BR211" s="35"/>
      <c r="BS211" s="35"/>
      <c r="BT211" s="35"/>
      <c r="BU211" s="35"/>
      <c r="BV211" s="35"/>
      <c r="BW211" s="35"/>
      <c r="BX211" s="35"/>
      <c r="BY211" s="35"/>
      <c r="BZ211" s="35"/>
      <c r="CA211" s="35"/>
      <c r="CB211" s="35"/>
      <c r="CC211" s="35"/>
      <c r="CD211" s="39"/>
      <c r="CE211" s="161"/>
      <c r="CF211" s="35"/>
      <c r="CG211" s="35"/>
      <c r="CH211" s="35"/>
      <c r="CI211" s="35"/>
      <c r="CJ211" s="35"/>
      <c r="CK211" s="35"/>
      <c r="CL211" s="35"/>
      <c r="CM211" s="35"/>
      <c r="CN211" s="35"/>
      <c r="CO211" s="35"/>
      <c r="CP211" s="39"/>
      <c r="CQ211" s="161"/>
      <c r="CR211" s="35"/>
      <c r="CS211" s="35"/>
      <c r="CT211" s="35"/>
      <c r="CU211" s="35"/>
      <c r="CV211" s="35"/>
      <c r="CW211" s="35"/>
      <c r="CX211" s="35"/>
      <c r="CY211" s="35"/>
      <c r="CZ211" s="35"/>
      <c r="DA211" s="35"/>
      <c r="DB211" s="35"/>
      <c r="DC211" s="35"/>
      <c r="DD211" s="39"/>
      <c r="DE211" s="161"/>
      <c r="DF211" s="35"/>
      <c r="DG211" s="35"/>
      <c r="DH211" s="35"/>
      <c r="DI211" s="35"/>
      <c r="DJ211" s="35"/>
      <c r="DK211" s="35"/>
      <c r="DL211" s="35"/>
      <c r="DM211" s="35"/>
      <c r="DN211" s="35"/>
      <c r="DO211" s="35"/>
      <c r="DP211" s="35"/>
      <c r="DQ211" s="35"/>
      <c r="DR211" s="35"/>
      <c r="DS211" s="39"/>
      <c r="DT211" s="161"/>
      <c r="DU211" s="35"/>
      <c r="DV211" s="35"/>
      <c r="DW211" s="35"/>
      <c r="DX211" s="35"/>
      <c r="DY211" s="35"/>
      <c r="DZ211" s="39"/>
      <c r="EA211" s="161"/>
      <c r="EB211" s="35"/>
      <c r="EC211" s="35"/>
      <c r="ED211" s="35"/>
      <c r="EE211" s="35"/>
      <c r="EF211" s="35"/>
      <c r="EG211" s="35"/>
      <c r="EH211" s="35"/>
      <c r="EI211" s="35"/>
      <c r="EJ211" s="35"/>
      <c r="EK211" s="35"/>
      <c r="EL211" s="35"/>
      <c r="EM211" s="35"/>
      <c r="EN211" s="35"/>
      <c r="EO211" s="35"/>
      <c r="EP211" s="35"/>
      <c r="EQ211" s="35"/>
      <c r="ER211" s="35"/>
      <c r="ES211" s="35"/>
      <c r="ET211" s="35"/>
      <c r="EU211" s="35"/>
      <c r="EV211" s="35"/>
      <c r="EW211" s="35"/>
      <c r="EX211" s="35"/>
      <c r="EY211" s="35"/>
      <c r="EZ211" s="35"/>
      <c r="FA211" s="35"/>
      <c r="FB211" s="35"/>
      <c r="FC211" s="35"/>
      <c r="FD211" s="35"/>
      <c r="FE211" s="35"/>
      <c r="FF211" s="35"/>
      <c r="FG211" s="35"/>
      <c r="FH211" s="35"/>
      <c r="FI211" s="35"/>
      <c r="FJ211" s="35"/>
      <c r="FK211" s="35"/>
      <c r="FL211" s="35"/>
      <c r="FM211" s="35"/>
      <c r="FN211" s="35"/>
      <c r="FO211" s="35"/>
      <c r="FP211" s="35"/>
      <c r="FQ211" s="35"/>
      <c r="FR211" s="35"/>
      <c r="FS211" s="35"/>
      <c r="FT211" s="35"/>
      <c r="FU211" s="35"/>
      <c r="FV211" s="35"/>
      <c r="FW211" s="35"/>
      <c r="FX211" s="35"/>
      <c r="FY211" s="35"/>
      <c r="FZ211" s="35"/>
      <c r="GA211" s="35"/>
      <c r="GB211" s="35"/>
      <c r="GC211" s="35"/>
      <c r="GD211" s="35"/>
      <c r="GE211" s="35"/>
      <c r="GF211" s="35"/>
      <c r="GG211" s="35"/>
      <c r="GH211" s="35"/>
      <c r="GI211" s="35"/>
      <c r="GJ211" s="35"/>
      <c r="GK211" s="35"/>
      <c r="GL211" s="35"/>
      <c r="GM211" s="35"/>
      <c r="GN211" s="35"/>
      <c r="GO211" s="35"/>
      <c r="GP211" s="35"/>
      <c r="GQ211" s="35"/>
      <c r="GR211" s="35"/>
      <c r="GS211" s="35"/>
      <c r="GT211" s="35"/>
      <c r="GU211" s="35"/>
      <c r="GV211" s="35"/>
      <c r="GW211" s="35"/>
      <c r="GX211" s="35"/>
      <c r="GY211" s="35"/>
      <c r="GZ211" s="35"/>
      <c r="HA211" s="35"/>
      <c r="HB211" s="35"/>
      <c r="HC211" s="35"/>
      <c r="HD211" s="35"/>
      <c r="HE211" s="35"/>
      <c r="HF211" s="35"/>
      <c r="HG211" s="35"/>
      <c r="HH211" s="35"/>
      <c r="HI211" s="35"/>
      <c r="HJ211" s="35"/>
      <c r="HK211" s="35"/>
      <c r="HL211" s="35"/>
      <c r="HM211" s="35"/>
      <c r="HN211" s="35"/>
      <c r="HO211" s="35"/>
      <c r="HP211" s="35"/>
      <c r="HQ211" s="35"/>
      <c r="HR211" s="35"/>
      <c r="HS211" s="35"/>
      <c r="HT211" s="35"/>
      <c r="HU211" s="35"/>
      <c r="HV211" s="35"/>
      <c r="HW211" s="35"/>
      <c r="HX211" s="35"/>
      <c r="HY211" s="35"/>
      <c r="HZ211" s="35"/>
      <c r="IA211" s="35"/>
      <c r="IB211" s="35"/>
      <c r="IC211" s="35"/>
      <c r="ID211" s="35"/>
      <c r="IE211" s="35"/>
      <c r="IF211" s="35"/>
      <c r="IG211" s="35"/>
      <c r="IH211" s="35"/>
      <c r="II211" s="35"/>
      <c r="IJ211" s="35"/>
      <c r="IK211" s="35"/>
      <c r="IL211" s="35"/>
      <c r="IM211" s="35"/>
      <c r="IN211" s="35"/>
      <c r="IO211" s="35"/>
      <c r="IP211" s="35"/>
      <c r="IQ211" s="35"/>
      <c r="IR211" s="35"/>
    </row>
    <row r="212" spans="1:252" ht="12.75" customHeight="1" x14ac:dyDescent="0.2">
      <c r="A212" s="34" t="s">
        <v>773</v>
      </c>
      <c r="B212" s="35"/>
      <c r="C212" s="162">
        <f t="shared" si="7"/>
        <v>1</v>
      </c>
      <c r="D212" s="161"/>
      <c r="E212" s="35"/>
      <c r="F212" s="35"/>
      <c r="G212" s="35"/>
      <c r="H212" s="35"/>
      <c r="I212" s="39"/>
      <c r="J212" s="161"/>
      <c r="K212" s="35"/>
      <c r="L212" s="35"/>
      <c r="M212" s="35"/>
      <c r="N212" s="35"/>
      <c r="O212" s="35"/>
      <c r="P212" s="35"/>
      <c r="Q212" s="35"/>
      <c r="R212" s="35"/>
      <c r="S212" s="35"/>
      <c r="T212" s="39"/>
      <c r="U212" s="161"/>
      <c r="V212" s="35"/>
      <c r="W212" s="35"/>
      <c r="X212" s="35"/>
      <c r="Y212" s="35"/>
      <c r="Z212" s="35"/>
      <c r="AA212" s="35"/>
      <c r="AB212" s="35"/>
      <c r="AC212" s="35"/>
      <c r="AD212" s="35"/>
      <c r="AE212" s="39"/>
      <c r="AF212" s="161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41">
        <v>1</v>
      </c>
      <c r="AZ212" s="35"/>
      <c r="BA212" s="35"/>
      <c r="BB212" s="35"/>
      <c r="BC212" s="39"/>
      <c r="BD212" s="161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9"/>
      <c r="BQ212" s="161"/>
      <c r="BR212" s="35"/>
      <c r="BS212" s="35"/>
      <c r="BT212" s="35"/>
      <c r="BU212" s="35"/>
      <c r="BV212" s="35"/>
      <c r="BW212" s="35"/>
      <c r="BX212" s="35"/>
      <c r="BY212" s="35"/>
      <c r="BZ212" s="35"/>
      <c r="CA212" s="35"/>
      <c r="CB212" s="35"/>
      <c r="CC212" s="35"/>
      <c r="CD212" s="39"/>
      <c r="CE212" s="161"/>
      <c r="CF212" s="35"/>
      <c r="CG212" s="35"/>
      <c r="CH212" s="35"/>
      <c r="CI212" s="35"/>
      <c r="CJ212" s="35"/>
      <c r="CK212" s="35"/>
      <c r="CL212" s="35"/>
      <c r="CM212" s="35"/>
      <c r="CN212" s="35"/>
      <c r="CO212" s="35"/>
      <c r="CP212" s="39"/>
      <c r="CQ212" s="161"/>
      <c r="CR212" s="35"/>
      <c r="CS212" s="35"/>
      <c r="CT212" s="35"/>
      <c r="CU212" s="35"/>
      <c r="CV212" s="35"/>
      <c r="CW212" s="35"/>
      <c r="CX212" s="35"/>
      <c r="CY212" s="35"/>
      <c r="CZ212" s="35"/>
      <c r="DA212" s="35"/>
      <c r="DB212" s="35"/>
      <c r="DC212" s="35"/>
      <c r="DD212" s="39"/>
      <c r="DE212" s="161"/>
      <c r="DF212" s="35"/>
      <c r="DG212" s="35"/>
      <c r="DH212" s="35"/>
      <c r="DI212" s="35"/>
      <c r="DJ212" s="35"/>
      <c r="DK212" s="35"/>
      <c r="DL212" s="35"/>
      <c r="DM212" s="35"/>
      <c r="DN212" s="35"/>
      <c r="DO212" s="35"/>
      <c r="DP212" s="35"/>
      <c r="DQ212" s="35"/>
      <c r="DR212" s="35"/>
      <c r="DS212" s="39"/>
      <c r="DT212" s="161"/>
      <c r="DU212" s="35"/>
      <c r="DV212" s="35"/>
      <c r="DW212" s="35"/>
      <c r="DX212" s="35"/>
      <c r="DY212" s="35"/>
      <c r="DZ212" s="39"/>
      <c r="EA212" s="161"/>
      <c r="EB212" s="35"/>
      <c r="EC212" s="35"/>
      <c r="ED212" s="35"/>
      <c r="EE212" s="35"/>
      <c r="EF212" s="35"/>
      <c r="EG212" s="35"/>
      <c r="EH212" s="35"/>
      <c r="EI212" s="35"/>
      <c r="EJ212" s="35"/>
      <c r="EK212" s="35"/>
      <c r="EL212" s="35"/>
      <c r="EM212" s="35"/>
      <c r="EN212" s="35"/>
      <c r="EO212" s="35"/>
      <c r="EP212" s="35"/>
      <c r="EQ212" s="35"/>
      <c r="ER212" s="35"/>
      <c r="ES212" s="35"/>
      <c r="ET212" s="35"/>
      <c r="EU212" s="35"/>
      <c r="EV212" s="35"/>
      <c r="EW212" s="35"/>
      <c r="EX212" s="35"/>
      <c r="EY212" s="35"/>
      <c r="EZ212" s="35"/>
      <c r="FA212" s="35"/>
      <c r="FB212" s="35"/>
      <c r="FC212" s="35"/>
      <c r="FD212" s="35"/>
      <c r="FE212" s="35"/>
      <c r="FF212" s="35"/>
      <c r="FG212" s="35"/>
      <c r="FH212" s="35"/>
      <c r="FI212" s="35"/>
      <c r="FJ212" s="35"/>
      <c r="FK212" s="35"/>
      <c r="FL212" s="35"/>
      <c r="FM212" s="35"/>
      <c r="FN212" s="35"/>
      <c r="FO212" s="35"/>
      <c r="FP212" s="35"/>
      <c r="FQ212" s="35"/>
      <c r="FR212" s="35"/>
      <c r="FS212" s="35"/>
      <c r="FT212" s="35"/>
      <c r="FU212" s="35"/>
      <c r="FV212" s="35"/>
      <c r="FW212" s="35"/>
      <c r="FX212" s="35"/>
      <c r="FY212" s="35"/>
      <c r="FZ212" s="35"/>
      <c r="GA212" s="35"/>
      <c r="GB212" s="35"/>
      <c r="GC212" s="35"/>
      <c r="GD212" s="35"/>
      <c r="GE212" s="35"/>
      <c r="GF212" s="35"/>
      <c r="GG212" s="35"/>
      <c r="GH212" s="35"/>
      <c r="GI212" s="35"/>
      <c r="GJ212" s="35"/>
      <c r="GK212" s="35"/>
      <c r="GL212" s="35"/>
      <c r="GM212" s="35"/>
      <c r="GN212" s="35"/>
      <c r="GO212" s="35"/>
      <c r="GP212" s="35"/>
      <c r="GQ212" s="35"/>
      <c r="GR212" s="35"/>
      <c r="GS212" s="35"/>
      <c r="GT212" s="35"/>
      <c r="GU212" s="35"/>
      <c r="GV212" s="35"/>
      <c r="GW212" s="35"/>
      <c r="GX212" s="35"/>
      <c r="GY212" s="35"/>
      <c r="GZ212" s="35"/>
      <c r="HA212" s="35"/>
      <c r="HB212" s="35"/>
      <c r="HC212" s="35"/>
      <c r="HD212" s="35"/>
      <c r="HE212" s="35"/>
      <c r="HF212" s="35"/>
      <c r="HG212" s="35"/>
      <c r="HH212" s="35"/>
      <c r="HI212" s="35"/>
      <c r="HJ212" s="35"/>
      <c r="HK212" s="35"/>
      <c r="HL212" s="35"/>
      <c r="HM212" s="35"/>
      <c r="HN212" s="35"/>
      <c r="HO212" s="35"/>
      <c r="HP212" s="35"/>
      <c r="HQ212" s="35"/>
      <c r="HR212" s="35"/>
      <c r="HS212" s="35"/>
      <c r="HT212" s="35"/>
      <c r="HU212" s="35"/>
      <c r="HV212" s="35"/>
      <c r="HW212" s="35"/>
      <c r="HX212" s="35"/>
      <c r="HY212" s="35"/>
      <c r="HZ212" s="35"/>
      <c r="IA212" s="35"/>
      <c r="IB212" s="35"/>
      <c r="IC212" s="35"/>
      <c r="ID212" s="35"/>
      <c r="IE212" s="35"/>
      <c r="IF212" s="35"/>
      <c r="IG212" s="35"/>
      <c r="IH212" s="35"/>
      <c r="II212" s="35"/>
      <c r="IJ212" s="35"/>
      <c r="IK212" s="35"/>
      <c r="IL212" s="35"/>
      <c r="IM212" s="35"/>
      <c r="IN212" s="35"/>
      <c r="IO212" s="35"/>
      <c r="IP212" s="35"/>
      <c r="IQ212" s="35"/>
      <c r="IR212" s="35"/>
    </row>
    <row r="213" spans="1:252" ht="12.75" customHeight="1" x14ac:dyDescent="0.2">
      <c r="A213" s="34" t="s">
        <v>774</v>
      </c>
      <c r="B213" s="35"/>
      <c r="C213" s="162">
        <f t="shared" si="7"/>
        <v>6</v>
      </c>
      <c r="D213" s="161"/>
      <c r="E213" s="35"/>
      <c r="F213" s="35"/>
      <c r="G213" s="35"/>
      <c r="H213" s="35"/>
      <c r="I213" s="39"/>
      <c r="J213" s="161"/>
      <c r="K213" s="35"/>
      <c r="L213" s="35"/>
      <c r="M213" s="35"/>
      <c r="N213" s="35"/>
      <c r="O213" s="35"/>
      <c r="P213" s="35"/>
      <c r="Q213" s="35"/>
      <c r="R213" s="35"/>
      <c r="S213" s="35"/>
      <c r="T213" s="39"/>
      <c r="U213" s="161"/>
      <c r="V213" s="35"/>
      <c r="W213" s="35"/>
      <c r="X213" s="35"/>
      <c r="Y213" s="35"/>
      <c r="Z213" s="35"/>
      <c r="AA213" s="35"/>
      <c r="AB213" s="35"/>
      <c r="AC213" s="35"/>
      <c r="AD213" s="35"/>
      <c r="AE213" s="39"/>
      <c r="AF213" s="161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41">
        <v>5</v>
      </c>
      <c r="AY213" s="41">
        <v>1</v>
      </c>
      <c r="AZ213" s="35"/>
      <c r="BA213" s="35"/>
      <c r="BB213" s="35"/>
      <c r="BC213" s="39"/>
      <c r="BD213" s="161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9"/>
      <c r="BQ213" s="161"/>
      <c r="BR213" s="35"/>
      <c r="BS213" s="35"/>
      <c r="BT213" s="35"/>
      <c r="BU213" s="35"/>
      <c r="BV213" s="35"/>
      <c r="BW213" s="35"/>
      <c r="BX213" s="35"/>
      <c r="BY213" s="35"/>
      <c r="BZ213" s="35"/>
      <c r="CA213" s="35"/>
      <c r="CB213" s="35"/>
      <c r="CC213" s="35"/>
      <c r="CD213" s="39"/>
      <c r="CE213" s="161"/>
      <c r="CF213" s="35"/>
      <c r="CG213" s="35"/>
      <c r="CH213" s="35"/>
      <c r="CI213" s="35"/>
      <c r="CJ213" s="35"/>
      <c r="CK213" s="35"/>
      <c r="CL213" s="35"/>
      <c r="CM213" s="35"/>
      <c r="CN213" s="35"/>
      <c r="CO213" s="35"/>
      <c r="CP213" s="39"/>
      <c r="CQ213" s="161"/>
      <c r="CR213" s="35"/>
      <c r="CS213" s="35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9"/>
      <c r="DE213" s="161"/>
      <c r="DF213" s="35"/>
      <c r="DG213" s="35"/>
      <c r="DH213" s="35"/>
      <c r="DI213" s="35"/>
      <c r="DJ213" s="35"/>
      <c r="DK213" s="35"/>
      <c r="DL213" s="35"/>
      <c r="DM213" s="35"/>
      <c r="DN213" s="35"/>
      <c r="DO213" s="35"/>
      <c r="DP213" s="35"/>
      <c r="DQ213" s="35"/>
      <c r="DR213" s="35"/>
      <c r="DS213" s="39"/>
      <c r="DT213" s="161"/>
      <c r="DU213" s="35"/>
      <c r="DV213" s="35"/>
      <c r="DW213" s="35"/>
      <c r="DX213" s="35"/>
      <c r="DY213" s="35"/>
      <c r="DZ213" s="39"/>
      <c r="EA213" s="161"/>
      <c r="EB213" s="35"/>
      <c r="EC213" s="35"/>
      <c r="ED213" s="35"/>
      <c r="EE213" s="35"/>
      <c r="EF213" s="35"/>
      <c r="EG213" s="35"/>
      <c r="EH213" s="35"/>
      <c r="EI213" s="35"/>
      <c r="EJ213" s="35"/>
      <c r="EK213" s="35"/>
      <c r="EL213" s="35"/>
      <c r="EM213" s="35"/>
      <c r="EN213" s="35"/>
      <c r="EO213" s="35"/>
      <c r="EP213" s="35"/>
      <c r="EQ213" s="35"/>
      <c r="ER213" s="35"/>
      <c r="ES213" s="35"/>
      <c r="ET213" s="35"/>
      <c r="EU213" s="35"/>
      <c r="EV213" s="35"/>
      <c r="EW213" s="35"/>
      <c r="EX213" s="35"/>
      <c r="EY213" s="35"/>
      <c r="EZ213" s="35"/>
      <c r="FA213" s="35"/>
      <c r="FB213" s="35"/>
      <c r="FC213" s="35"/>
      <c r="FD213" s="35"/>
      <c r="FE213" s="35"/>
      <c r="FF213" s="35"/>
      <c r="FG213" s="35"/>
      <c r="FH213" s="35"/>
      <c r="FI213" s="35"/>
      <c r="FJ213" s="35"/>
      <c r="FK213" s="35"/>
      <c r="FL213" s="35"/>
      <c r="FM213" s="35"/>
      <c r="FN213" s="35"/>
      <c r="FO213" s="35"/>
      <c r="FP213" s="35"/>
      <c r="FQ213" s="35"/>
      <c r="FR213" s="35"/>
      <c r="FS213" s="35"/>
      <c r="FT213" s="35"/>
      <c r="FU213" s="35"/>
      <c r="FV213" s="35"/>
      <c r="FW213" s="35"/>
      <c r="FX213" s="35"/>
      <c r="FY213" s="35"/>
      <c r="FZ213" s="35"/>
      <c r="GA213" s="35"/>
      <c r="GB213" s="35"/>
      <c r="GC213" s="35"/>
      <c r="GD213" s="35"/>
      <c r="GE213" s="35"/>
      <c r="GF213" s="35"/>
      <c r="GG213" s="35"/>
      <c r="GH213" s="35"/>
      <c r="GI213" s="35"/>
      <c r="GJ213" s="35"/>
      <c r="GK213" s="35"/>
      <c r="GL213" s="35"/>
      <c r="GM213" s="35"/>
      <c r="GN213" s="35"/>
      <c r="GO213" s="35"/>
      <c r="GP213" s="35"/>
      <c r="GQ213" s="35"/>
      <c r="GR213" s="35"/>
      <c r="GS213" s="35"/>
      <c r="GT213" s="35"/>
      <c r="GU213" s="35"/>
      <c r="GV213" s="35"/>
      <c r="GW213" s="35"/>
      <c r="GX213" s="35"/>
      <c r="GY213" s="35"/>
      <c r="GZ213" s="35"/>
      <c r="HA213" s="35"/>
      <c r="HB213" s="35"/>
      <c r="HC213" s="35"/>
      <c r="HD213" s="35"/>
      <c r="HE213" s="35"/>
      <c r="HF213" s="35"/>
      <c r="HG213" s="35"/>
      <c r="HH213" s="35"/>
      <c r="HI213" s="35"/>
      <c r="HJ213" s="35"/>
      <c r="HK213" s="35"/>
      <c r="HL213" s="35"/>
      <c r="HM213" s="35"/>
      <c r="HN213" s="35"/>
      <c r="HO213" s="35"/>
      <c r="HP213" s="35"/>
      <c r="HQ213" s="35"/>
      <c r="HR213" s="35"/>
      <c r="HS213" s="35"/>
      <c r="HT213" s="35"/>
      <c r="HU213" s="35"/>
      <c r="HV213" s="35"/>
      <c r="HW213" s="35"/>
      <c r="HX213" s="35"/>
      <c r="HY213" s="35"/>
      <c r="HZ213" s="35"/>
      <c r="IA213" s="35"/>
      <c r="IB213" s="35"/>
      <c r="IC213" s="35"/>
      <c r="ID213" s="35"/>
      <c r="IE213" s="35"/>
      <c r="IF213" s="35"/>
      <c r="IG213" s="35"/>
      <c r="IH213" s="35"/>
      <c r="II213" s="35"/>
      <c r="IJ213" s="35"/>
      <c r="IK213" s="35"/>
      <c r="IL213" s="35"/>
      <c r="IM213" s="35"/>
      <c r="IN213" s="35"/>
      <c r="IO213" s="35"/>
      <c r="IP213" s="35"/>
      <c r="IQ213" s="35"/>
      <c r="IR213" s="35"/>
    </row>
    <row r="214" spans="1:252" ht="12.75" customHeight="1" x14ac:dyDescent="0.2">
      <c r="A214" s="34" t="s">
        <v>775</v>
      </c>
      <c r="B214" s="35"/>
      <c r="C214" s="162">
        <f t="shared" si="7"/>
        <v>8</v>
      </c>
      <c r="D214" s="161"/>
      <c r="E214" s="35"/>
      <c r="F214" s="35"/>
      <c r="G214" s="35"/>
      <c r="H214" s="35"/>
      <c r="I214" s="39"/>
      <c r="J214" s="161"/>
      <c r="K214" s="35"/>
      <c r="L214" s="35"/>
      <c r="M214" s="35"/>
      <c r="N214" s="35"/>
      <c r="O214" s="35"/>
      <c r="P214" s="35"/>
      <c r="Q214" s="35"/>
      <c r="R214" s="35"/>
      <c r="S214" s="35"/>
      <c r="T214" s="39"/>
      <c r="U214" s="161"/>
      <c r="V214" s="35"/>
      <c r="W214" s="35"/>
      <c r="X214" s="35"/>
      <c r="Y214" s="35"/>
      <c r="Z214" s="35"/>
      <c r="AA214" s="35"/>
      <c r="AB214" s="35"/>
      <c r="AC214" s="35"/>
      <c r="AD214" s="35"/>
      <c r="AE214" s="39"/>
      <c r="AF214" s="161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41">
        <v>4</v>
      </c>
      <c r="AY214" s="41">
        <v>4</v>
      </c>
      <c r="AZ214" s="35"/>
      <c r="BA214" s="35"/>
      <c r="BB214" s="35"/>
      <c r="BC214" s="39"/>
      <c r="BD214" s="161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9"/>
      <c r="BQ214" s="161"/>
      <c r="BR214" s="35"/>
      <c r="BS214" s="35"/>
      <c r="BT214" s="35"/>
      <c r="BU214" s="35"/>
      <c r="BV214" s="35"/>
      <c r="BW214" s="35"/>
      <c r="BX214" s="35"/>
      <c r="BY214" s="35"/>
      <c r="BZ214" s="35"/>
      <c r="CA214" s="35"/>
      <c r="CB214" s="35"/>
      <c r="CC214" s="35"/>
      <c r="CD214" s="39"/>
      <c r="CE214" s="161"/>
      <c r="CF214" s="35"/>
      <c r="CG214" s="35"/>
      <c r="CH214" s="35"/>
      <c r="CI214" s="35"/>
      <c r="CJ214" s="35"/>
      <c r="CK214" s="35"/>
      <c r="CL214" s="35"/>
      <c r="CM214" s="35"/>
      <c r="CN214" s="35"/>
      <c r="CO214" s="35"/>
      <c r="CP214" s="39"/>
      <c r="CQ214" s="161"/>
      <c r="CR214" s="35"/>
      <c r="CS214" s="35"/>
      <c r="CT214" s="35"/>
      <c r="CU214" s="35"/>
      <c r="CV214" s="35"/>
      <c r="CW214" s="35"/>
      <c r="CX214" s="35"/>
      <c r="CY214" s="35"/>
      <c r="CZ214" s="35"/>
      <c r="DA214" s="35"/>
      <c r="DB214" s="35"/>
      <c r="DC214" s="35"/>
      <c r="DD214" s="39"/>
      <c r="DE214" s="161"/>
      <c r="DF214" s="35"/>
      <c r="DG214" s="35"/>
      <c r="DH214" s="35"/>
      <c r="DI214" s="35"/>
      <c r="DJ214" s="35"/>
      <c r="DK214" s="35"/>
      <c r="DL214" s="35"/>
      <c r="DM214" s="35"/>
      <c r="DN214" s="35"/>
      <c r="DO214" s="35"/>
      <c r="DP214" s="35"/>
      <c r="DQ214" s="35"/>
      <c r="DR214" s="35"/>
      <c r="DS214" s="39"/>
      <c r="DT214" s="161"/>
      <c r="DU214" s="35"/>
      <c r="DV214" s="35"/>
      <c r="DW214" s="35"/>
      <c r="DX214" s="35"/>
      <c r="DY214" s="35"/>
      <c r="DZ214" s="39"/>
      <c r="EA214" s="161"/>
      <c r="EB214" s="35"/>
      <c r="EC214" s="35"/>
      <c r="ED214" s="35"/>
      <c r="EE214" s="35"/>
      <c r="EF214" s="35"/>
      <c r="EG214" s="35"/>
      <c r="EH214" s="35"/>
      <c r="EI214" s="35"/>
      <c r="EJ214" s="35"/>
      <c r="EK214" s="35"/>
      <c r="EL214" s="35"/>
      <c r="EM214" s="35"/>
      <c r="EN214" s="35"/>
      <c r="EO214" s="35"/>
      <c r="EP214" s="35"/>
      <c r="EQ214" s="35"/>
      <c r="ER214" s="35"/>
      <c r="ES214" s="35"/>
      <c r="ET214" s="35"/>
      <c r="EU214" s="35"/>
      <c r="EV214" s="35"/>
      <c r="EW214" s="35"/>
      <c r="EX214" s="35"/>
      <c r="EY214" s="35"/>
      <c r="EZ214" s="35"/>
      <c r="FA214" s="35"/>
      <c r="FB214" s="35"/>
      <c r="FC214" s="35"/>
      <c r="FD214" s="35"/>
      <c r="FE214" s="35"/>
      <c r="FF214" s="35"/>
      <c r="FG214" s="35"/>
      <c r="FH214" s="35"/>
      <c r="FI214" s="35"/>
      <c r="FJ214" s="35"/>
      <c r="FK214" s="35"/>
      <c r="FL214" s="35"/>
      <c r="FM214" s="35"/>
      <c r="FN214" s="35"/>
      <c r="FO214" s="35"/>
      <c r="FP214" s="35"/>
      <c r="FQ214" s="35"/>
      <c r="FR214" s="35"/>
      <c r="FS214" s="35"/>
      <c r="FT214" s="35"/>
      <c r="FU214" s="35"/>
      <c r="FV214" s="35"/>
      <c r="FW214" s="35"/>
      <c r="FX214" s="35"/>
      <c r="FY214" s="35"/>
      <c r="FZ214" s="35"/>
      <c r="GA214" s="35"/>
      <c r="GB214" s="35"/>
      <c r="GC214" s="35"/>
      <c r="GD214" s="35"/>
      <c r="GE214" s="35"/>
      <c r="GF214" s="35"/>
      <c r="GG214" s="35"/>
      <c r="GH214" s="35"/>
      <c r="GI214" s="35"/>
      <c r="GJ214" s="35"/>
      <c r="GK214" s="35"/>
      <c r="GL214" s="35"/>
      <c r="GM214" s="35"/>
      <c r="GN214" s="35"/>
      <c r="GO214" s="35"/>
      <c r="GP214" s="35"/>
      <c r="GQ214" s="35"/>
      <c r="GR214" s="35"/>
      <c r="GS214" s="35"/>
      <c r="GT214" s="35"/>
      <c r="GU214" s="35"/>
      <c r="GV214" s="35"/>
      <c r="GW214" s="35"/>
      <c r="GX214" s="35"/>
      <c r="GY214" s="35"/>
      <c r="GZ214" s="35"/>
      <c r="HA214" s="35"/>
      <c r="HB214" s="35"/>
      <c r="HC214" s="35"/>
      <c r="HD214" s="35"/>
      <c r="HE214" s="35"/>
      <c r="HF214" s="35"/>
      <c r="HG214" s="35"/>
      <c r="HH214" s="35"/>
      <c r="HI214" s="35"/>
      <c r="HJ214" s="35"/>
      <c r="HK214" s="35"/>
      <c r="HL214" s="35"/>
      <c r="HM214" s="35"/>
      <c r="HN214" s="35"/>
      <c r="HO214" s="35"/>
      <c r="HP214" s="35"/>
      <c r="HQ214" s="35"/>
      <c r="HR214" s="35"/>
      <c r="HS214" s="35"/>
      <c r="HT214" s="35"/>
      <c r="HU214" s="35"/>
      <c r="HV214" s="35"/>
      <c r="HW214" s="35"/>
      <c r="HX214" s="35"/>
      <c r="HY214" s="35"/>
      <c r="HZ214" s="35"/>
      <c r="IA214" s="35"/>
      <c r="IB214" s="35"/>
      <c r="IC214" s="35"/>
      <c r="ID214" s="35"/>
      <c r="IE214" s="35"/>
      <c r="IF214" s="35"/>
      <c r="IG214" s="35"/>
      <c r="IH214" s="35"/>
      <c r="II214" s="35"/>
      <c r="IJ214" s="35"/>
      <c r="IK214" s="35"/>
      <c r="IL214" s="35"/>
      <c r="IM214" s="35"/>
      <c r="IN214" s="35"/>
      <c r="IO214" s="35"/>
      <c r="IP214" s="35"/>
      <c r="IQ214" s="35"/>
      <c r="IR214" s="35"/>
    </row>
    <row r="215" spans="1:252" ht="12.75" customHeight="1" x14ac:dyDescent="0.2">
      <c r="A215" s="34" t="s">
        <v>776</v>
      </c>
      <c r="B215" s="35"/>
      <c r="C215" s="162">
        <f t="shared" si="7"/>
        <v>1</v>
      </c>
      <c r="D215" s="161"/>
      <c r="E215" s="35"/>
      <c r="F215" s="35"/>
      <c r="G215" s="35"/>
      <c r="H215" s="35"/>
      <c r="I215" s="167">
        <v>1</v>
      </c>
      <c r="J215" s="161"/>
      <c r="K215" s="35"/>
      <c r="L215" s="35"/>
      <c r="M215" s="35"/>
      <c r="N215" s="35"/>
      <c r="O215" s="35"/>
      <c r="P215" s="35"/>
      <c r="Q215" s="35"/>
      <c r="R215" s="35"/>
      <c r="S215" s="35"/>
      <c r="T215" s="39"/>
      <c r="U215" s="161"/>
      <c r="V215" s="35"/>
      <c r="W215" s="35"/>
      <c r="X215" s="35"/>
      <c r="Y215" s="35"/>
      <c r="Z215" s="35"/>
      <c r="AA215" s="35"/>
      <c r="AB215" s="35"/>
      <c r="AC215" s="35"/>
      <c r="AD215" s="35"/>
      <c r="AE215" s="39"/>
      <c r="AF215" s="161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9"/>
      <c r="BD215" s="161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9"/>
      <c r="BQ215" s="161"/>
      <c r="BR215" s="35"/>
      <c r="BS215" s="35"/>
      <c r="BT215" s="35"/>
      <c r="BU215" s="35"/>
      <c r="BV215" s="35"/>
      <c r="BW215" s="35"/>
      <c r="BX215" s="35"/>
      <c r="BY215" s="35"/>
      <c r="BZ215" s="35"/>
      <c r="CA215" s="35"/>
      <c r="CB215" s="35"/>
      <c r="CC215" s="35"/>
      <c r="CD215" s="39"/>
      <c r="CE215" s="161"/>
      <c r="CF215" s="35"/>
      <c r="CG215" s="35"/>
      <c r="CH215" s="35"/>
      <c r="CI215" s="35"/>
      <c r="CJ215" s="35"/>
      <c r="CK215" s="35"/>
      <c r="CL215" s="35"/>
      <c r="CM215" s="35"/>
      <c r="CN215" s="35"/>
      <c r="CO215" s="35"/>
      <c r="CP215" s="39"/>
      <c r="CQ215" s="161"/>
      <c r="CR215" s="35"/>
      <c r="CS215" s="35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9"/>
      <c r="DE215" s="161"/>
      <c r="DF215" s="35"/>
      <c r="DG215" s="35"/>
      <c r="DH215" s="35"/>
      <c r="DI215" s="35"/>
      <c r="DJ215" s="35"/>
      <c r="DK215" s="35"/>
      <c r="DL215" s="35"/>
      <c r="DM215" s="35"/>
      <c r="DN215" s="35"/>
      <c r="DO215" s="35"/>
      <c r="DP215" s="35"/>
      <c r="DQ215" s="35"/>
      <c r="DR215" s="35"/>
      <c r="DS215" s="39"/>
      <c r="DT215" s="161"/>
      <c r="DU215" s="35"/>
      <c r="DV215" s="35"/>
      <c r="DW215" s="35"/>
      <c r="DX215" s="35"/>
      <c r="DY215" s="35"/>
      <c r="DZ215" s="39"/>
      <c r="EA215" s="161"/>
      <c r="EB215" s="35"/>
      <c r="EC215" s="35"/>
      <c r="ED215" s="35"/>
      <c r="EE215" s="35"/>
      <c r="EF215" s="35"/>
      <c r="EG215" s="35"/>
      <c r="EH215" s="35"/>
      <c r="EI215" s="35"/>
      <c r="EJ215" s="35"/>
      <c r="EK215" s="35"/>
      <c r="EL215" s="35"/>
      <c r="EM215" s="35"/>
      <c r="EN215" s="35"/>
      <c r="EO215" s="35"/>
      <c r="EP215" s="35"/>
      <c r="EQ215" s="35"/>
      <c r="ER215" s="35"/>
      <c r="ES215" s="35"/>
      <c r="ET215" s="35"/>
      <c r="EU215" s="35"/>
      <c r="EV215" s="35"/>
      <c r="EW215" s="35"/>
      <c r="EX215" s="35"/>
      <c r="EY215" s="35"/>
      <c r="EZ215" s="35"/>
      <c r="FA215" s="35"/>
      <c r="FB215" s="35"/>
      <c r="FC215" s="35"/>
      <c r="FD215" s="35"/>
      <c r="FE215" s="35"/>
      <c r="FF215" s="35"/>
      <c r="FG215" s="35"/>
      <c r="FH215" s="35"/>
      <c r="FI215" s="35"/>
      <c r="FJ215" s="35"/>
      <c r="FK215" s="35"/>
      <c r="FL215" s="35"/>
      <c r="FM215" s="35"/>
      <c r="FN215" s="35"/>
      <c r="FO215" s="35"/>
      <c r="FP215" s="35"/>
      <c r="FQ215" s="35"/>
      <c r="FR215" s="35"/>
      <c r="FS215" s="35"/>
      <c r="FT215" s="35"/>
      <c r="FU215" s="35"/>
      <c r="FV215" s="35"/>
      <c r="FW215" s="35"/>
      <c r="FX215" s="35"/>
      <c r="FY215" s="35"/>
      <c r="FZ215" s="35"/>
      <c r="GA215" s="35"/>
      <c r="GB215" s="35"/>
      <c r="GC215" s="35"/>
      <c r="GD215" s="35"/>
      <c r="GE215" s="35"/>
      <c r="GF215" s="35"/>
      <c r="GG215" s="35"/>
      <c r="GH215" s="35"/>
      <c r="GI215" s="35"/>
      <c r="GJ215" s="35"/>
      <c r="GK215" s="35"/>
      <c r="GL215" s="35"/>
      <c r="GM215" s="35"/>
      <c r="GN215" s="35"/>
      <c r="GO215" s="35"/>
      <c r="GP215" s="35"/>
      <c r="GQ215" s="35"/>
      <c r="GR215" s="35"/>
      <c r="GS215" s="35"/>
      <c r="GT215" s="35"/>
      <c r="GU215" s="35"/>
      <c r="GV215" s="35"/>
      <c r="GW215" s="35"/>
      <c r="GX215" s="35"/>
      <c r="GY215" s="35"/>
      <c r="GZ215" s="35"/>
      <c r="HA215" s="35"/>
      <c r="HB215" s="35"/>
      <c r="HC215" s="35"/>
      <c r="HD215" s="35"/>
      <c r="HE215" s="35"/>
      <c r="HF215" s="35"/>
      <c r="HG215" s="35"/>
      <c r="HH215" s="35"/>
      <c r="HI215" s="35"/>
      <c r="HJ215" s="35"/>
      <c r="HK215" s="35"/>
      <c r="HL215" s="35"/>
      <c r="HM215" s="35"/>
      <c r="HN215" s="35"/>
      <c r="HO215" s="35"/>
      <c r="HP215" s="35"/>
      <c r="HQ215" s="35"/>
      <c r="HR215" s="35"/>
      <c r="HS215" s="35"/>
      <c r="HT215" s="35"/>
      <c r="HU215" s="35"/>
      <c r="HV215" s="35"/>
      <c r="HW215" s="35"/>
      <c r="HX215" s="35"/>
      <c r="HY215" s="35"/>
      <c r="HZ215" s="35"/>
      <c r="IA215" s="35"/>
      <c r="IB215" s="35"/>
      <c r="IC215" s="35"/>
      <c r="ID215" s="35"/>
      <c r="IE215" s="35"/>
      <c r="IF215" s="35"/>
      <c r="IG215" s="35"/>
      <c r="IH215" s="35"/>
      <c r="II215" s="35"/>
      <c r="IJ215" s="35"/>
      <c r="IK215" s="35"/>
      <c r="IL215" s="35"/>
      <c r="IM215" s="35"/>
      <c r="IN215" s="35"/>
      <c r="IO215" s="35"/>
      <c r="IP215" s="35"/>
      <c r="IQ215" s="35"/>
      <c r="IR215" s="35"/>
    </row>
    <row r="216" spans="1:252" ht="12.75" customHeight="1" x14ac:dyDescent="0.2">
      <c r="A216" s="34" t="s">
        <v>777</v>
      </c>
      <c r="B216" s="35"/>
      <c r="C216" s="162">
        <f t="shared" si="7"/>
        <v>3</v>
      </c>
      <c r="D216" s="161"/>
      <c r="E216" s="35"/>
      <c r="F216" s="35"/>
      <c r="G216" s="35"/>
      <c r="H216" s="35"/>
      <c r="I216" s="39"/>
      <c r="J216" s="161"/>
      <c r="K216" s="35"/>
      <c r="L216" s="35"/>
      <c r="M216" s="35"/>
      <c r="N216" s="35"/>
      <c r="O216" s="35"/>
      <c r="P216" s="35"/>
      <c r="Q216" s="35"/>
      <c r="R216" s="35"/>
      <c r="S216" s="35"/>
      <c r="T216" s="39"/>
      <c r="U216" s="161"/>
      <c r="V216" s="35"/>
      <c r="W216" s="35"/>
      <c r="X216" s="35"/>
      <c r="Y216" s="35"/>
      <c r="Z216" s="35"/>
      <c r="AA216" s="35"/>
      <c r="AB216" s="35"/>
      <c r="AC216" s="35"/>
      <c r="AD216" s="35"/>
      <c r="AE216" s="39"/>
      <c r="AF216" s="161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41">
        <v>2</v>
      </c>
      <c r="BC216" s="167">
        <v>1</v>
      </c>
      <c r="BD216" s="161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9"/>
      <c r="BQ216" s="161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9"/>
      <c r="CE216" s="161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9"/>
      <c r="CQ216" s="161"/>
      <c r="CR216" s="35"/>
      <c r="CS216" s="35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9"/>
      <c r="DE216" s="161"/>
      <c r="DF216" s="35"/>
      <c r="DG216" s="35"/>
      <c r="DH216" s="35"/>
      <c r="DI216" s="35"/>
      <c r="DJ216" s="35"/>
      <c r="DK216" s="35"/>
      <c r="DL216" s="35"/>
      <c r="DM216" s="35"/>
      <c r="DN216" s="35"/>
      <c r="DO216" s="35"/>
      <c r="DP216" s="35"/>
      <c r="DQ216" s="35"/>
      <c r="DR216" s="35"/>
      <c r="DS216" s="39"/>
      <c r="DT216" s="161"/>
      <c r="DU216" s="35"/>
      <c r="DV216" s="35"/>
      <c r="DW216" s="35"/>
      <c r="DX216" s="35"/>
      <c r="DY216" s="35"/>
      <c r="DZ216" s="39"/>
      <c r="EA216" s="161"/>
      <c r="EB216" s="35"/>
      <c r="EC216" s="35"/>
      <c r="ED216" s="35"/>
      <c r="EE216" s="35"/>
      <c r="EF216" s="35"/>
      <c r="EG216" s="35"/>
      <c r="EH216" s="35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35"/>
      <c r="FI216" s="35"/>
      <c r="FJ216" s="35"/>
      <c r="FK216" s="35"/>
      <c r="FL216" s="35"/>
      <c r="FM216" s="35"/>
      <c r="FN216" s="35"/>
      <c r="FO216" s="35"/>
      <c r="FP216" s="35"/>
      <c r="FQ216" s="35"/>
      <c r="FR216" s="35"/>
      <c r="FS216" s="35"/>
      <c r="FT216" s="35"/>
      <c r="FU216" s="35"/>
      <c r="FV216" s="35"/>
      <c r="FW216" s="35"/>
      <c r="FX216" s="35"/>
      <c r="FY216" s="35"/>
      <c r="FZ216" s="35"/>
      <c r="GA216" s="35"/>
      <c r="GB216" s="35"/>
      <c r="GC216" s="35"/>
      <c r="GD216" s="35"/>
      <c r="GE216" s="35"/>
      <c r="GF216" s="35"/>
      <c r="GG216" s="35"/>
      <c r="GH216" s="35"/>
      <c r="GI216" s="35"/>
      <c r="GJ216" s="35"/>
      <c r="GK216" s="35"/>
      <c r="GL216" s="35"/>
      <c r="GM216" s="35"/>
      <c r="GN216" s="35"/>
      <c r="GO216" s="35"/>
      <c r="GP216" s="35"/>
      <c r="GQ216" s="35"/>
      <c r="GR216" s="35"/>
      <c r="GS216" s="35"/>
      <c r="GT216" s="35"/>
      <c r="GU216" s="35"/>
      <c r="GV216" s="35"/>
      <c r="GW216" s="35"/>
      <c r="GX216" s="35"/>
      <c r="GY216" s="35"/>
      <c r="GZ216" s="35"/>
      <c r="HA216" s="35"/>
      <c r="HB216" s="35"/>
      <c r="HC216" s="35"/>
      <c r="HD216" s="35"/>
      <c r="HE216" s="35"/>
      <c r="HF216" s="35"/>
      <c r="HG216" s="35"/>
      <c r="HH216" s="35"/>
      <c r="HI216" s="35"/>
      <c r="HJ216" s="35"/>
      <c r="HK216" s="35"/>
      <c r="HL216" s="35"/>
      <c r="HM216" s="35"/>
      <c r="HN216" s="35"/>
      <c r="HO216" s="35"/>
      <c r="HP216" s="35"/>
      <c r="HQ216" s="35"/>
      <c r="HR216" s="35"/>
      <c r="HS216" s="35"/>
      <c r="HT216" s="35"/>
      <c r="HU216" s="35"/>
      <c r="HV216" s="35"/>
      <c r="HW216" s="35"/>
      <c r="HX216" s="35"/>
      <c r="HY216" s="35"/>
      <c r="HZ216" s="35"/>
      <c r="IA216" s="35"/>
      <c r="IB216" s="35"/>
      <c r="IC216" s="35"/>
      <c r="ID216" s="35"/>
      <c r="IE216" s="35"/>
      <c r="IF216" s="35"/>
      <c r="IG216" s="35"/>
      <c r="IH216" s="35"/>
      <c r="II216" s="35"/>
      <c r="IJ216" s="35"/>
      <c r="IK216" s="35"/>
      <c r="IL216" s="35"/>
      <c r="IM216" s="35"/>
      <c r="IN216" s="35"/>
      <c r="IO216" s="35"/>
      <c r="IP216" s="35"/>
      <c r="IQ216" s="35"/>
      <c r="IR216" s="35"/>
    </row>
    <row r="217" spans="1:252" ht="12.75" customHeight="1" x14ac:dyDescent="0.2">
      <c r="A217" s="34" t="s">
        <v>778</v>
      </c>
      <c r="B217" s="35"/>
      <c r="C217" s="162">
        <f t="shared" si="7"/>
        <v>4</v>
      </c>
      <c r="D217" s="161"/>
      <c r="E217" s="35"/>
      <c r="F217" s="35"/>
      <c r="G217" s="35"/>
      <c r="H217" s="35"/>
      <c r="I217" s="39"/>
      <c r="J217" s="161"/>
      <c r="K217" s="35"/>
      <c r="L217" s="35"/>
      <c r="M217" s="35"/>
      <c r="N217" s="35"/>
      <c r="O217" s="35"/>
      <c r="P217" s="35"/>
      <c r="Q217" s="35"/>
      <c r="R217" s="35"/>
      <c r="S217" s="35"/>
      <c r="T217" s="39"/>
      <c r="U217" s="161"/>
      <c r="V217" s="35"/>
      <c r="W217" s="35"/>
      <c r="X217" s="35"/>
      <c r="Y217" s="35"/>
      <c r="Z217" s="35"/>
      <c r="AA217" s="35"/>
      <c r="AB217" s="41">
        <v>1</v>
      </c>
      <c r="AC217" s="35"/>
      <c r="AD217" s="35"/>
      <c r="AE217" s="39"/>
      <c r="AF217" s="161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41">
        <v>1</v>
      </c>
      <c r="AT217" s="35"/>
      <c r="AU217" s="35"/>
      <c r="AV217" s="35"/>
      <c r="AW217" s="35"/>
      <c r="AX217" s="35"/>
      <c r="AY217" s="35"/>
      <c r="AZ217" s="35"/>
      <c r="BA217" s="35"/>
      <c r="BB217" s="41">
        <v>1</v>
      </c>
      <c r="BC217" s="167">
        <v>1</v>
      </c>
      <c r="BD217" s="161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9"/>
      <c r="BQ217" s="161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9"/>
      <c r="CE217" s="161"/>
      <c r="CF217" s="35"/>
      <c r="CG217" s="35"/>
      <c r="CH217" s="35"/>
      <c r="CI217" s="35"/>
      <c r="CJ217" s="35"/>
      <c r="CK217" s="35"/>
      <c r="CL217" s="35"/>
      <c r="CM217" s="35"/>
      <c r="CN217" s="35"/>
      <c r="CO217" s="35"/>
      <c r="CP217" s="39"/>
      <c r="CQ217" s="161"/>
      <c r="CR217" s="35"/>
      <c r="CS217" s="35"/>
      <c r="CT217" s="35"/>
      <c r="CU217" s="35"/>
      <c r="CV217" s="35"/>
      <c r="CW217" s="35"/>
      <c r="CX217" s="35"/>
      <c r="CY217" s="35"/>
      <c r="CZ217" s="35"/>
      <c r="DA217" s="35"/>
      <c r="DB217" s="35"/>
      <c r="DC217" s="35"/>
      <c r="DD217" s="39"/>
      <c r="DE217" s="161"/>
      <c r="DF217" s="35"/>
      <c r="DG217" s="35"/>
      <c r="DH217" s="35"/>
      <c r="DI217" s="35"/>
      <c r="DJ217" s="35"/>
      <c r="DK217" s="35"/>
      <c r="DL217" s="35"/>
      <c r="DM217" s="35"/>
      <c r="DN217" s="35"/>
      <c r="DO217" s="35"/>
      <c r="DP217" s="35"/>
      <c r="DQ217" s="35"/>
      <c r="DR217" s="35"/>
      <c r="DS217" s="39"/>
      <c r="DT217" s="161"/>
      <c r="DU217" s="35"/>
      <c r="DV217" s="35"/>
      <c r="DW217" s="35"/>
      <c r="DX217" s="35"/>
      <c r="DY217" s="35"/>
      <c r="DZ217" s="39"/>
      <c r="EA217" s="161"/>
      <c r="EB217" s="35"/>
      <c r="EC217" s="35"/>
      <c r="ED217" s="35"/>
      <c r="EE217" s="35"/>
      <c r="EF217" s="35"/>
      <c r="EG217" s="35"/>
      <c r="EH217" s="35"/>
      <c r="EI217" s="35"/>
      <c r="EJ217" s="35"/>
      <c r="EK217" s="35"/>
      <c r="EL217" s="35"/>
      <c r="EM217" s="35"/>
      <c r="EN217" s="35"/>
      <c r="EO217" s="35"/>
      <c r="EP217" s="35"/>
      <c r="EQ217" s="35"/>
      <c r="ER217" s="35"/>
      <c r="ES217" s="35"/>
      <c r="ET217" s="35"/>
      <c r="EU217" s="35"/>
      <c r="EV217" s="35"/>
      <c r="EW217" s="35"/>
      <c r="EX217" s="35"/>
      <c r="EY217" s="35"/>
      <c r="EZ217" s="35"/>
      <c r="FA217" s="35"/>
      <c r="FB217" s="35"/>
      <c r="FC217" s="35"/>
      <c r="FD217" s="35"/>
      <c r="FE217" s="35"/>
      <c r="FF217" s="35"/>
      <c r="FG217" s="35"/>
      <c r="FH217" s="35"/>
      <c r="FI217" s="35"/>
      <c r="FJ217" s="35"/>
      <c r="FK217" s="35"/>
      <c r="FL217" s="35"/>
      <c r="FM217" s="35"/>
      <c r="FN217" s="35"/>
      <c r="FO217" s="35"/>
      <c r="FP217" s="35"/>
      <c r="FQ217" s="35"/>
      <c r="FR217" s="35"/>
      <c r="FS217" s="35"/>
      <c r="FT217" s="35"/>
      <c r="FU217" s="35"/>
      <c r="FV217" s="35"/>
      <c r="FW217" s="35"/>
      <c r="FX217" s="35"/>
      <c r="FY217" s="35"/>
      <c r="FZ217" s="35"/>
      <c r="GA217" s="35"/>
      <c r="GB217" s="35"/>
      <c r="GC217" s="35"/>
      <c r="GD217" s="35"/>
      <c r="GE217" s="35"/>
      <c r="GF217" s="35"/>
      <c r="GG217" s="35"/>
      <c r="GH217" s="35"/>
      <c r="GI217" s="35"/>
      <c r="GJ217" s="35"/>
      <c r="GK217" s="35"/>
      <c r="GL217" s="35"/>
      <c r="GM217" s="35"/>
      <c r="GN217" s="35"/>
      <c r="GO217" s="35"/>
      <c r="GP217" s="35"/>
      <c r="GQ217" s="35"/>
      <c r="GR217" s="35"/>
      <c r="GS217" s="35"/>
      <c r="GT217" s="35"/>
      <c r="GU217" s="35"/>
      <c r="GV217" s="35"/>
      <c r="GW217" s="35"/>
      <c r="GX217" s="35"/>
      <c r="GY217" s="35"/>
      <c r="GZ217" s="35"/>
      <c r="HA217" s="35"/>
      <c r="HB217" s="35"/>
      <c r="HC217" s="35"/>
      <c r="HD217" s="35"/>
      <c r="HE217" s="35"/>
      <c r="HF217" s="35"/>
      <c r="HG217" s="35"/>
      <c r="HH217" s="35"/>
      <c r="HI217" s="35"/>
      <c r="HJ217" s="35"/>
      <c r="HK217" s="35"/>
      <c r="HL217" s="35"/>
      <c r="HM217" s="35"/>
      <c r="HN217" s="35"/>
      <c r="HO217" s="35"/>
      <c r="HP217" s="35"/>
      <c r="HQ217" s="35"/>
      <c r="HR217" s="35"/>
      <c r="HS217" s="35"/>
      <c r="HT217" s="35"/>
      <c r="HU217" s="35"/>
      <c r="HV217" s="35"/>
      <c r="HW217" s="35"/>
      <c r="HX217" s="35"/>
      <c r="HY217" s="35"/>
      <c r="HZ217" s="35"/>
      <c r="IA217" s="35"/>
      <c r="IB217" s="35"/>
      <c r="IC217" s="35"/>
      <c r="ID217" s="35"/>
      <c r="IE217" s="35"/>
      <c r="IF217" s="35"/>
      <c r="IG217" s="35"/>
      <c r="IH217" s="35"/>
      <c r="II217" s="35"/>
      <c r="IJ217" s="35"/>
      <c r="IK217" s="35"/>
      <c r="IL217" s="35"/>
      <c r="IM217" s="35"/>
      <c r="IN217" s="35"/>
      <c r="IO217" s="35"/>
      <c r="IP217" s="35"/>
      <c r="IQ217" s="35"/>
      <c r="IR217" s="35"/>
    </row>
    <row r="218" spans="1:252" ht="12.75" customHeight="1" x14ac:dyDescent="0.2">
      <c r="A218" s="34" t="s">
        <v>779</v>
      </c>
      <c r="B218" s="35"/>
      <c r="C218" s="162">
        <f t="shared" si="7"/>
        <v>9</v>
      </c>
      <c r="D218" s="161"/>
      <c r="E218" s="35"/>
      <c r="F218" s="35"/>
      <c r="G218" s="35"/>
      <c r="H218" s="35"/>
      <c r="I218" s="39"/>
      <c r="J218" s="161"/>
      <c r="K218" s="35"/>
      <c r="L218" s="35"/>
      <c r="M218" s="35"/>
      <c r="N218" s="35"/>
      <c r="O218" s="35"/>
      <c r="P218" s="35"/>
      <c r="Q218" s="35"/>
      <c r="R218" s="35"/>
      <c r="S218" s="35"/>
      <c r="T218" s="39"/>
      <c r="U218" s="161"/>
      <c r="V218" s="35"/>
      <c r="W218" s="35"/>
      <c r="X218" s="35"/>
      <c r="Y218" s="35"/>
      <c r="Z218" s="35"/>
      <c r="AA218" s="35"/>
      <c r="AB218" s="35"/>
      <c r="AC218" s="35"/>
      <c r="AD218" s="41">
        <v>1</v>
      </c>
      <c r="AE218" s="39"/>
      <c r="AF218" s="161"/>
      <c r="AG218" s="35"/>
      <c r="AH218" s="35"/>
      <c r="AI218" s="35"/>
      <c r="AJ218" s="35"/>
      <c r="AK218" s="35"/>
      <c r="AL218" s="35"/>
      <c r="AM218" s="35"/>
      <c r="AN218" s="35"/>
      <c r="AO218" s="41">
        <v>1</v>
      </c>
      <c r="AP218" s="41">
        <v>1</v>
      </c>
      <c r="AQ218" s="41">
        <v>1</v>
      </c>
      <c r="AR218" s="41">
        <v>1</v>
      </c>
      <c r="AS218" s="41">
        <v>1</v>
      </c>
      <c r="AT218" s="41">
        <v>1</v>
      </c>
      <c r="AU218" s="41">
        <v>1</v>
      </c>
      <c r="AV218" s="41">
        <v>1</v>
      </c>
      <c r="AW218" s="35"/>
      <c r="AX218" s="35"/>
      <c r="AY218" s="35"/>
      <c r="AZ218" s="35"/>
      <c r="BA218" s="35"/>
      <c r="BB218" s="35"/>
      <c r="BC218" s="39"/>
      <c r="BD218" s="161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9"/>
      <c r="BQ218" s="161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9"/>
      <c r="CE218" s="161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9"/>
      <c r="CQ218" s="161"/>
      <c r="CR218" s="35"/>
      <c r="CS218" s="35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  <c r="DD218" s="39"/>
      <c r="DE218" s="161"/>
      <c r="DF218" s="35"/>
      <c r="DG218" s="35"/>
      <c r="DH218" s="35"/>
      <c r="DI218" s="35"/>
      <c r="DJ218" s="35"/>
      <c r="DK218" s="35"/>
      <c r="DL218" s="35"/>
      <c r="DM218" s="35"/>
      <c r="DN218" s="35"/>
      <c r="DO218" s="35"/>
      <c r="DP218" s="35"/>
      <c r="DQ218" s="35"/>
      <c r="DR218" s="35"/>
      <c r="DS218" s="39"/>
      <c r="DT218" s="161"/>
      <c r="DU218" s="35"/>
      <c r="DV218" s="35"/>
      <c r="DW218" s="35"/>
      <c r="DX218" s="35"/>
      <c r="DY218" s="35"/>
      <c r="DZ218" s="39"/>
      <c r="EA218" s="161"/>
      <c r="EB218" s="35"/>
      <c r="EC218" s="35"/>
      <c r="ED218" s="35"/>
      <c r="EE218" s="35"/>
      <c r="EF218" s="35"/>
      <c r="EG218" s="35"/>
      <c r="EH218" s="35"/>
      <c r="EI218" s="35"/>
      <c r="EJ218" s="35"/>
      <c r="EK218" s="35"/>
      <c r="EL218" s="35"/>
      <c r="EM218" s="35"/>
      <c r="EN218" s="35"/>
      <c r="EO218" s="35"/>
      <c r="EP218" s="35"/>
      <c r="EQ218" s="35"/>
      <c r="ER218" s="35"/>
      <c r="ES218" s="35"/>
      <c r="ET218" s="35"/>
      <c r="EU218" s="35"/>
      <c r="EV218" s="35"/>
      <c r="EW218" s="35"/>
      <c r="EX218" s="35"/>
      <c r="EY218" s="35"/>
      <c r="EZ218" s="35"/>
      <c r="FA218" s="35"/>
      <c r="FB218" s="35"/>
      <c r="FC218" s="35"/>
      <c r="FD218" s="35"/>
      <c r="FE218" s="35"/>
      <c r="FF218" s="35"/>
      <c r="FG218" s="35"/>
      <c r="FH218" s="35"/>
      <c r="FI218" s="35"/>
      <c r="FJ218" s="35"/>
      <c r="FK218" s="35"/>
      <c r="FL218" s="35"/>
      <c r="FM218" s="35"/>
      <c r="FN218" s="35"/>
      <c r="FO218" s="35"/>
      <c r="FP218" s="35"/>
      <c r="FQ218" s="35"/>
      <c r="FR218" s="35"/>
      <c r="FS218" s="35"/>
      <c r="FT218" s="35"/>
      <c r="FU218" s="35"/>
      <c r="FV218" s="35"/>
      <c r="FW218" s="35"/>
      <c r="FX218" s="35"/>
      <c r="FY218" s="35"/>
      <c r="FZ218" s="35"/>
      <c r="GA218" s="35"/>
      <c r="GB218" s="35"/>
      <c r="GC218" s="35"/>
      <c r="GD218" s="35"/>
      <c r="GE218" s="35"/>
      <c r="GF218" s="35"/>
      <c r="GG218" s="35"/>
      <c r="GH218" s="35"/>
      <c r="GI218" s="35"/>
      <c r="GJ218" s="35"/>
      <c r="GK218" s="35"/>
      <c r="GL218" s="35"/>
      <c r="GM218" s="35"/>
      <c r="GN218" s="35"/>
      <c r="GO218" s="35"/>
      <c r="GP218" s="35"/>
      <c r="GQ218" s="35"/>
      <c r="GR218" s="35"/>
      <c r="GS218" s="35"/>
      <c r="GT218" s="35"/>
      <c r="GU218" s="35"/>
      <c r="GV218" s="35"/>
      <c r="GW218" s="35"/>
      <c r="GX218" s="35"/>
      <c r="GY218" s="35"/>
      <c r="GZ218" s="35"/>
      <c r="HA218" s="35"/>
      <c r="HB218" s="35"/>
      <c r="HC218" s="35"/>
      <c r="HD218" s="35"/>
      <c r="HE218" s="35"/>
      <c r="HF218" s="35"/>
      <c r="HG218" s="35"/>
      <c r="HH218" s="35"/>
      <c r="HI218" s="35"/>
      <c r="HJ218" s="35"/>
      <c r="HK218" s="35"/>
      <c r="HL218" s="35"/>
      <c r="HM218" s="35"/>
      <c r="HN218" s="35"/>
      <c r="HO218" s="35"/>
      <c r="HP218" s="35"/>
      <c r="HQ218" s="35"/>
      <c r="HR218" s="35"/>
      <c r="HS218" s="35"/>
      <c r="HT218" s="35"/>
      <c r="HU218" s="35"/>
      <c r="HV218" s="35"/>
      <c r="HW218" s="35"/>
      <c r="HX218" s="35"/>
      <c r="HY218" s="35"/>
      <c r="HZ218" s="35"/>
      <c r="IA218" s="35"/>
      <c r="IB218" s="35"/>
      <c r="IC218" s="35"/>
      <c r="ID218" s="35"/>
      <c r="IE218" s="35"/>
      <c r="IF218" s="35"/>
      <c r="IG218" s="35"/>
      <c r="IH218" s="35"/>
      <c r="II218" s="35"/>
      <c r="IJ218" s="35"/>
      <c r="IK218" s="35"/>
      <c r="IL218" s="35"/>
      <c r="IM218" s="35"/>
      <c r="IN218" s="35"/>
      <c r="IO218" s="35"/>
      <c r="IP218" s="35"/>
      <c r="IQ218" s="35"/>
      <c r="IR218" s="35"/>
    </row>
    <row r="219" spans="1:252" ht="12.75" customHeight="1" x14ac:dyDescent="0.2">
      <c r="A219" s="34" t="s">
        <v>780</v>
      </c>
      <c r="B219" s="35"/>
      <c r="C219" s="162">
        <f t="shared" si="7"/>
        <v>2</v>
      </c>
      <c r="D219" s="161"/>
      <c r="E219" s="35"/>
      <c r="F219" s="35"/>
      <c r="G219" s="35"/>
      <c r="H219" s="35"/>
      <c r="I219" s="39"/>
      <c r="J219" s="161"/>
      <c r="K219" s="35"/>
      <c r="L219" s="35"/>
      <c r="M219" s="35"/>
      <c r="N219" s="35"/>
      <c r="O219" s="35"/>
      <c r="P219" s="35"/>
      <c r="Q219" s="35"/>
      <c r="R219" s="35"/>
      <c r="S219" s="35"/>
      <c r="T219" s="39"/>
      <c r="U219" s="161"/>
      <c r="V219" s="35"/>
      <c r="W219" s="35"/>
      <c r="X219" s="35"/>
      <c r="Y219" s="35"/>
      <c r="Z219" s="35"/>
      <c r="AA219" s="35"/>
      <c r="AB219" s="35"/>
      <c r="AC219" s="41">
        <v>1</v>
      </c>
      <c r="AD219" s="41">
        <v>1</v>
      </c>
      <c r="AE219" s="39"/>
      <c r="AF219" s="161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9"/>
      <c r="BD219" s="161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9"/>
      <c r="BQ219" s="161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9"/>
      <c r="CE219" s="161"/>
      <c r="CF219" s="35"/>
      <c r="CG219" s="35"/>
      <c r="CH219" s="35"/>
      <c r="CI219" s="35"/>
      <c r="CJ219" s="35"/>
      <c r="CK219" s="35"/>
      <c r="CL219" s="35"/>
      <c r="CM219" s="35"/>
      <c r="CN219" s="35"/>
      <c r="CO219" s="35"/>
      <c r="CP219" s="39"/>
      <c r="CQ219" s="161"/>
      <c r="CR219" s="35"/>
      <c r="CS219" s="35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  <c r="DD219" s="39"/>
      <c r="DE219" s="161"/>
      <c r="DF219" s="35"/>
      <c r="DG219" s="35"/>
      <c r="DH219" s="35"/>
      <c r="DI219" s="35"/>
      <c r="DJ219" s="35"/>
      <c r="DK219" s="35"/>
      <c r="DL219" s="35"/>
      <c r="DM219" s="35"/>
      <c r="DN219" s="35"/>
      <c r="DO219" s="35"/>
      <c r="DP219" s="35"/>
      <c r="DQ219" s="35"/>
      <c r="DR219" s="35"/>
      <c r="DS219" s="39"/>
      <c r="DT219" s="161"/>
      <c r="DU219" s="35"/>
      <c r="DV219" s="35"/>
      <c r="DW219" s="35"/>
      <c r="DX219" s="35"/>
      <c r="DY219" s="35"/>
      <c r="DZ219" s="39"/>
      <c r="EA219" s="161"/>
      <c r="EB219" s="35"/>
      <c r="EC219" s="35"/>
      <c r="ED219" s="35"/>
      <c r="EE219" s="35"/>
      <c r="EF219" s="35"/>
      <c r="EG219" s="35"/>
      <c r="EH219" s="35"/>
      <c r="EI219" s="35"/>
      <c r="EJ219" s="35"/>
      <c r="EK219" s="35"/>
      <c r="EL219" s="35"/>
      <c r="EM219" s="35"/>
      <c r="EN219" s="35"/>
      <c r="EO219" s="35"/>
      <c r="EP219" s="35"/>
      <c r="EQ219" s="35"/>
      <c r="ER219" s="35"/>
      <c r="ES219" s="35"/>
      <c r="ET219" s="35"/>
      <c r="EU219" s="35"/>
      <c r="EV219" s="35"/>
      <c r="EW219" s="35"/>
      <c r="EX219" s="35"/>
      <c r="EY219" s="35"/>
      <c r="EZ219" s="35"/>
      <c r="FA219" s="35"/>
      <c r="FB219" s="35"/>
      <c r="FC219" s="35"/>
      <c r="FD219" s="35"/>
      <c r="FE219" s="35"/>
      <c r="FF219" s="35"/>
      <c r="FG219" s="35"/>
      <c r="FH219" s="35"/>
      <c r="FI219" s="35"/>
      <c r="FJ219" s="35"/>
      <c r="FK219" s="35"/>
      <c r="FL219" s="35"/>
      <c r="FM219" s="35"/>
      <c r="FN219" s="35"/>
      <c r="FO219" s="35"/>
      <c r="FP219" s="35"/>
      <c r="FQ219" s="35"/>
      <c r="FR219" s="35"/>
      <c r="FS219" s="35"/>
      <c r="FT219" s="35"/>
      <c r="FU219" s="35"/>
      <c r="FV219" s="35"/>
      <c r="FW219" s="35"/>
      <c r="FX219" s="35"/>
      <c r="FY219" s="35"/>
      <c r="FZ219" s="35"/>
      <c r="GA219" s="35"/>
      <c r="GB219" s="35"/>
      <c r="GC219" s="35"/>
      <c r="GD219" s="35"/>
      <c r="GE219" s="35"/>
      <c r="GF219" s="35"/>
      <c r="GG219" s="35"/>
      <c r="GH219" s="35"/>
      <c r="GI219" s="35"/>
      <c r="GJ219" s="35"/>
      <c r="GK219" s="35"/>
      <c r="GL219" s="35"/>
      <c r="GM219" s="35"/>
      <c r="GN219" s="35"/>
      <c r="GO219" s="35"/>
      <c r="GP219" s="35"/>
      <c r="GQ219" s="35"/>
      <c r="GR219" s="35"/>
      <c r="GS219" s="35"/>
      <c r="GT219" s="35"/>
      <c r="GU219" s="35"/>
      <c r="GV219" s="35"/>
      <c r="GW219" s="35"/>
      <c r="GX219" s="35"/>
      <c r="GY219" s="35"/>
      <c r="GZ219" s="35"/>
      <c r="HA219" s="35"/>
      <c r="HB219" s="35"/>
      <c r="HC219" s="35"/>
      <c r="HD219" s="35"/>
      <c r="HE219" s="35"/>
      <c r="HF219" s="35"/>
      <c r="HG219" s="35"/>
      <c r="HH219" s="35"/>
      <c r="HI219" s="35"/>
      <c r="HJ219" s="35"/>
      <c r="HK219" s="35"/>
      <c r="HL219" s="35"/>
      <c r="HM219" s="35"/>
      <c r="HN219" s="35"/>
      <c r="HO219" s="35"/>
      <c r="HP219" s="35"/>
      <c r="HQ219" s="35"/>
      <c r="HR219" s="35"/>
      <c r="HS219" s="35"/>
      <c r="HT219" s="35"/>
      <c r="HU219" s="35"/>
      <c r="HV219" s="35"/>
      <c r="HW219" s="35"/>
      <c r="HX219" s="35"/>
      <c r="HY219" s="35"/>
      <c r="HZ219" s="35"/>
      <c r="IA219" s="35"/>
      <c r="IB219" s="35"/>
      <c r="IC219" s="35"/>
      <c r="ID219" s="35"/>
      <c r="IE219" s="35"/>
      <c r="IF219" s="35"/>
      <c r="IG219" s="35"/>
      <c r="IH219" s="35"/>
      <c r="II219" s="35"/>
      <c r="IJ219" s="35"/>
      <c r="IK219" s="35"/>
      <c r="IL219" s="35"/>
      <c r="IM219" s="35"/>
      <c r="IN219" s="35"/>
      <c r="IO219" s="35"/>
      <c r="IP219" s="35"/>
      <c r="IQ219" s="35"/>
      <c r="IR219" s="35"/>
    </row>
    <row r="220" spans="1:252" ht="12.75" customHeight="1" x14ac:dyDescent="0.2">
      <c r="A220" s="34" t="s">
        <v>781</v>
      </c>
      <c r="B220" s="35"/>
      <c r="C220" s="162">
        <f t="shared" si="7"/>
        <v>3</v>
      </c>
      <c r="D220" s="161"/>
      <c r="E220" s="35"/>
      <c r="F220" s="35"/>
      <c r="G220" s="35"/>
      <c r="H220" s="35"/>
      <c r="I220" s="39"/>
      <c r="J220" s="161"/>
      <c r="K220" s="35"/>
      <c r="L220" s="35"/>
      <c r="M220" s="35"/>
      <c r="N220" s="35"/>
      <c r="O220" s="35"/>
      <c r="P220" s="35"/>
      <c r="Q220" s="35"/>
      <c r="R220" s="35"/>
      <c r="S220" s="35"/>
      <c r="T220" s="39"/>
      <c r="U220" s="161"/>
      <c r="V220" s="35"/>
      <c r="W220" s="35"/>
      <c r="X220" s="35"/>
      <c r="Y220" s="35"/>
      <c r="Z220" s="35"/>
      <c r="AA220" s="35"/>
      <c r="AB220" s="35"/>
      <c r="AC220" s="41">
        <v>1</v>
      </c>
      <c r="AD220" s="41">
        <v>1</v>
      </c>
      <c r="AE220" s="167">
        <v>1</v>
      </c>
      <c r="AF220" s="161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9"/>
      <c r="BD220" s="161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9"/>
      <c r="BQ220" s="161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9"/>
      <c r="CE220" s="161"/>
      <c r="CF220" s="35"/>
      <c r="CG220" s="35"/>
      <c r="CH220" s="35"/>
      <c r="CI220" s="35"/>
      <c r="CJ220" s="35"/>
      <c r="CK220" s="35"/>
      <c r="CL220" s="35"/>
      <c r="CM220" s="35"/>
      <c r="CN220" s="35"/>
      <c r="CO220" s="35"/>
      <c r="CP220" s="39"/>
      <c r="CQ220" s="161"/>
      <c r="CR220" s="35"/>
      <c r="CS220" s="35"/>
      <c r="CT220" s="35"/>
      <c r="CU220" s="35"/>
      <c r="CV220" s="35"/>
      <c r="CW220" s="35"/>
      <c r="CX220" s="35"/>
      <c r="CY220" s="35"/>
      <c r="CZ220" s="35"/>
      <c r="DA220" s="35"/>
      <c r="DB220" s="35"/>
      <c r="DC220" s="35"/>
      <c r="DD220" s="39"/>
      <c r="DE220" s="161"/>
      <c r="DF220" s="35"/>
      <c r="DG220" s="35"/>
      <c r="DH220" s="35"/>
      <c r="DI220" s="35"/>
      <c r="DJ220" s="35"/>
      <c r="DK220" s="35"/>
      <c r="DL220" s="35"/>
      <c r="DM220" s="35"/>
      <c r="DN220" s="35"/>
      <c r="DO220" s="35"/>
      <c r="DP220" s="35"/>
      <c r="DQ220" s="35"/>
      <c r="DR220" s="35"/>
      <c r="DS220" s="39"/>
      <c r="DT220" s="161"/>
      <c r="DU220" s="35"/>
      <c r="DV220" s="35"/>
      <c r="DW220" s="35"/>
      <c r="DX220" s="35"/>
      <c r="DY220" s="35"/>
      <c r="DZ220" s="39"/>
      <c r="EA220" s="161"/>
      <c r="EB220" s="35"/>
      <c r="EC220" s="35"/>
      <c r="ED220" s="35"/>
      <c r="EE220" s="35"/>
      <c r="EF220" s="35"/>
      <c r="EG220" s="35"/>
      <c r="EH220" s="35"/>
      <c r="EI220" s="35"/>
      <c r="EJ220" s="35"/>
      <c r="EK220" s="35"/>
      <c r="EL220" s="35"/>
      <c r="EM220" s="35"/>
      <c r="EN220" s="35"/>
      <c r="EO220" s="35"/>
      <c r="EP220" s="35"/>
      <c r="EQ220" s="35"/>
      <c r="ER220" s="35"/>
      <c r="ES220" s="35"/>
      <c r="ET220" s="35"/>
      <c r="EU220" s="35"/>
      <c r="EV220" s="35"/>
      <c r="EW220" s="35"/>
      <c r="EX220" s="35"/>
      <c r="EY220" s="35"/>
      <c r="EZ220" s="35"/>
      <c r="FA220" s="35"/>
      <c r="FB220" s="35"/>
      <c r="FC220" s="35"/>
      <c r="FD220" s="35"/>
      <c r="FE220" s="35"/>
      <c r="FF220" s="35"/>
      <c r="FG220" s="35"/>
      <c r="FH220" s="35"/>
      <c r="FI220" s="35"/>
      <c r="FJ220" s="35"/>
      <c r="FK220" s="35"/>
      <c r="FL220" s="35"/>
      <c r="FM220" s="35"/>
      <c r="FN220" s="35"/>
      <c r="FO220" s="35"/>
      <c r="FP220" s="35"/>
      <c r="FQ220" s="35"/>
      <c r="FR220" s="35"/>
      <c r="FS220" s="35"/>
      <c r="FT220" s="35"/>
      <c r="FU220" s="35"/>
      <c r="FV220" s="35"/>
      <c r="FW220" s="35"/>
      <c r="FX220" s="35"/>
      <c r="FY220" s="35"/>
      <c r="FZ220" s="35"/>
      <c r="GA220" s="35"/>
      <c r="GB220" s="35"/>
      <c r="GC220" s="35"/>
      <c r="GD220" s="35"/>
      <c r="GE220" s="35"/>
      <c r="GF220" s="35"/>
      <c r="GG220" s="35"/>
      <c r="GH220" s="35"/>
      <c r="GI220" s="35"/>
      <c r="GJ220" s="35"/>
      <c r="GK220" s="35"/>
      <c r="GL220" s="35"/>
      <c r="GM220" s="35"/>
      <c r="GN220" s="35"/>
      <c r="GO220" s="35"/>
      <c r="GP220" s="35"/>
      <c r="GQ220" s="35"/>
      <c r="GR220" s="35"/>
      <c r="GS220" s="35"/>
      <c r="GT220" s="35"/>
      <c r="GU220" s="35"/>
      <c r="GV220" s="35"/>
      <c r="GW220" s="35"/>
      <c r="GX220" s="35"/>
      <c r="GY220" s="35"/>
      <c r="GZ220" s="35"/>
      <c r="HA220" s="35"/>
      <c r="HB220" s="35"/>
      <c r="HC220" s="35"/>
      <c r="HD220" s="35"/>
      <c r="HE220" s="35"/>
      <c r="HF220" s="35"/>
      <c r="HG220" s="35"/>
      <c r="HH220" s="35"/>
      <c r="HI220" s="35"/>
      <c r="HJ220" s="35"/>
      <c r="HK220" s="35"/>
      <c r="HL220" s="35"/>
      <c r="HM220" s="35"/>
      <c r="HN220" s="35"/>
      <c r="HO220" s="35"/>
      <c r="HP220" s="35"/>
      <c r="HQ220" s="35"/>
      <c r="HR220" s="35"/>
      <c r="HS220" s="35"/>
      <c r="HT220" s="35"/>
      <c r="HU220" s="35"/>
      <c r="HV220" s="35"/>
      <c r="HW220" s="35"/>
      <c r="HX220" s="35"/>
      <c r="HY220" s="35"/>
      <c r="HZ220" s="35"/>
      <c r="IA220" s="35"/>
      <c r="IB220" s="35"/>
      <c r="IC220" s="35"/>
      <c r="ID220" s="35"/>
      <c r="IE220" s="35"/>
      <c r="IF220" s="35"/>
      <c r="IG220" s="35"/>
      <c r="IH220" s="35"/>
      <c r="II220" s="35"/>
      <c r="IJ220" s="35"/>
      <c r="IK220" s="35"/>
      <c r="IL220" s="35"/>
      <c r="IM220" s="35"/>
      <c r="IN220" s="35"/>
      <c r="IO220" s="35"/>
      <c r="IP220" s="35"/>
      <c r="IQ220" s="35"/>
      <c r="IR220" s="35"/>
    </row>
    <row r="221" spans="1:252" ht="12.75" customHeight="1" x14ac:dyDescent="0.2">
      <c r="A221" s="34" t="s">
        <v>782</v>
      </c>
      <c r="B221" s="35"/>
      <c r="C221" s="162">
        <f t="shared" si="7"/>
        <v>4</v>
      </c>
      <c r="D221" s="161"/>
      <c r="E221" s="35"/>
      <c r="F221" s="41">
        <v>1</v>
      </c>
      <c r="G221" s="35"/>
      <c r="H221" s="35"/>
      <c r="I221" s="167">
        <v>1</v>
      </c>
      <c r="J221" s="40">
        <v>1</v>
      </c>
      <c r="K221" s="35"/>
      <c r="L221" s="41">
        <v>1</v>
      </c>
      <c r="M221" s="35"/>
      <c r="N221" s="35"/>
      <c r="O221" s="35"/>
      <c r="P221" s="35"/>
      <c r="Q221" s="35"/>
      <c r="R221" s="35"/>
      <c r="S221" s="35"/>
      <c r="T221" s="39"/>
      <c r="U221" s="161"/>
      <c r="V221" s="35"/>
      <c r="W221" s="35"/>
      <c r="X221" s="35"/>
      <c r="Y221" s="35"/>
      <c r="Z221" s="35"/>
      <c r="AA221" s="35"/>
      <c r="AB221" s="35"/>
      <c r="AC221" s="35"/>
      <c r="AD221" s="35"/>
      <c r="AE221" s="39"/>
      <c r="AF221" s="161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9"/>
      <c r="BD221" s="161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9"/>
      <c r="BQ221" s="161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9"/>
      <c r="CE221" s="161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9"/>
      <c r="CQ221" s="161"/>
      <c r="CR221" s="35"/>
      <c r="CS221" s="35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9"/>
      <c r="DE221" s="161"/>
      <c r="DF221" s="35"/>
      <c r="DG221" s="35"/>
      <c r="DH221" s="35"/>
      <c r="DI221" s="35"/>
      <c r="DJ221" s="35"/>
      <c r="DK221" s="35"/>
      <c r="DL221" s="35"/>
      <c r="DM221" s="35"/>
      <c r="DN221" s="35"/>
      <c r="DO221" s="35"/>
      <c r="DP221" s="35"/>
      <c r="DQ221" s="35"/>
      <c r="DR221" s="35"/>
      <c r="DS221" s="39"/>
      <c r="DT221" s="161"/>
      <c r="DU221" s="35"/>
      <c r="DV221" s="35"/>
      <c r="DW221" s="35"/>
      <c r="DX221" s="35"/>
      <c r="DY221" s="35"/>
      <c r="DZ221" s="39"/>
      <c r="EA221" s="161"/>
      <c r="EB221" s="35"/>
      <c r="EC221" s="35"/>
      <c r="ED221" s="35"/>
      <c r="EE221" s="35"/>
      <c r="EF221" s="35"/>
      <c r="EG221" s="35"/>
      <c r="EH221" s="35"/>
      <c r="EI221" s="35"/>
      <c r="EJ221" s="35"/>
      <c r="EK221" s="35"/>
      <c r="EL221" s="35"/>
      <c r="EM221" s="35"/>
      <c r="EN221" s="35"/>
      <c r="EO221" s="35"/>
      <c r="EP221" s="35"/>
      <c r="EQ221" s="35"/>
      <c r="ER221" s="35"/>
      <c r="ES221" s="35"/>
      <c r="ET221" s="35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35"/>
      <c r="FG221" s="35"/>
      <c r="FH221" s="35"/>
      <c r="FI221" s="35"/>
      <c r="FJ221" s="35"/>
      <c r="FK221" s="35"/>
      <c r="FL221" s="35"/>
      <c r="FM221" s="35"/>
      <c r="FN221" s="35"/>
      <c r="FO221" s="35"/>
      <c r="FP221" s="35"/>
      <c r="FQ221" s="35"/>
      <c r="FR221" s="35"/>
      <c r="FS221" s="35"/>
      <c r="FT221" s="35"/>
      <c r="FU221" s="35"/>
      <c r="FV221" s="35"/>
      <c r="FW221" s="35"/>
      <c r="FX221" s="35"/>
      <c r="FY221" s="35"/>
      <c r="FZ221" s="35"/>
      <c r="GA221" s="35"/>
      <c r="GB221" s="35"/>
      <c r="GC221" s="35"/>
      <c r="GD221" s="35"/>
      <c r="GE221" s="35"/>
      <c r="GF221" s="35"/>
      <c r="GG221" s="35"/>
      <c r="GH221" s="35"/>
      <c r="GI221" s="35"/>
      <c r="GJ221" s="35"/>
      <c r="GK221" s="35"/>
      <c r="GL221" s="35"/>
      <c r="GM221" s="35"/>
      <c r="GN221" s="35"/>
      <c r="GO221" s="35"/>
      <c r="GP221" s="35"/>
      <c r="GQ221" s="35"/>
      <c r="GR221" s="35"/>
      <c r="GS221" s="35"/>
      <c r="GT221" s="35"/>
      <c r="GU221" s="35"/>
      <c r="GV221" s="35"/>
      <c r="GW221" s="35"/>
      <c r="GX221" s="35"/>
      <c r="GY221" s="35"/>
      <c r="GZ221" s="35"/>
      <c r="HA221" s="35"/>
      <c r="HB221" s="35"/>
      <c r="HC221" s="35"/>
      <c r="HD221" s="35"/>
      <c r="HE221" s="35"/>
      <c r="HF221" s="35"/>
      <c r="HG221" s="35"/>
      <c r="HH221" s="35"/>
      <c r="HI221" s="35"/>
      <c r="HJ221" s="35"/>
      <c r="HK221" s="35"/>
      <c r="HL221" s="35"/>
      <c r="HM221" s="35"/>
      <c r="HN221" s="35"/>
      <c r="HO221" s="35"/>
      <c r="HP221" s="35"/>
      <c r="HQ221" s="35"/>
      <c r="HR221" s="35"/>
      <c r="HS221" s="35"/>
      <c r="HT221" s="35"/>
      <c r="HU221" s="35"/>
      <c r="HV221" s="35"/>
      <c r="HW221" s="35"/>
      <c r="HX221" s="35"/>
      <c r="HY221" s="35"/>
      <c r="HZ221" s="35"/>
      <c r="IA221" s="35"/>
      <c r="IB221" s="35"/>
      <c r="IC221" s="35"/>
      <c r="ID221" s="35"/>
      <c r="IE221" s="35"/>
      <c r="IF221" s="35"/>
      <c r="IG221" s="35"/>
      <c r="IH221" s="35"/>
      <c r="II221" s="35"/>
      <c r="IJ221" s="35"/>
      <c r="IK221" s="35"/>
      <c r="IL221" s="35"/>
      <c r="IM221" s="35"/>
      <c r="IN221" s="35"/>
      <c r="IO221" s="35"/>
      <c r="IP221" s="35"/>
      <c r="IQ221" s="35"/>
      <c r="IR221" s="35"/>
    </row>
    <row r="222" spans="1:252" ht="12.75" customHeight="1" x14ac:dyDescent="0.2">
      <c r="A222" s="34" t="s">
        <v>783</v>
      </c>
      <c r="B222" s="35"/>
      <c r="C222" s="162">
        <f t="shared" si="7"/>
        <v>52</v>
      </c>
      <c r="D222" s="40">
        <v>1</v>
      </c>
      <c r="E222" s="41">
        <v>1</v>
      </c>
      <c r="F222" s="41">
        <v>1</v>
      </c>
      <c r="G222" s="35"/>
      <c r="H222" s="41">
        <v>1</v>
      </c>
      <c r="I222" s="167">
        <v>1</v>
      </c>
      <c r="J222" s="40">
        <v>1</v>
      </c>
      <c r="K222" s="41">
        <v>1</v>
      </c>
      <c r="L222" s="41">
        <v>1</v>
      </c>
      <c r="M222" s="41">
        <v>1</v>
      </c>
      <c r="N222" s="41">
        <v>1</v>
      </c>
      <c r="O222" s="41">
        <v>1</v>
      </c>
      <c r="P222" s="41">
        <v>1</v>
      </c>
      <c r="Q222" s="41">
        <v>1</v>
      </c>
      <c r="R222" s="41">
        <v>1</v>
      </c>
      <c r="S222" s="41">
        <v>1</v>
      </c>
      <c r="T222" s="167">
        <v>1</v>
      </c>
      <c r="U222" s="40">
        <v>1</v>
      </c>
      <c r="V222" s="41">
        <v>1</v>
      </c>
      <c r="W222" s="41">
        <v>1</v>
      </c>
      <c r="X222" s="41">
        <v>1</v>
      </c>
      <c r="Y222" s="41">
        <v>1</v>
      </c>
      <c r="Z222" s="41">
        <v>1</v>
      </c>
      <c r="AA222" s="41">
        <v>1</v>
      </c>
      <c r="AB222" s="41">
        <v>1</v>
      </c>
      <c r="AC222" s="35"/>
      <c r="AD222" s="41">
        <v>1</v>
      </c>
      <c r="AE222" s="167">
        <v>1</v>
      </c>
      <c r="AF222" s="40">
        <v>1</v>
      </c>
      <c r="AG222" s="41">
        <v>1</v>
      </c>
      <c r="AH222" s="41">
        <v>1</v>
      </c>
      <c r="AI222" s="41">
        <v>2</v>
      </c>
      <c r="AJ222" s="41">
        <v>1</v>
      </c>
      <c r="AK222" s="41">
        <v>1</v>
      </c>
      <c r="AL222" s="41">
        <v>1</v>
      </c>
      <c r="AM222" s="41">
        <v>1</v>
      </c>
      <c r="AN222" s="35"/>
      <c r="AO222" s="41">
        <v>1</v>
      </c>
      <c r="AP222" s="41">
        <v>1</v>
      </c>
      <c r="AQ222" s="41">
        <v>1</v>
      </c>
      <c r="AR222" s="41">
        <v>1</v>
      </c>
      <c r="AS222" s="41">
        <v>1</v>
      </c>
      <c r="AT222" s="41">
        <v>1</v>
      </c>
      <c r="AU222" s="41">
        <v>1</v>
      </c>
      <c r="AV222" s="41">
        <v>1</v>
      </c>
      <c r="AW222" s="35"/>
      <c r="AX222" s="35"/>
      <c r="AY222" s="35"/>
      <c r="AZ222" s="35"/>
      <c r="BA222" s="41">
        <v>1</v>
      </c>
      <c r="BB222" s="41">
        <v>1</v>
      </c>
      <c r="BC222" s="167">
        <v>2</v>
      </c>
      <c r="BD222" s="40">
        <v>1</v>
      </c>
      <c r="BE222" s="41">
        <v>1</v>
      </c>
      <c r="BF222" s="41">
        <v>1</v>
      </c>
      <c r="BG222" s="41">
        <v>1</v>
      </c>
      <c r="BH222" s="35"/>
      <c r="BI222" s="35"/>
      <c r="BJ222" s="35"/>
      <c r="BK222" s="35"/>
      <c r="BL222" s="35"/>
      <c r="BM222" s="35"/>
      <c r="BN222" s="35"/>
      <c r="BO222" s="35"/>
      <c r="BP222" s="39"/>
      <c r="BQ222" s="161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9"/>
      <c r="CE222" s="161"/>
      <c r="CF222" s="35"/>
      <c r="CG222" s="35"/>
      <c r="CH222" s="35"/>
      <c r="CI222" s="35"/>
      <c r="CJ222" s="35"/>
      <c r="CK222" s="35"/>
      <c r="CL222" s="35"/>
      <c r="CM222" s="35"/>
      <c r="CN222" s="35"/>
      <c r="CO222" s="35"/>
      <c r="CP222" s="39"/>
      <c r="CQ222" s="161"/>
      <c r="CR222" s="35"/>
      <c r="CS222" s="35"/>
      <c r="CT222" s="35"/>
      <c r="CU222" s="35"/>
      <c r="CV222" s="35"/>
      <c r="CW222" s="35"/>
      <c r="CX222" s="35"/>
      <c r="CY222" s="35"/>
      <c r="CZ222" s="35"/>
      <c r="DA222" s="35"/>
      <c r="DB222" s="35"/>
      <c r="DC222" s="35"/>
      <c r="DD222" s="39"/>
      <c r="DE222" s="161"/>
      <c r="DF222" s="35"/>
      <c r="DG222" s="35"/>
      <c r="DH222" s="35"/>
      <c r="DI222" s="35"/>
      <c r="DJ222" s="35"/>
      <c r="DK222" s="35"/>
      <c r="DL222" s="35"/>
      <c r="DM222" s="35"/>
      <c r="DN222" s="35"/>
      <c r="DO222" s="35"/>
      <c r="DP222" s="35"/>
      <c r="DQ222" s="35"/>
      <c r="DR222" s="35"/>
      <c r="DS222" s="39"/>
      <c r="DT222" s="161"/>
      <c r="DU222" s="35">
        <v>1</v>
      </c>
      <c r="DV222" s="35"/>
      <c r="DW222" s="35"/>
      <c r="DX222" s="35"/>
      <c r="DY222" s="35"/>
      <c r="DZ222" s="39"/>
      <c r="EA222" s="161"/>
      <c r="EB222" s="35"/>
      <c r="EC222" s="35"/>
      <c r="ED222" s="35"/>
      <c r="EE222" s="35"/>
      <c r="EF222" s="35"/>
      <c r="EG222" s="35"/>
      <c r="EH222" s="35"/>
      <c r="EI222" s="35"/>
      <c r="EJ222" s="35"/>
      <c r="EK222" s="35"/>
      <c r="EL222" s="35"/>
      <c r="EM222" s="35"/>
      <c r="EN222" s="35"/>
      <c r="EO222" s="35"/>
      <c r="EP222" s="35"/>
      <c r="EQ222" s="35"/>
      <c r="ER222" s="35"/>
      <c r="ES222" s="35"/>
      <c r="ET222" s="35"/>
      <c r="EU222" s="35"/>
      <c r="EV222" s="35"/>
      <c r="EW222" s="35"/>
      <c r="EX222" s="35"/>
      <c r="EY222" s="35"/>
      <c r="EZ222" s="35"/>
      <c r="FA222" s="35"/>
      <c r="FB222" s="35"/>
      <c r="FC222" s="35"/>
      <c r="FD222" s="35"/>
      <c r="FE222" s="35"/>
      <c r="FF222" s="35"/>
      <c r="FG222" s="35"/>
      <c r="FH222" s="35"/>
      <c r="FI222" s="35"/>
      <c r="FJ222" s="35"/>
      <c r="FK222" s="35"/>
      <c r="FL222" s="35"/>
      <c r="FM222" s="35"/>
      <c r="FN222" s="35"/>
      <c r="FO222" s="35"/>
      <c r="FP222" s="35"/>
      <c r="FQ222" s="35"/>
      <c r="FR222" s="35"/>
      <c r="FS222" s="35"/>
      <c r="FT222" s="35"/>
      <c r="FU222" s="35"/>
      <c r="FV222" s="35"/>
      <c r="FW222" s="35"/>
      <c r="FX222" s="35"/>
      <c r="FY222" s="35"/>
      <c r="FZ222" s="35"/>
      <c r="GA222" s="35"/>
      <c r="GB222" s="35"/>
      <c r="GC222" s="35"/>
      <c r="GD222" s="35"/>
      <c r="GE222" s="35"/>
      <c r="GF222" s="35"/>
      <c r="GG222" s="35"/>
      <c r="GH222" s="35"/>
      <c r="GI222" s="35"/>
      <c r="GJ222" s="35"/>
      <c r="GK222" s="35"/>
      <c r="GL222" s="35"/>
      <c r="GM222" s="35"/>
      <c r="GN222" s="35"/>
      <c r="GO222" s="35"/>
      <c r="GP222" s="35"/>
      <c r="GQ222" s="35"/>
      <c r="GR222" s="35"/>
      <c r="GS222" s="35"/>
      <c r="GT222" s="35"/>
      <c r="GU222" s="35"/>
      <c r="GV222" s="35"/>
      <c r="GW222" s="35"/>
      <c r="GX222" s="35"/>
      <c r="GY222" s="35"/>
      <c r="GZ222" s="35"/>
      <c r="HA222" s="35"/>
      <c r="HB222" s="35"/>
      <c r="HC222" s="35"/>
      <c r="HD222" s="35"/>
      <c r="HE222" s="35"/>
      <c r="HF222" s="35"/>
      <c r="HG222" s="35"/>
      <c r="HH222" s="35"/>
      <c r="HI222" s="35"/>
      <c r="HJ222" s="35"/>
      <c r="HK222" s="35"/>
      <c r="HL222" s="35"/>
      <c r="HM222" s="35"/>
      <c r="HN222" s="35"/>
      <c r="HO222" s="35"/>
      <c r="HP222" s="35"/>
      <c r="HQ222" s="35"/>
      <c r="HR222" s="35"/>
      <c r="HS222" s="35"/>
      <c r="HT222" s="35"/>
      <c r="HU222" s="35"/>
      <c r="HV222" s="35"/>
      <c r="HW222" s="35"/>
      <c r="HX222" s="35"/>
      <c r="HY222" s="35"/>
      <c r="HZ222" s="35"/>
      <c r="IA222" s="35"/>
      <c r="IB222" s="35"/>
      <c r="IC222" s="35"/>
      <c r="ID222" s="35"/>
      <c r="IE222" s="35"/>
      <c r="IF222" s="35"/>
      <c r="IG222" s="35"/>
      <c r="IH222" s="35"/>
      <c r="II222" s="35"/>
      <c r="IJ222" s="35"/>
      <c r="IK222" s="35"/>
      <c r="IL222" s="35"/>
      <c r="IM222" s="35"/>
      <c r="IN222" s="35"/>
      <c r="IO222" s="35"/>
      <c r="IP222" s="35"/>
      <c r="IQ222" s="35"/>
      <c r="IR222" s="35"/>
    </row>
    <row r="223" spans="1:252" ht="12.75" customHeight="1" x14ac:dyDescent="0.2">
      <c r="A223" s="34" t="s">
        <v>784</v>
      </c>
      <c r="B223" s="35"/>
      <c r="C223" s="162">
        <f t="shared" si="7"/>
        <v>2</v>
      </c>
      <c r="D223" s="161"/>
      <c r="E223" s="35"/>
      <c r="F223" s="35"/>
      <c r="G223" s="35"/>
      <c r="H223" s="35"/>
      <c r="I223" s="39"/>
      <c r="J223" s="161"/>
      <c r="K223" s="35"/>
      <c r="L223" s="35"/>
      <c r="M223" s="35"/>
      <c r="N223" s="35"/>
      <c r="O223" s="35"/>
      <c r="P223" s="35"/>
      <c r="Q223" s="35"/>
      <c r="R223" s="35"/>
      <c r="S223" s="35"/>
      <c r="T223" s="39"/>
      <c r="U223" s="161"/>
      <c r="V223" s="35"/>
      <c r="W223" s="35"/>
      <c r="X223" s="35"/>
      <c r="Y223" s="35"/>
      <c r="Z223" s="35"/>
      <c r="AA223" s="35"/>
      <c r="AB223" s="35"/>
      <c r="AC223" s="41">
        <v>1</v>
      </c>
      <c r="AD223" s="41">
        <v>1</v>
      </c>
      <c r="AE223" s="39"/>
      <c r="AF223" s="161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9"/>
      <c r="BD223" s="161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9"/>
      <c r="BQ223" s="161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9"/>
      <c r="CE223" s="161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9"/>
      <c r="CQ223" s="161"/>
      <c r="CR223" s="35"/>
      <c r="CS223" s="35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9"/>
      <c r="DE223" s="161"/>
      <c r="DF223" s="35"/>
      <c r="DG223" s="35"/>
      <c r="DH223" s="35"/>
      <c r="DI223" s="35"/>
      <c r="DJ223" s="35"/>
      <c r="DK223" s="35"/>
      <c r="DL223" s="35"/>
      <c r="DM223" s="35"/>
      <c r="DN223" s="35"/>
      <c r="DO223" s="35"/>
      <c r="DP223" s="35"/>
      <c r="DQ223" s="35"/>
      <c r="DR223" s="35"/>
      <c r="DS223" s="39"/>
      <c r="DT223" s="161"/>
      <c r="DU223" s="35"/>
      <c r="DV223" s="35"/>
      <c r="DW223" s="35"/>
      <c r="DX223" s="35"/>
      <c r="DY223" s="35"/>
      <c r="DZ223" s="39"/>
      <c r="EA223" s="161"/>
      <c r="EB223" s="35"/>
      <c r="EC223" s="35"/>
      <c r="ED223" s="35"/>
      <c r="EE223" s="35"/>
      <c r="EF223" s="35"/>
      <c r="EG223" s="35"/>
      <c r="EH223" s="35"/>
      <c r="EI223" s="35"/>
      <c r="EJ223" s="35"/>
      <c r="EK223" s="35"/>
      <c r="EL223" s="35"/>
      <c r="EM223" s="35"/>
      <c r="EN223" s="35"/>
      <c r="EO223" s="35"/>
      <c r="EP223" s="35"/>
      <c r="EQ223" s="35"/>
      <c r="ER223" s="35"/>
      <c r="ES223" s="35"/>
      <c r="ET223" s="35"/>
      <c r="EU223" s="35"/>
      <c r="EV223" s="35"/>
      <c r="EW223" s="35"/>
      <c r="EX223" s="35"/>
      <c r="EY223" s="35"/>
      <c r="EZ223" s="35"/>
      <c r="FA223" s="35"/>
      <c r="FB223" s="35"/>
      <c r="FC223" s="35"/>
      <c r="FD223" s="35"/>
      <c r="FE223" s="35"/>
      <c r="FF223" s="35"/>
      <c r="FG223" s="35"/>
      <c r="FH223" s="35"/>
      <c r="FI223" s="35"/>
      <c r="FJ223" s="35"/>
      <c r="FK223" s="35"/>
      <c r="FL223" s="35"/>
      <c r="FM223" s="35"/>
      <c r="FN223" s="35"/>
      <c r="FO223" s="35"/>
      <c r="FP223" s="35"/>
      <c r="FQ223" s="35"/>
      <c r="FR223" s="35"/>
      <c r="FS223" s="35"/>
      <c r="FT223" s="35"/>
      <c r="FU223" s="35"/>
      <c r="FV223" s="35"/>
      <c r="FW223" s="35"/>
      <c r="FX223" s="35"/>
      <c r="FY223" s="35"/>
      <c r="FZ223" s="35"/>
      <c r="GA223" s="35"/>
      <c r="GB223" s="35"/>
      <c r="GC223" s="35"/>
      <c r="GD223" s="35"/>
      <c r="GE223" s="35"/>
      <c r="GF223" s="35"/>
      <c r="GG223" s="35"/>
      <c r="GH223" s="35"/>
      <c r="GI223" s="35"/>
      <c r="GJ223" s="35"/>
      <c r="GK223" s="35"/>
      <c r="GL223" s="35"/>
      <c r="GM223" s="35"/>
      <c r="GN223" s="35"/>
      <c r="GO223" s="35"/>
      <c r="GP223" s="35"/>
      <c r="GQ223" s="35"/>
      <c r="GR223" s="35"/>
      <c r="GS223" s="35"/>
      <c r="GT223" s="35"/>
      <c r="GU223" s="35"/>
      <c r="GV223" s="35"/>
      <c r="GW223" s="35"/>
      <c r="GX223" s="35"/>
      <c r="GY223" s="35"/>
      <c r="GZ223" s="35"/>
      <c r="HA223" s="35"/>
      <c r="HB223" s="35"/>
      <c r="HC223" s="35"/>
      <c r="HD223" s="35"/>
      <c r="HE223" s="35"/>
      <c r="HF223" s="35"/>
      <c r="HG223" s="35"/>
      <c r="HH223" s="35"/>
      <c r="HI223" s="35"/>
      <c r="HJ223" s="35"/>
      <c r="HK223" s="35"/>
      <c r="HL223" s="35"/>
      <c r="HM223" s="35"/>
      <c r="HN223" s="35"/>
      <c r="HO223" s="35"/>
      <c r="HP223" s="35"/>
      <c r="HQ223" s="35"/>
      <c r="HR223" s="35"/>
      <c r="HS223" s="35"/>
      <c r="HT223" s="35"/>
      <c r="HU223" s="35"/>
      <c r="HV223" s="35"/>
      <c r="HW223" s="35"/>
      <c r="HX223" s="35"/>
      <c r="HY223" s="35"/>
      <c r="HZ223" s="35"/>
      <c r="IA223" s="35"/>
      <c r="IB223" s="35"/>
      <c r="IC223" s="35"/>
      <c r="ID223" s="35"/>
      <c r="IE223" s="35"/>
      <c r="IF223" s="35"/>
      <c r="IG223" s="35"/>
      <c r="IH223" s="35"/>
      <c r="II223" s="35"/>
      <c r="IJ223" s="35"/>
      <c r="IK223" s="35"/>
      <c r="IL223" s="35"/>
      <c r="IM223" s="35"/>
      <c r="IN223" s="35"/>
      <c r="IO223" s="35"/>
      <c r="IP223" s="35"/>
      <c r="IQ223" s="35"/>
      <c r="IR223" s="35"/>
    </row>
    <row r="224" spans="1:252" ht="12.75" customHeight="1" x14ac:dyDescent="0.2">
      <c r="A224" s="34" t="s">
        <v>785</v>
      </c>
      <c r="B224" s="35"/>
      <c r="C224" s="162">
        <f t="shared" si="7"/>
        <v>4</v>
      </c>
      <c r="D224" s="161"/>
      <c r="E224" s="35"/>
      <c r="F224" s="35"/>
      <c r="G224" s="35"/>
      <c r="H224" s="35"/>
      <c r="I224" s="39"/>
      <c r="J224" s="161"/>
      <c r="K224" s="35"/>
      <c r="L224" s="35"/>
      <c r="M224" s="35"/>
      <c r="N224" s="35"/>
      <c r="O224" s="35"/>
      <c r="P224" s="35"/>
      <c r="Q224" s="35"/>
      <c r="R224" s="35"/>
      <c r="S224" s="35"/>
      <c r="T224" s="39"/>
      <c r="U224" s="161"/>
      <c r="V224" s="41">
        <v>1</v>
      </c>
      <c r="W224" s="41">
        <v>1</v>
      </c>
      <c r="X224" s="35"/>
      <c r="Y224" s="41">
        <v>1</v>
      </c>
      <c r="Z224" s="35"/>
      <c r="AA224" s="41">
        <v>1</v>
      </c>
      <c r="AB224" s="35"/>
      <c r="AC224" s="35"/>
      <c r="AD224" s="35"/>
      <c r="AE224" s="39"/>
      <c r="AF224" s="161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9"/>
      <c r="BD224" s="161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9"/>
      <c r="BQ224" s="161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9"/>
      <c r="CE224" s="161"/>
      <c r="CF224" s="35"/>
      <c r="CG224" s="35"/>
      <c r="CH224" s="35"/>
      <c r="CI224" s="35"/>
      <c r="CJ224" s="35"/>
      <c r="CK224" s="35"/>
      <c r="CL224" s="35"/>
      <c r="CM224" s="35"/>
      <c r="CN224" s="35"/>
      <c r="CO224" s="35"/>
      <c r="CP224" s="39"/>
      <c r="CQ224" s="161"/>
      <c r="CR224" s="35"/>
      <c r="CS224" s="35"/>
      <c r="CT224" s="35"/>
      <c r="CU224" s="35"/>
      <c r="CV224" s="35"/>
      <c r="CW224" s="35"/>
      <c r="CX224" s="35"/>
      <c r="CY224" s="35"/>
      <c r="CZ224" s="35"/>
      <c r="DA224" s="35"/>
      <c r="DB224" s="35"/>
      <c r="DC224" s="35"/>
      <c r="DD224" s="39"/>
      <c r="DE224" s="161"/>
      <c r="DF224" s="35"/>
      <c r="DG224" s="35"/>
      <c r="DH224" s="35"/>
      <c r="DI224" s="35"/>
      <c r="DJ224" s="35"/>
      <c r="DK224" s="35"/>
      <c r="DL224" s="35"/>
      <c r="DM224" s="35"/>
      <c r="DN224" s="35"/>
      <c r="DO224" s="35"/>
      <c r="DP224" s="35"/>
      <c r="DQ224" s="35"/>
      <c r="DR224" s="35"/>
      <c r="DS224" s="39"/>
      <c r="DT224" s="161"/>
      <c r="DU224" s="35"/>
      <c r="DV224" s="35"/>
      <c r="DW224" s="35"/>
      <c r="DX224" s="35"/>
      <c r="DY224" s="35"/>
      <c r="DZ224" s="39"/>
      <c r="EA224" s="161"/>
      <c r="EB224" s="35"/>
      <c r="EC224" s="35"/>
      <c r="ED224" s="35"/>
      <c r="EE224" s="35"/>
      <c r="EF224" s="35"/>
      <c r="EG224" s="35"/>
      <c r="EH224" s="35"/>
      <c r="EI224" s="35"/>
      <c r="EJ224" s="35"/>
      <c r="EK224" s="35"/>
      <c r="EL224" s="35"/>
      <c r="EM224" s="35"/>
      <c r="EN224" s="35"/>
      <c r="EO224" s="35"/>
      <c r="EP224" s="35"/>
      <c r="EQ224" s="35"/>
      <c r="ER224" s="35"/>
      <c r="ES224" s="35"/>
      <c r="ET224" s="35"/>
      <c r="EU224" s="35"/>
      <c r="EV224" s="35"/>
      <c r="EW224" s="35"/>
      <c r="EX224" s="35"/>
      <c r="EY224" s="35"/>
      <c r="EZ224" s="35"/>
      <c r="FA224" s="35"/>
      <c r="FB224" s="35"/>
      <c r="FC224" s="35"/>
      <c r="FD224" s="35"/>
      <c r="FE224" s="35"/>
      <c r="FF224" s="35"/>
      <c r="FG224" s="35"/>
      <c r="FH224" s="35"/>
      <c r="FI224" s="35"/>
      <c r="FJ224" s="35"/>
      <c r="FK224" s="35"/>
      <c r="FL224" s="35"/>
      <c r="FM224" s="35"/>
      <c r="FN224" s="35"/>
      <c r="FO224" s="35"/>
      <c r="FP224" s="35"/>
      <c r="FQ224" s="35"/>
      <c r="FR224" s="35"/>
      <c r="FS224" s="35"/>
      <c r="FT224" s="35"/>
      <c r="FU224" s="35"/>
      <c r="FV224" s="35"/>
      <c r="FW224" s="35"/>
      <c r="FX224" s="35"/>
      <c r="FY224" s="35"/>
      <c r="FZ224" s="35"/>
      <c r="GA224" s="35"/>
      <c r="GB224" s="35"/>
      <c r="GC224" s="35"/>
      <c r="GD224" s="35"/>
      <c r="GE224" s="35"/>
      <c r="GF224" s="35"/>
      <c r="GG224" s="35"/>
      <c r="GH224" s="35"/>
      <c r="GI224" s="35"/>
      <c r="GJ224" s="35"/>
      <c r="GK224" s="35"/>
      <c r="GL224" s="35"/>
      <c r="GM224" s="35"/>
      <c r="GN224" s="35"/>
      <c r="GO224" s="35"/>
      <c r="GP224" s="35"/>
      <c r="GQ224" s="35"/>
      <c r="GR224" s="35"/>
      <c r="GS224" s="35"/>
      <c r="GT224" s="35"/>
      <c r="GU224" s="35"/>
      <c r="GV224" s="35"/>
      <c r="GW224" s="35"/>
      <c r="GX224" s="35"/>
      <c r="GY224" s="35"/>
      <c r="GZ224" s="35"/>
      <c r="HA224" s="35"/>
      <c r="HB224" s="35"/>
      <c r="HC224" s="35"/>
      <c r="HD224" s="35"/>
      <c r="HE224" s="35"/>
      <c r="HF224" s="35"/>
      <c r="HG224" s="35"/>
      <c r="HH224" s="35"/>
      <c r="HI224" s="35"/>
      <c r="HJ224" s="35"/>
      <c r="HK224" s="35"/>
      <c r="HL224" s="35"/>
      <c r="HM224" s="35"/>
      <c r="HN224" s="35"/>
      <c r="HO224" s="35"/>
      <c r="HP224" s="35"/>
      <c r="HQ224" s="35"/>
      <c r="HR224" s="35"/>
      <c r="HS224" s="35"/>
      <c r="HT224" s="35"/>
      <c r="HU224" s="35"/>
      <c r="HV224" s="35"/>
      <c r="HW224" s="35"/>
      <c r="HX224" s="35"/>
      <c r="HY224" s="35"/>
      <c r="HZ224" s="35"/>
      <c r="IA224" s="35"/>
      <c r="IB224" s="35"/>
      <c r="IC224" s="35"/>
      <c r="ID224" s="35"/>
      <c r="IE224" s="35"/>
      <c r="IF224" s="35"/>
      <c r="IG224" s="35"/>
      <c r="IH224" s="35"/>
      <c r="II224" s="35"/>
      <c r="IJ224" s="35"/>
      <c r="IK224" s="35"/>
      <c r="IL224" s="35"/>
      <c r="IM224" s="35"/>
      <c r="IN224" s="35"/>
      <c r="IO224" s="35"/>
      <c r="IP224" s="35"/>
      <c r="IQ224" s="35"/>
      <c r="IR224" s="35"/>
    </row>
    <row r="225" spans="1:252" ht="12.75" customHeight="1" x14ac:dyDescent="0.2">
      <c r="A225" s="34" t="s">
        <v>786</v>
      </c>
      <c r="B225" s="35"/>
      <c r="C225" s="162">
        <f t="shared" si="7"/>
        <v>12</v>
      </c>
      <c r="D225" s="161"/>
      <c r="E225" s="35"/>
      <c r="F225" s="35"/>
      <c r="G225" s="35"/>
      <c r="H225" s="35"/>
      <c r="I225" s="39"/>
      <c r="J225" s="161"/>
      <c r="K225" s="35"/>
      <c r="L225" s="35"/>
      <c r="M225" s="35"/>
      <c r="N225" s="35"/>
      <c r="O225" s="35"/>
      <c r="P225" s="35"/>
      <c r="Q225" s="35"/>
      <c r="R225" s="35"/>
      <c r="S225" s="35"/>
      <c r="T225" s="39"/>
      <c r="U225" s="161"/>
      <c r="V225" s="41">
        <v>1</v>
      </c>
      <c r="W225" s="41">
        <v>1</v>
      </c>
      <c r="X225" s="35"/>
      <c r="Y225" s="41">
        <v>1</v>
      </c>
      <c r="Z225" s="35"/>
      <c r="AA225" s="41">
        <v>1</v>
      </c>
      <c r="AB225" s="35"/>
      <c r="AC225" s="35"/>
      <c r="AD225" s="35"/>
      <c r="AE225" s="39"/>
      <c r="AF225" s="40">
        <v>1</v>
      </c>
      <c r="AG225" s="41">
        <v>1</v>
      </c>
      <c r="AH225" s="41">
        <v>1</v>
      </c>
      <c r="AI225" s="41">
        <v>1</v>
      </c>
      <c r="AJ225" s="41">
        <v>1</v>
      </c>
      <c r="AK225" s="41">
        <v>1</v>
      </c>
      <c r="AL225" s="41">
        <v>1</v>
      </c>
      <c r="AM225" s="41">
        <v>1</v>
      </c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9"/>
      <c r="BD225" s="161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9"/>
      <c r="BQ225" s="161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9"/>
      <c r="CE225" s="161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9"/>
      <c r="CQ225" s="161"/>
      <c r="CR225" s="35"/>
      <c r="CS225" s="35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  <c r="DD225" s="39"/>
      <c r="DE225" s="161"/>
      <c r="DF225" s="35"/>
      <c r="DG225" s="35"/>
      <c r="DH225" s="35"/>
      <c r="DI225" s="35"/>
      <c r="DJ225" s="35"/>
      <c r="DK225" s="35"/>
      <c r="DL225" s="35"/>
      <c r="DM225" s="35"/>
      <c r="DN225" s="35"/>
      <c r="DO225" s="35"/>
      <c r="DP225" s="35"/>
      <c r="DQ225" s="35"/>
      <c r="DR225" s="35"/>
      <c r="DS225" s="39"/>
      <c r="DT225" s="161"/>
      <c r="DU225" s="35"/>
      <c r="DV225" s="35"/>
      <c r="DW225" s="35"/>
      <c r="DX225" s="35"/>
      <c r="DY225" s="35"/>
      <c r="DZ225" s="39"/>
      <c r="EA225" s="161"/>
      <c r="EB225" s="35"/>
      <c r="EC225" s="35"/>
      <c r="ED225" s="35"/>
      <c r="EE225" s="35"/>
      <c r="EF225" s="35"/>
      <c r="EG225" s="35"/>
      <c r="EH225" s="35"/>
      <c r="EI225" s="35"/>
      <c r="EJ225" s="35"/>
      <c r="EK225" s="35"/>
      <c r="EL225" s="35"/>
      <c r="EM225" s="35"/>
      <c r="EN225" s="35"/>
      <c r="EO225" s="35"/>
      <c r="EP225" s="35"/>
      <c r="EQ225" s="35"/>
      <c r="ER225" s="35"/>
      <c r="ES225" s="35"/>
      <c r="ET225" s="35"/>
      <c r="EU225" s="35"/>
      <c r="EV225" s="35"/>
      <c r="EW225" s="35"/>
      <c r="EX225" s="35"/>
      <c r="EY225" s="35"/>
      <c r="EZ225" s="35"/>
      <c r="FA225" s="35"/>
      <c r="FB225" s="35"/>
      <c r="FC225" s="35"/>
      <c r="FD225" s="35"/>
      <c r="FE225" s="35"/>
      <c r="FF225" s="35"/>
      <c r="FG225" s="35"/>
      <c r="FH225" s="35"/>
      <c r="FI225" s="35"/>
      <c r="FJ225" s="35"/>
      <c r="FK225" s="35"/>
      <c r="FL225" s="35"/>
      <c r="FM225" s="35"/>
      <c r="FN225" s="35"/>
      <c r="FO225" s="35"/>
      <c r="FP225" s="35"/>
      <c r="FQ225" s="35"/>
      <c r="FR225" s="35"/>
      <c r="FS225" s="35"/>
      <c r="FT225" s="35"/>
      <c r="FU225" s="35"/>
      <c r="FV225" s="35"/>
      <c r="FW225" s="35"/>
      <c r="FX225" s="35"/>
      <c r="FY225" s="35"/>
      <c r="FZ225" s="35"/>
      <c r="GA225" s="35"/>
      <c r="GB225" s="35"/>
      <c r="GC225" s="35"/>
      <c r="GD225" s="35"/>
      <c r="GE225" s="35"/>
      <c r="GF225" s="35"/>
      <c r="GG225" s="35"/>
      <c r="GH225" s="35"/>
      <c r="GI225" s="35"/>
      <c r="GJ225" s="35"/>
      <c r="GK225" s="35"/>
      <c r="GL225" s="35"/>
      <c r="GM225" s="35"/>
      <c r="GN225" s="35"/>
      <c r="GO225" s="35"/>
      <c r="GP225" s="35"/>
      <c r="GQ225" s="35"/>
      <c r="GR225" s="35"/>
      <c r="GS225" s="35"/>
      <c r="GT225" s="35"/>
      <c r="GU225" s="35"/>
      <c r="GV225" s="35"/>
      <c r="GW225" s="35"/>
      <c r="GX225" s="35"/>
      <c r="GY225" s="35"/>
      <c r="GZ225" s="35"/>
      <c r="HA225" s="35"/>
      <c r="HB225" s="35"/>
      <c r="HC225" s="35"/>
      <c r="HD225" s="35"/>
      <c r="HE225" s="35"/>
      <c r="HF225" s="35"/>
      <c r="HG225" s="35"/>
      <c r="HH225" s="35"/>
      <c r="HI225" s="35"/>
      <c r="HJ225" s="35"/>
      <c r="HK225" s="35"/>
      <c r="HL225" s="35"/>
      <c r="HM225" s="35"/>
      <c r="HN225" s="35"/>
      <c r="HO225" s="35"/>
      <c r="HP225" s="35"/>
      <c r="HQ225" s="35"/>
      <c r="HR225" s="35"/>
      <c r="HS225" s="35"/>
      <c r="HT225" s="35"/>
      <c r="HU225" s="35"/>
      <c r="HV225" s="35"/>
      <c r="HW225" s="35"/>
      <c r="HX225" s="35"/>
      <c r="HY225" s="35"/>
      <c r="HZ225" s="35"/>
      <c r="IA225" s="35"/>
      <c r="IB225" s="35"/>
      <c r="IC225" s="35"/>
      <c r="ID225" s="35"/>
      <c r="IE225" s="35"/>
      <c r="IF225" s="35"/>
      <c r="IG225" s="35"/>
      <c r="IH225" s="35"/>
      <c r="II225" s="35"/>
      <c r="IJ225" s="35"/>
      <c r="IK225" s="35"/>
      <c r="IL225" s="35"/>
      <c r="IM225" s="35"/>
      <c r="IN225" s="35"/>
      <c r="IO225" s="35"/>
      <c r="IP225" s="35"/>
      <c r="IQ225" s="35"/>
      <c r="IR225" s="35"/>
    </row>
    <row r="226" spans="1:252" ht="12.75" customHeight="1" x14ac:dyDescent="0.2">
      <c r="A226" s="34" t="s">
        <v>787</v>
      </c>
      <c r="B226" s="35"/>
      <c r="C226" s="162">
        <f t="shared" si="7"/>
        <v>11</v>
      </c>
      <c r="D226" s="161"/>
      <c r="E226" s="35"/>
      <c r="F226" s="35"/>
      <c r="G226" s="35"/>
      <c r="H226" s="35"/>
      <c r="I226" s="39"/>
      <c r="J226" s="161"/>
      <c r="K226" s="35"/>
      <c r="L226" s="35"/>
      <c r="M226" s="35"/>
      <c r="N226" s="35"/>
      <c r="O226" s="35"/>
      <c r="P226" s="35"/>
      <c r="Q226" s="35"/>
      <c r="R226" s="35"/>
      <c r="S226" s="35"/>
      <c r="T226" s="39"/>
      <c r="U226" s="161"/>
      <c r="V226" s="41">
        <v>1</v>
      </c>
      <c r="W226" s="41">
        <v>1</v>
      </c>
      <c r="X226" s="35"/>
      <c r="Y226" s="41">
        <v>1</v>
      </c>
      <c r="Z226" s="35"/>
      <c r="AA226" s="41">
        <v>1</v>
      </c>
      <c r="AB226" s="35"/>
      <c r="AC226" s="35"/>
      <c r="AD226" s="35"/>
      <c r="AE226" s="39"/>
      <c r="AF226" s="40">
        <v>1</v>
      </c>
      <c r="AG226" s="41">
        <v>1</v>
      </c>
      <c r="AH226" s="35"/>
      <c r="AI226" s="41">
        <v>1</v>
      </c>
      <c r="AJ226" s="41">
        <v>1</v>
      </c>
      <c r="AK226" s="41">
        <v>1</v>
      </c>
      <c r="AL226" s="41">
        <v>1</v>
      </c>
      <c r="AM226" s="41">
        <v>1</v>
      </c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9"/>
      <c r="BD226" s="161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9"/>
      <c r="BQ226" s="161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9"/>
      <c r="CE226" s="161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9"/>
      <c r="CQ226" s="161"/>
      <c r="CR226" s="35"/>
      <c r="CS226" s="35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  <c r="DD226" s="39"/>
      <c r="DE226" s="161"/>
      <c r="DF226" s="35"/>
      <c r="DG226" s="35"/>
      <c r="DH226" s="35"/>
      <c r="DI226" s="35"/>
      <c r="DJ226" s="35"/>
      <c r="DK226" s="35"/>
      <c r="DL226" s="35"/>
      <c r="DM226" s="35"/>
      <c r="DN226" s="35"/>
      <c r="DO226" s="35"/>
      <c r="DP226" s="35"/>
      <c r="DQ226" s="35"/>
      <c r="DR226" s="35"/>
      <c r="DS226" s="39"/>
      <c r="DT226" s="161"/>
      <c r="DU226" s="35"/>
      <c r="DV226" s="35"/>
      <c r="DW226" s="35"/>
      <c r="DX226" s="35"/>
      <c r="DY226" s="35"/>
      <c r="DZ226" s="39"/>
      <c r="EA226" s="161"/>
      <c r="EB226" s="35"/>
      <c r="EC226" s="35"/>
      <c r="ED226" s="35"/>
      <c r="EE226" s="35"/>
      <c r="EF226" s="35"/>
      <c r="EG226" s="35"/>
      <c r="EH226" s="35"/>
      <c r="EI226" s="35"/>
      <c r="EJ226" s="35"/>
      <c r="EK226" s="35"/>
      <c r="EL226" s="35"/>
      <c r="EM226" s="35"/>
      <c r="EN226" s="35"/>
      <c r="EO226" s="35"/>
      <c r="EP226" s="35"/>
      <c r="EQ226" s="35"/>
      <c r="ER226" s="35"/>
      <c r="ES226" s="35"/>
      <c r="ET226" s="35"/>
      <c r="EU226" s="35"/>
      <c r="EV226" s="35"/>
      <c r="EW226" s="35"/>
      <c r="EX226" s="35"/>
      <c r="EY226" s="35"/>
      <c r="EZ226" s="35"/>
      <c r="FA226" s="35"/>
      <c r="FB226" s="35"/>
      <c r="FC226" s="35"/>
      <c r="FD226" s="35"/>
      <c r="FE226" s="35"/>
      <c r="FF226" s="35"/>
      <c r="FG226" s="35"/>
      <c r="FH226" s="35"/>
      <c r="FI226" s="35"/>
      <c r="FJ226" s="35"/>
      <c r="FK226" s="35"/>
      <c r="FL226" s="35"/>
      <c r="FM226" s="35"/>
      <c r="FN226" s="35"/>
      <c r="FO226" s="35"/>
      <c r="FP226" s="35"/>
      <c r="FQ226" s="35"/>
      <c r="FR226" s="35"/>
      <c r="FS226" s="35"/>
      <c r="FT226" s="35"/>
      <c r="FU226" s="35"/>
      <c r="FV226" s="35"/>
      <c r="FW226" s="35"/>
      <c r="FX226" s="35"/>
      <c r="FY226" s="35"/>
      <c r="FZ226" s="35"/>
      <c r="GA226" s="35"/>
      <c r="GB226" s="35"/>
      <c r="GC226" s="35"/>
      <c r="GD226" s="35"/>
      <c r="GE226" s="35"/>
      <c r="GF226" s="35"/>
      <c r="GG226" s="35"/>
      <c r="GH226" s="35"/>
      <c r="GI226" s="35"/>
      <c r="GJ226" s="35"/>
      <c r="GK226" s="35"/>
      <c r="GL226" s="35"/>
      <c r="GM226" s="35"/>
      <c r="GN226" s="35"/>
      <c r="GO226" s="35"/>
      <c r="GP226" s="35"/>
      <c r="GQ226" s="35"/>
      <c r="GR226" s="35"/>
      <c r="GS226" s="35"/>
      <c r="GT226" s="35"/>
      <c r="GU226" s="35"/>
      <c r="GV226" s="35"/>
      <c r="GW226" s="35"/>
      <c r="GX226" s="35"/>
      <c r="GY226" s="35"/>
      <c r="GZ226" s="35"/>
      <c r="HA226" s="35"/>
      <c r="HB226" s="35"/>
      <c r="HC226" s="35"/>
      <c r="HD226" s="35"/>
      <c r="HE226" s="35"/>
      <c r="HF226" s="35"/>
      <c r="HG226" s="35"/>
      <c r="HH226" s="35"/>
      <c r="HI226" s="35"/>
      <c r="HJ226" s="35"/>
      <c r="HK226" s="35"/>
      <c r="HL226" s="35"/>
      <c r="HM226" s="35"/>
      <c r="HN226" s="35"/>
      <c r="HO226" s="35"/>
      <c r="HP226" s="35"/>
      <c r="HQ226" s="35"/>
      <c r="HR226" s="35"/>
      <c r="HS226" s="35"/>
      <c r="HT226" s="35"/>
      <c r="HU226" s="35"/>
      <c r="HV226" s="35"/>
      <c r="HW226" s="35"/>
      <c r="HX226" s="35"/>
      <c r="HY226" s="35"/>
      <c r="HZ226" s="35"/>
      <c r="IA226" s="35"/>
      <c r="IB226" s="35"/>
      <c r="IC226" s="35"/>
      <c r="ID226" s="35"/>
      <c r="IE226" s="35"/>
      <c r="IF226" s="35"/>
      <c r="IG226" s="35"/>
      <c r="IH226" s="35"/>
      <c r="II226" s="35"/>
      <c r="IJ226" s="35"/>
      <c r="IK226" s="35"/>
      <c r="IL226" s="35"/>
      <c r="IM226" s="35"/>
      <c r="IN226" s="35"/>
      <c r="IO226" s="35"/>
      <c r="IP226" s="35"/>
      <c r="IQ226" s="35"/>
      <c r="IR226" s="35"/>
    </row>
    <row r="227" spans="1:252" ht="12.75" customHeight="1" x14ac:dyDescent="0.2">
      <c r="A227" s="34" t="s">
        <v>788</v>
      </c>
      <c r="B227" s="35"/>
      <c r="C227" s="162">
        <f t="shared" si="7"/>
        <v>7</v>
      </c>
      <c r="D227" s="161"/>
      <c r="E227" s="35"/>
      <c r="F227" s="35"/>
      <c r="G227" s="35"/>
      <c r="H227" s="35"/>
      <c r="I227" s="39"/>
      <c r="J227" s="161"/>
      <c r="K227" s="35"/>
      <c r="L227" s="35"/>
      <c r="M227" s="35"/>
      <c r="N227" s="35"/>
      <c r="O227" s="35"/>
      <c r="P227" s="35"/>
      <c r="Q227" s="35"/>
      <c r="R227" s="35"/>
      <c r="S227" s="35"/>
      <c r="T227" s="39"/>
      <c r="U227" s="161"/>
      <c r="V227" s="35"/>
      <c r="W227" s="35"/>
      <c r="X227" s="35"/>
      <c r="Y227" s="35"/>
      <c r="Z227" s="35"/>
      <c r="AA227" s="35"/>
      <c r="AB227" s="35"/>
      <c r="AC227" s="35"/>
      <c r="AD227" s="35"/>
      <c r="AE227" s="39"/>
      <c r="AF227" s="40">
        <v>1</v>
      </c>
      <c r="AG227" s="41">
        <v>1</v>
      </c>
      <c r="AH227" s="35"/>
      <c r="AI227" s="41">
        <v>1</v>
      </c>
      <c r="AJ227" s="41">
        <v>1</v>
      </c>
      <c r="AK227" s="41">
        <v>1</v>
      </c>
      <c r="AL227" s="41">
        <v>1</v>
      </c>
      <c r="AM227" s="41">
        <v>1</v>
      </c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9"/>
      <c r="BD227" s="161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9"/>
      <c r="BQ227" s="161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9"/>
      <c r="CE227" s="161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9"/>
      <c r="CQ227" s="161"/>
      <c r="CR227" s="35"/>
      <c r="CS227" s="35"/>
      <c r="CT227" s="35"/>
      <c r="CU227" s="35"/>
      <c r="CV227" s="35"/>
      <c r="CW227" s="35"/>
      <c r="CX227" s="35"/>
      <c r="CY227" s="35"/>
      <c r="CZ227" s="35"/>
      <c r="DA227" s="35"/>
      <c r="DB227" s="35"/>
      <c r="DC227" s="35"/>
      <c r="DD227" s="39"/>
      <c r="DE227" s="161"/>
      <c r="DF227" s="35"/>
      <c r="DG227" s="35"/>
      <c r="DH227" s="35"/>
      <c r="DI227" s="35"/>
      <c r="DJ227" s="35"/>
      <c r="DK227" s="35"/>
      <c r="DL227" s="35"/>
      <c r="DM227" s="35"/>
      <c r="DN227" s="35"/>
      <c r="DO227" s="35"/>
      <c r="DP227" s="35"/>
      <c r="DQ227" s="35"/>
      <c r="DR227" s="35"/>
      <c r="DS227" s="39"/>
      <c r="DT227" s="161"/>
      <c r="DU227" s="35"/>
      <c r="DV227" s="35"/>
      <c r="DW227" s="35"/>
      <c r="DX227" s="35"/>
      <c r="DY227" s="35"/>
      <c r="DZ227" s="39"/>
      <c r="EA227" s="161"/>
      <c r="EB227" s="35"/>
      <c r="EC227" s="35"/>
      <c r="ED227" s="35"/>
      <c r="EE227" s="35"/>
      <c r="EF227" s="35"/>
      <c r="EG227" s="35"/>
      <c r="EH227" s="35"/>
      <c r="EI227" s="35"/>
      <c r="EJ227" s="35"/>
      <c r="EK227" s="35"/>
      <c r="EL227" s="35"/>
      <c r="EM227" s="35"/>
      <c r="EN227" s="35"/>
      <c r="EO227" s="35"/>
      <c r="EP227" s="35"/>
      <c r="EQ227" s="35"/>
      <c r="ER227" s="35"/>
      <c r="ES227" s="35"/>
      <c r="ET227" s="35"/>
      <c r="EU227" s="35"/>
      <c r="EV227" s="35"/>
      <c r="EW227" s="35"/>
      <c r="EX227" s="35"/>
      <c r="EY227" s="35"/>
      <c r="EZ227" s="35"/>
      <c r="FA227" s="35"/>
      <c r="FB227" s="35"/>
      <c r="FC227" s="35"/>
      <c r="FD227" s="35"/>
      <c r="FE227" s="35"/>
      <c r="FF227" s="35"/>
      <c r="FG227" s="35"/>
      <c r="FH227" s="35"/>
      <c r="FI227" s="35"/>
      <c r="FJ227" s="35"/>
      <c r="FK227" s="35"/>
      <c r="FL227" s="35"/>
      <c r="FM227" s="35"/>
      <c r="FN227" s="35"/>
      <c r="FO227" s="35"/>
      <c r="FP227" s="35"/>
      <c r="FQ227" s="35"/>
      <c r="FR227" s="35"/>
      <c r="FS227" s="35"/>
      <c r="FT227" s="35"/>
      <c r="FU227" s="35"/>
      <c r="FV227" s="35"/>
      <c r="FW227" s="35"/>
      <c r="FX227" s="35"/>
      <c r="FY227" s="35"/>
      <c r="FZ227" s="35"/>
      <c r="GA227" s="35"/>
      <c r="GB227" s="35"/>
      <c r="GC227" s="35"/>
      <c r="GD227" s="35"/>
      <c r="GE227" s="35"/>
      <c r="GF227" s="35"/>
      <c r="GG227" s="35"/>
      <c r="GH227" s="35"/>
      <c r="GI227" s="35"/>
      <c r="GJ227" s="35"/>
      <c r="GK227" s="35"/>
      <c r="GL227" s="35"/>
      <c r="GM227" s="35"/>
      <c r="GN227" s="35"/>
      <c r="GO227" s="35"/>
      <c r="GP227" s="35"/>
      <c r="GQ227" s="35"/>
      <c r="GR227" s="35"/>
      <c r="GS227" s="35"/>
      <c r="GT227" s="35"/>
      <c r="GU227" s="35"/>
      <c r="GV227" s="35"/>
      <c r="GW227" s="35"/>
      <c r="GX227" s="35"/>
      <c r="GY227" s="35"/>
      <c r="GZ227" s="35"/>
      <c r="HA227" s="35"/>
      <c r="HB227" s="35"/>
      <c r="HC227" s="35"/>
      <c r="HD227" s="35"/>
      <c r="HE227" s="35"/>
      <c r="HF227" s="35"/>
      <c r="HG227" s="35"/>
      <c r="HH227" s="35"/>
      <c r="HI227" s="35"/>
      <c r="HJ227" s="35"/>
      <c r="HK227" s="35"/>
      <c r="HL227" s="35"/>
      <c r="HM227" s="35"/>
      <c r="HN227" s="35"/>
      <c r="HO227" s="35"/>
      <c r="HP227" s="35"/>
      <c r="HQ227" s="35"/>
      <c r="HR227" s="35"/>
      <c r="HS227" s="35"/>
      <c r="HT227" s="35"/>
      <c r="HU227" s="35"/>
      <c r="HV227" s="35"/>
      <c r="HW227" s="35"/>
      <c r="HX227" s="35"/>
      <c r="HY227" s="35"/>
      <c r="HZ227" s="35"/>
      <c r="IA227" s="35"/>
      <c r="IB227" s="35"/>
      <c r="IC227" s="35"/>
      <c r="ID227" s="35"/>
      <c r="IE227" s="35"/>
      <c r="IF227" s="35"/>
      <c r="IG227" s="35"/>
      <c r="IH227" s="35"/>
      <c r="II227" s="35"/>
      <c r="IJ227" s="35"/>
      <c r="IK227" s="35"/>
      <c r="IL227" s="35"/>
      <c r="IM227" s="35"/>
      <c r="IN227" s="35"/>
      <c r="IO227" s="35"/>
      <c r="IP227" s="35"/>
      <c r="IQ227" s="35"/>
      <c r="IR227" s="35"/>
    </row>
    <row r="228" spans="1:252" ht="12.75" customHeight="1" x14ac:dyDescent="0.2">
      <c r="A228" s="34" t="s">
        <v>789</v>
      </c>
      <c r="B228" s="35"/>
      <c r="C228" s="162">
        <f t="shared" si="7"/>
        <v>2</v>
      </c>
      <c r="D228" s="161"/>
      <c r="E228" s="35"/>
      <c r="F228" s="41">
        <v>1</v>
      </c>
      <c r="G228" s="35"/>
      <c r="H228" s="35"/>
      <c r="I228" s="39"/>
      <c r="J228" s="161"/>
      <c r="K228" s="35"/>
      <c r="L228" s="35"/>
      <c r="M228" s="35"/>
      <c r="N228" s="35"/>
      <c r="O228" s="41">
        <v>1</v>
      </c>
      <c r="P228" s="35"/>
      <c r="Q228" s="35"/>
      <c r="R228" s="35"/>
      <c r="S228" s="35"/>
      <c r="T228" s="39"/>
      <c r="U228" s="161"/>
      <c r="V228" s="35"/>
      <c r="W228" s="35"/>
      <c r="X228" s="35"/>
      <c r="Y228" s="35"/>
      <c r="Z228" s="35"/>
      <c r="AA228" s="35"/>
      <c r="AB228" s="35"/>
      <c r="AC228" s="35"/>
      <c r="AD228" s="35"/>
      <c r="AE228" s="39"/>
      <c r="AF228" s="161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9"/>
      <c r="BD228" s="161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9"/>
      <c r="BQ228" s="161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9"/>
      <c r="CE228" s="161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9"/>
      <c r="CQ228" s="161"/>
      <c r="CR228" s="35"/>
      <c r="CS228" s="35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  <c r="DD228" s="39"/>
      <c r="DE228" s="161"/>
      <c r="DF228" s="35"/>
      <c r="DG228" s="35"/>
      <c r="DH228" s="35"/>
      <c r="DI228" s="35"/>
      <c r="DJ228" s="35"/>
      <c r="DK228" s="35"/>
      <c r="DL228" s="35"/>
      <c r="DM228" s="35"/>
      <c r="DN228" s="35"/>
      <c r="DO228" s="35"/>
      <c r="DP228" s="35"/>
      <c r="DQ228" s="35"/>
      <c r="DR228" s="35"/>
      <c r="DS228" s="39"/>
      <c r="DT228" s="161"/>
      <c r="DU228" s="35"/>
      <c r="DV228" s="35"/>
      <c r="DW228" s="35"/>
      <c r="DX228" s="35"/>
      <c r="DY228" s="35"/>
      <c r="DZ228" s="39"/>
      <c r="EA228" s="161"/>
      <c r="EB228" s="35"/>
      <c r="EC228" s="35"/>
      <c r="ED228" s="35"/>
      <c r="EE228" s="35"/>
      <c r="EF228" s="35"/>
      <c r="EG228" s="35"/>
      <c r="EH228" s="35"/>
      <c r="EI228" s="35"/>
      <c r="EJ228" s="35"/>
      <c r="EK228" s="35"/>
      <c r="EL228" s="35"/>
      <c r="EM228" s="35"/>
      <c r="EN228" s="35"/>
      <c r="EO228" s="35"/>
      <c r="EP228" s="35"/>
      <c r="EQ228" s="35"/>
      <c r="ER228" s="35"/>
      <c r="ES228" s="35"/>
      <c r="ET228" s="35"/>
      <c r="EU228" s="35"/>
      <c r="EV228" s="35"/>
      <c r="EW228" s="35"/>
      <c r="EX228" s="35"/>
      <c r="EY228" s="35"/>
      <c r="EZ228" s="35"/>
      <c r="FA228" s="35"/>
      <c r="FB228" s="35"/>
      <c r="FC228" s="35"/>
      <c r="FD228" s="35"/>
      <c r="FE228" s="35"/>
      <c r="FF228" s="35"/>
      <c r="FG228" s="35"/>
      <c r="FH228" s="35"/>
      <c r="FI228" s="35"/>
      <c r="FJ228" s="35"/>
      <c r="FK228" s="35"/>
      <c r="FL228" s="35"/>
      <c r="FM228" s="35"/>
      <c r="FN228" s="35"/>
      <c r="FO228" s="35"/>
      <c r="FP228" s="35"/>
      <c r="FQ228" s="35"/>
      <c r="FR228" s="35"/>
      <c r="FS228" s="35"/>
      <c r="FT228" s="35"/>
      <c r="FU228" s="35"/>
      <c r="FV228" s="35"/>
      <c r="FW228" s="35"/>
      <c r="FX228" s="35"/>
      <c r="FY228" s="35"/>
      <c r="FZ228" s="35"/>
      <c r="GA228" s="35"/>
      <c r="GB228" s="35"/>
      <c r="GC228" s="35"/>
      <c r="GD228" s="35"/>
      <c r="GE228" s="35"/>
      <c r="GF228" s="35"/>
      <c r="GG228" s="35"/>
      <c r="GH228" s="35"/>
      <c r="GI228" s="35"/>
      <c r="GJ228" s="35"/>
      <c r="GK228" s="35"/>
      <c r="GL228" s="35"/>
      <c r="GM228" s="35"/>
      <c r="GN228" s="35"/>
      <c r="GO228" s="35"/>
      <c r="GP228" s="35"/>
      <c r="GQ228" s="35"/>
      <c r="GR228" s="35"/>
      <c r="GS228" s="35"/>
      <c r="GT228" s="35"/>
      <c r="GU228" s="35"/>
      <c r="GV228" s="35"/>
      <c r="GW228" s="35"/>
      <c r="GX228" s="35"/>
      <c r="GY228" s="35"/>
      <c r="GZ228" s="35"/>
      <c r="HA228" s="35"/>
      <c r="HB228" s="35"/>
      <c r="HC228" s="35"/>
      <c r="HD228" s="35"/>
      <c r="HE228" s="35"/>
      <c r="HF228" s="35"/>
      <c r="HG228" s="35"/>
      <c r="HH228" s="35"/>
      <c r="HI228" s="35"/>
      <c r="HJ228" s="35"/>
      <c r="HK228" s="35"/>
      <c r="HL228" s="35"/>
      <c r="HM228" s="35"/>
      <c r="HN228" s="35"/>
      <c r="HO228" s="35"/>
      <c r="HP228" s="35"/>
      <c r="HQ228" s="35"/>
      <c r="HR228" s="35"/>
      <c r="HS228" s="35"/>
      <c r="HT228" s="35"/>
      <c r="HU228" s="35"/>
      <c r="HV228" s="35"/>
      <c r="HW228" s="35"/>
      <c r="HX228" s="35"/>
      <c r="HY228" s="35"/>
      <c r="HZ228" s="35"/>
      <c r="IA228" s="35"/>
      <c r="IB228" s="35"/>
      <c r="IC228" s="35"/>
      <c r="ID228" s="35"/>
      <c r="IE228" s="35"/>
      <c r="IF228" s="35"/>
      <c r="IG228" s="35"/>
      <c r="IH228" s="35"/>
      <c r="II228" s="35"/>
      <c r="IJ228" s="35"/>
      <c r="IK228" s="35"/>
      <c r="IL228" s="35"/>
      <c r="IM228" s="35"/>
      <c r="IN228" s="35"/>
      <c r="IO228" s="35"/>
      <c r="IP228" s="35"/>
      <c r="IQ228" s="35"/>
      <c r="IR228" s="35"/>
    </row>
    <row r="229" spans="1:252" ht="12.75" customHeight="1" x14ac:dyDescent="0.2">
      <c r="A229" s="34" t="s">
        <v>790</v>
      </c>
      <c r="B229" s="34" t="s">
        <v>791</v>
      </c>
      <c r="C229" s="162">
        <f t="shared" si="7"/>
        <v>1</v>
      </c>
      <c r="D229" s="161"/>
      <c r="E229" s="35"/>
      <c r="F229" s="35"/>
      <c r="G229" s="35"/>
      <c r="H229" s="35"/>
      <c r="I229" s="39"/>
      <c r="J229" s="161"/>
      <c r="K229" s="35"/>
      <c r="L229" s="35"/>
      <c r="M229" s="35"/>
      <c r="N229" s="35"/>
      <c r="O229" s="35"/>
      <c r="P229" s="35"/>
      <c r="Q229" s="35"/>
      <c r="R229" s="35"/>
      <c r="S229" s="35"/>
      <c r="T229" s="167">
        <v>1</v>
      </c>
      <c r="U229" s="161"/>
      <c r="V229" s="35"/>
      <c r="W229" s="35"/>
      <c r="X229" s="35"/>
      <c r="Y229" s="35"/>
      <c r="Z229" s="35"/>
      <c r="AA229" s="35"/>
      <c r="AB229" s="35"/>
      <c r="AC229" s="35"/>
      <c r="AD229" s="35"/>
      <c r="AE229" s="39"/>
      <c r="AF229" s="161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9"/>
      <c r="BD229" s="161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9"/>
      <c r="BQ229" s="161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9"/>
      <c r="CE229" s="161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9"/>
      <c r="CQ229" s="161"/>
      <c r="CR229" s="35"/>
      <c r="CS229" s="35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  <c r="DD229" s="39"/>
      <c r="DE229" s="161"/>
      <c r="DF229" s="35"/>
      <c r="DG229" s="35"/>
      <c r="DH229" s="35"/>
      <c r="DI229" s="35"/>
      <c r="DJ229" s="35"/>
      <c r="DK229" s="35"/>
      <c r="DL229" s="35"/>
      <c r="DM229" s="35"/>
      <c r="DN229" s="35"/>
      <c r="DO229" s="35"/>
      <c r="DP229" s="35"/>
      <c r="DQ229" s="35"/>
      <c r="DR229" s="35"/>
      <c r="DS229" s="39"/>
      <c r="DT229" s="161"/>
      <c r="DU229" s="35"/>
      <c r="DV229" s="35"/>
      <c r="DW229" s="35"/>
      <c r="DX229" s="35"/>
      <c r="DY229" s="35"/>
      <c r="DZ229" s="39"/>
      <c r="EA229" s="161"/>
      <c r="EB229" s="35"/>
      <c r="EC229" s="35"/>
      <c r="ED229" s="35"/>
      <c r="EE229" s="35"/>
      <c r="EF229" s="35"/>
      <c r="EG229" s="35"/>
      <c r="EH229" s="35"/>
      <c r="EI229" s="35"/>
      <c r="EJ229" s="35"/>
      <c r="EK229" s="35"/>
      <c r="EL229" s="35"/>
      <c r="EM229" s="35"/>
      <c r="EN229" s="35"/>
      <c r="EO229" s="35"/>
      <c r="EP229" s="35"/>
      <c r="EQ229" s="35"/>
      <c r="ER229" s="35"/>
      <c r="ES229" s="35"/>
      <c r="ET229" s="35"/>
      <c r="EU229" s="35"/>
      <c r="EV229" s="35"/>
      <c r="EW229" s="35"/>
      <c r="EX229" s="35"/>
      <c r="EY229" s="35"/>
      <c r="EZ229" s="35"/>
      <c r="FA229" s="35"/>
      <c r="FB229" s="35"/>
      <c r="FC229" s="35"/>
      <c r="FD229" s="35"/>
      <c r="FE229" s="35"/>
      <c r="FF229" s="35"/>
      <c r="FG229" s="35"/>
      <c r="FH229" s="35"/>
      <c r="FI229" s="35"/>
      <c r="FJ229" s="35"/>
      <c r="FK229" s="35"/>
      <c r="FL229" s="35"/>
      <c r="FM229" s="35"/>
      <c r="FN229" s="35"/>
      <c r="FO229" s="35"/>
      <c r="FP229" s="35"/>
      <c r="FQ229" s="35"/>
      <c r="FR229" s="35"/>
      <c r="FS229" s="35"/>
      <c r="FT229" s="35"/>
      <c r="FU229" s="35"/>
      <c r="FV229" s="35"/>
      <c r="FW229" s="35"/>
      <c r="FX229" s="35"/>
      <c r="FY229" s="35"/>
      <c r="FZ229" s="35"/>
      <c r="GA229" s="35"/>
      <c r="GB229" s="35"/>
      <c r="GC229" s="35"/>
      <c r="GD229" s="35"/>
      <c r="GE229" s="35"/>
      <c r="GF229" s="35"/>
      <c r="GG229" s="35"/>
      <c r="GH229" s="35"/>
      <c r="GI229" s="35"/>
      <c r="GJ229" s="35"/>
      <c r="GK229" s="35"/>
      <c r="GL229" s="35"/>
      <c r="GM229" s="35"/>
      <c r="GN229" s="35"/>
      <c r="GO229" s="35"/>
      <c r="GP229" s="35"/>
      <c r="GQ229" s="35"/>
      <c r="GR229" s="35"/>
      <c r="GS229" s="35"/>
      <c r="GT229" s="35"/>
      <c r="GU229" s="35"/>
      <c r="GV229" s="35"/>
      <c r="GW229" s="35"/>
      <c r="GX229" s="35"/>
      <c r="GY229" s="35"/>
      <c r="GZ229" s="35"/>
      <c r="HA229" s="35"/>
      <c r="HB229" s="35"/>
      <c r="HC229" s="35"/>
      <c r="HD229" s="35"/>
      <c r="HE229" s="35"/>
      <c r="HF229" s="35"/>
      <c r="HG229" s="35"/>
      <c r="HH229" s="35"/>
      <c r="HI229" s="35"/>
      <c r="HJ229" s="35"/>
      <c r="HK229" s="35"/>
      <c r="HL229" s="35"/>
      <c r="HM229" s="35"/>
      <c r="HN229" s="35"/>
      <c r="HO229" s="35"/>
      <c r="HP229" s="35"/>
      <c r="HQ229" s="35"/>
      <c r="HR229" s="35"/>
      <c r="HS229" s="35"/>
      <c r="HT229" s="35"/>
      <c r="HU229" s="35"/>
      <c r="HV229" s="35"/>
      <c r="HW229" s="35"/>
      <c r="HX229" s="35"/>
      <c r="HY229" s="35"/>
      <c r="HZ229" s="35"/>
      <c r="IA229" s="35"/>
      <c r="IB229" s="35"/>
      <c r="IC229" s="35"/>
      <c r="ID229" s="35"/>
      <c r="IE229" s="35"/>
      <c r="IF229" s="35"/>
      <c r="IG229" s="35"/>
      <c r="IH229" s="35"/>
      <c r="II229" s="35"/>
      <c r="IJ229" s="35"/>
      <c r="IK229" s="35"/>
      <c r="IL229" s="35"/>
      <c r="IM229" s="35"/>
      <c r="IN229" s="35"/>
      <c r="IO229" s="35"/>
      <c r="IP229" s="35"/>
      <c r="IQ229" s="35"/>
      <c r="IR229" s="35"/>
    </row>
    <row r="230" spans="1:252" ht="12.75" customHeight="1" x14ac:dyDescent="0.2">
      <c r="A230" s="34" t="s">
        <v>792</v>
      </c>
      <c r="B230" s="35"/>
      <c r="C230" s="162">
        <f t="shared" si="7"/>
        <v>1</v>
      </c>
      <c r="D230" s="161"/>
      <c r="E230" s="35"/>
      <c r="F230" s="35"/>
      <c r="G230" s="35"/>
      <c r="H230" s="35"/>
      <c r="I230" s="39"/>
      <c r="J230" s="161"/>
      <c r="K230" s="35"/>
      <c r="L230" s="35"/>
      <c r="M230" s="35"/>
      <c r="N230" s="35"/>
      <c r="O230" s="35"/>
      <c r="P230" s="35"/>
      <c r="Q230" s="35"/>
      <c r="R230" s="35"/>
      <c r="S230" s="35"/>
      <c r="T230" s="39"/>
      <c r="U230" s="161"/>
      <c r="V230" s="35"/>
      <c r="W230" s="35"/>
      <c r="X230" s="35"/>
      <c r="Y230" s="35"/>
      <c r="Z230" s="35"/>
      <c r="AA230" s="35"/>
      <c r="AB230" s="35"/>
      <c r="AC230" s="35"/>
      <c r="AD230" s="35"/>
      <c r="AE230" s="39"/>
      <c r="AF230" s="161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41">
        <v>1</v>
      </c>
      <c r="BC230" s="39"/>
      <c r="BD230" s="161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9"/>
      <c r="BQ230" s="161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9"/>
      <c r="CE230" s="161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9"/>
      <c r="CQ230" s="161"/>
      <c r="CR230" s="35"/>
      <c r="CS230" s="35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  <c r="DD230" s="39"/>
      <c r="DE230" s="161"/>
      <c r="DF230" s="35"/>
      <c r="DG230" s="35"/>
      <c r="DH230" s="35"/>
      <c r="DI230" s="35"/>
      <c r="DJ230" s="35"/>
      <c r="DK230" s="35"/>
      <c r="DL230" s="35"/>
      <c r="DM230" s="35"/>
      <c r="DN230" s="35"/>
      <c r="DO230" s="35"/>
      <c r="DP230" s="35"/>
      <c r="DQ230" s="35"/>
      <c r="DR230" s="35"/>
      <c r="DS230" s="39"/>
      <c r="DT230" s="161"/>
      <c r="DU230" s="35"/>
      <c r="DV230" s="35"/>
      <c r="DW230" s="35"/>
      <c r="DX230" s="35"/>
      <c r="DY230" s="35"/>
      <c r="DZ230" s="39"/>
      <c r="EA230" s="161"/>
      <c r="EB230" s="35"/>
      <c r="EC230" s="35"/>
      <c r="ED230" s="35"/>
      <c r="EE230" s="35"/>
      <c r="EF230" s="35"/>
      <c r="EG230" s="35"/>
      <c r="EH230" s="35"/>
      <c r="EI230" s="35"/>
      <c r="EJ230" s="35"/>
      <c r="EK230" s="35"/>
      <c r="EL230" s="35"/>
      <c r="EM230" s="35"/>
      <c r="EN230" s="35"/>
      <c r="EO230" s="35"/>
      <c r="EP230" s="35"/>
      <c r="EQ230" s="35"/>
      <c r="ER230" s="35"/>
      <c r="ES230" s="35"/>
      <c r="ET230" s="35"/>
      <c r="EU230" s="35"/>
      <c r="EV230" s="35"/>
      <c r="EW230" s="35"/>
      <c r="EX230" s="35"/>
      <c r="EY230" s="35"/>
      <c r="EZ230" s="35"/>
      <c r="FA230" s="35"/>
      <c r="FB230" s="35"/>
      <c r="FC230" s="35"/>
      <c r="FD230" s="35"/>
      <c r="FE230" s="35"/>
      <c r="FF230" s="35"/>
      <c r="FG230" s="35"/>
      <c r="FH230" s="35"/>
      <c r="FI230" s="35"/>
      <c r="FJ230" s="35"/>
      <c r="FK230" s="35"/>
      <c r="FL230" s="35"/>
      <c r="FM230" s="35"/>
      <c r="FN230" s="35"/>
      <c r="FO230" s="35"/>
      <c r="FP230" s="35"/>
      <c r="FQ230" s="35"/>
      <c r="FR230" s="35"/>
      <c r="FS230" s="35"/>
      <c r="FT230" s="35"/>
      <c r="FU230" s="35"/>
      <c r="FV230" s="35"/>
      <c r="FW230" s="35"/>
      <c r="FX230" s="35"/>
      <c r="FY230" s="35"/>
      <c r="FZ230" s="35"/>
      <c r="GA230" s="35"/>
      <c r="GB230" s="35"/>
      <c r="GC230" s="35"/>
      <c r="GD230" s="35"/>
      <c r="GE230" s="35"/>
      <c r="GF230" s="35"/>
      <c r="GG230" s="35"/>
      <c r="GH230" s="35"/>
      <c r="GI230" s="35"/>
      <c r="GJ230" s="35"/>
      <c r="GK230" s="35"/>
      <c r="GL230" s="35"/>
      <c r="GM230" s="35"/>
      <c r="GN230" s="35"/>
      <c r="GO230" s="35"/>
      <c r="GP230" s="35"/>
      <c r="GQ230" s="35"/>
      <c r="GR230" s="35"/>
      <c r="GS230" s="35"/>
      <c r="GT230" s="35"/>
      <c r="GU230" s="35"/>
      <c r="GV230" s="35"/>
      <c r="GW230" s="35"/>
      <c r="GX230" s="35"/>
      <c r="GY230" s="35"/>
      <c r="GZ230" s="35"/>
      <c r="HA230" s="35"/>
      <c r="HB230" s="35"/>
      <c r="HC230" s="35"/>
      <c r="HD230" s="35"/>
      <c r="HE230" s="35"/>
      <c r="HF230" s="35"/>
      <c r="HG230" s="35"/>
      <c r="HH230" s="35"/>
      <c r="HI230" s="35"/>
      <c r="HJ230" s="35"/>
      <c r="HK230" s="35"/>
      <c r="HL230" s="35"/>
      <c r="HM230" s="35"/>
      <c r="HN230" s="35"/>
      <c r="HO230" s="35"/>
      <c r="HP230" s="35"/>
      <c r="HQ230" s="35"/>
      <c r="HR230" s="35"/>
      <c r="HS230" s="35"/>
      <c r="HT230" s="35"/>
      <c r="HU230" s="35"/>
      <c r="HV230" s="35"/>
      <c r="HW230" s="35"/>
      <c r="HX230" s="35"/>
      <c r="HY230" s="35"/>
      <c r="HZ230" s="35"/>
      <c r="IA230" s="35"/>
      <c r="IB230" s="35"/>
      <c r="IC230" s="35"/>
      <c r="ID230" s="35"/>
      <c r="IE230" s="35"/>
      <c r="IF230" s="35"/>
      <c r="IG230" s="35"/>
      <c r="IH230" s="35"/>
      <c r="II230" s="35"/>
      <c r="IJ230" s="35"/>
      <c r="IK230" s="35"/>
      <c r="IL230" s="35"/>
      <c r="IM230" s="35"/>
      <c r="IN230" s="35"/>
      <c r="IO230" s="35"/>
      <c r="IP230" s="35"/>
      <c r="IQ230" s="35"/>
      <c r="IR230" s="35"/>
    </row>
    <row r="231" spans="1:252" ht="12.75" customHeight="1" x14ac:dyDescent="0.2">
      <c r="A231" s="34" t="s">
        <v>793</v>
      </c>
      <c r="B231" s="35"/>
      <c r="C231" s="162">
        <f t="shared" si="7"/>
        <v>1</v>
      </c>
      <c r="D231" s="161"/>
      <c r="E231" s="35"/>
      <c r="F231" s="35"/>
      <c r="G231" s="35"/>
      <c r="H231" s="35"/>
      <c r="I231" s="39"/>
      <c r="J231" s="161"/>
      <c r="K231" s="35"/>
      <c r="L231" s="35"/>
      <c r="M231" s="35"/>
      <c r="N231" s="35"/>
      <c r="O231" s="35"/>
      <c r="P231" s="35"/>
      <c r="Q231" s="35"/>
      <c r="R231" s="35"/>
      <c r="S231" s="35"/>
      <c r="T231" s="39"/>
      <c r="U231" s="161"/>
      <c r="V231" s="35"/>
      <c r="W231" s="35"/>
      <c r="X231" s="35"/>
      <c r="Y231" s="35"/>
      <c r="Z231" s="35"/>
      <c r="AA231" s="35"/>
      <c r="AB231" s="35"/>
      <c r="AC231" s="35"/>
      <c r="AD231" s="35"/>
      <c r="AE231" s="39"/>
      <c r="AF231" s="161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167">
        <v>1</v>
      </c>
      <c r="BD231" s="161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9"/>
      <c r="BQ231" s="161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9"/>
      <c r="CE231" s="161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9"/>
      <c r="CQ231" s="161"/>
      <c r="CR231" s="35"/>
      <c r="CS231" s="35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9"/>
      <c r="DE231" s="161"/>
      <c r="DF231" s="35"/>
      <c r="DG231" s="35"/>
      <c r="DH231" s="35"/>
      <c r="DI231" s="35"/>
      <c r="DJ231" s="35"/>
      <c r="DK231" s="35"/>
      <c r="DL231" s="35"/>
      <c r="DM231" s="35"/>
      <c r="DN231" s="35"/>
      <c r="DO231" s="35"/>
      <c r="DP231" s="35"/>
      <c r="DQ231" s="35"/>
      <c r="DR231" s="35"/>
      <c r="DS231" s="39"/>
      <c r="DT231" s="161"/>
      <c r="DU231" s="35"/>
      <c r="DV231" s="35"/>
      <c r="DW231" s="35"/>
      <c r="DX231" s="35"/>
      <c r="DY231" s="35"/>
      <c r="DZ231" s="39"/>
      <c r="EA231" s="161"/>
      <c r="EB231" s="35"/>
      <c r="EC231" s="35"/>
      <c r="ED231" s="35"/>
      <c r="EE231" s="35"/>
      <c r="EF231" s="35"/>
      <c r="EG231" s="35"/>
      <c r="EH231" s="35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35"/>
      <c r="FI231" s="35"/>
      <c r="FJ231" s="35"/>
      <c r="FK231" s="35"/>
      <c r="FL231" s="35"/>
      <c r="FM231" s="35"/>
      <c r="FN231" s="35"/>
      <c r="FO231" s="35"/>
      <c r="FP231" s="35"/>
      <c r="FQ231" s="35"/>
      <c r="FR231" s="35"/>
      <c r="FS231" s="35"/>
      <c r="FT231" s="35"/>
      <c r="FU231" s="35"/>
      <c r="FV231" s="35"/>
      <c r="FW231" s="35"/>
      <c r="FX231" s="35"/>
      <c r="FY231" s="35"/>
      <c r="FZ231" s="35"/>
      <c r="GA231" s="35"/>
      <c r="GB231" s="35"/>
      <c r="GC231" s="35"/>
      <c r="GD231" s="35"/>
      <c r="GE231" s="35"/>
      <c r="GF231" s="35"/>
      <c r="GG231" s="35"/>
      <c r="GH231" s="35"/>
      <c r="GI231" s="35"/>
      <c r="GJ231" s="35"/>
      <c r="GK231" s="35"/>
      <c r="GL231" s="35"/>
      <c r="GM231" s="35"/>
      <c r="GN231" s="35"/>
      <c r="GO231" s="35"/>
      <c r="GP231" s="35"/>
      <c r="GQ231" s="35"/>
      <c r="GR231" s="35"/>
      <c r="GS231" s="35"/>
      <c r="GT231" s="35"/>
      <c r="GU231" s="35"/>
      <c r="GV231" s="35"/>
      <c r="GW231" s="35"/>
      <c r="GX231" s="35"/>
      <c r="GY231" s="35"/>
      <c r="GZ231" s="35"/>
      <c r="HA231" s="35"/>
      <c r="HB231" s="35"/>
      <c r="HC231" s="35"/>
      <c r="HD231" s="35"/>
      <c r="HE231" s="35"/>
      <c r="HF231" s="35"/>
      <c r="HG231" s="35"/>
      <c r="HH231" s="35"/>
      <c r="HI231" s="35"/>
      <c r="HJ231" s="35"/>
      <c r="HK231" s="35"/>
      <c r="HL231" s="35"/>
      <c r="HM231" s="35"/>
      <c r="HN231" s="35"/>
      <c r="HO231" s="35"/>
      <c r="HP231" s="35"/>
      <c r="HQ231" s="35"/>
      <c r="HR231" s="35"/>
      <c r="HS231" s="35"/>
      <c r="HT231" s="35"/>
      <c r="HU231" s="35"/>
      <c r="HV231" s="35"/>
      <c r="HW231" s="35"/>
      <c r="HX231" s="35"/>
      <c r="HY231" s="35"/>
      <c r="HZ231" s="35"/>
      <c r="IA231" s="35"/>
      <c r="IB231" s="35"/>
      <c r="IC231" s="35"/>
      <c r="ID231" s="35"/>
      <c r="IE231" s="35"/>
      <c r="IF231" s="35"/>
      <c r="IG231" s="35"/>
      <c r="IH231" s="35"/>
      <c r="II231" s="35"/>
      <c r="IJ231" s="35"/>
      <c r="IK231" s="35"/>
      <c r="IL231" s="35"/>
      <c r="IM231" s="35"/>
      <c r="IN231" s="35"/>
      <c r="IO231" s="35"/>
      <c r="IP231" s="35"/>
      <c r="IQ231" s="35"/>
      <c r="IR231" s="35"/>
    </row>
    <row r="232" spans="1:252" ht="12.75" customHeight="1" x14ac:dyDescent="0.2">
      <c r="A232" s="34" t="s">
        <v>794</v>
      </c>
      <c r="B232" s="35"/>
      <c r="C232" s="162">
        <f t="shared" si="7"/>
        <v>1</v>
      </c>
      <c r="D232" s="161"/>
      <c r="E232" s="35"/>
      <c r="F232" s="35"/>
      <c r="G232" s="35"/>
      <c r="H232" s="35"/>
      <c r="I232" s="39"/>
      <c r="J232" s="161"/>
      <c r="K232" s="35"/>
      <c r="L232" s="35"/>
      <c r="M232" s="35"/>
      <c r="N232" s="35"/>
      <c r="O232" s="35"/>
      <c r="P232" s="35"/>
      <c r="Q232" s="35"/>
      <c r="R232" s="35"/>
      <c r="S232" s="35"/>
      <c r="T232" s="39"/>
      <c r="U232" s="161"/>
      <c r="V232" s="35"/>
      <c r="W232" s="35"/>
      <c r="X232" s="35"/>
      <c r="Y232" s="35"/>
      <c r="Z232" s="35"/>
      <c r="AA232" s="35"/>
      <c r="AB232" s="35"/>
      <c r="AC232" s="35"/>
      <c r="AD232" s="35"/>
      <c r="AE232" s="39"/>
      <c r="AF232" s="161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167">
        <v>1</v>
      </c>
      <c r="BD232" s="161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9"/>
      <c r="BQ232" s="161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  <c r="CB232" s="35"/>
      <c r="CC232" s="35"/>
      <c r="CD232" s="39"/>
      <c r="CE232" s="161"/>
      <c r="CF232" s="35"/>
      <c r="CG232" s="35"/>
      <c r="CH232" s="35"/>
      <c r="CI232" s="35"/>
      <c r="CJ232" s="35"/>
      <c r="CK232" s="35"/>
      <c r="CL232" s="35"/>
      <c r="CM232" s="35"/>
      <c r="CN232" s="35"/>
      <c r="CO232" s="35"/>
      <c r="CP232" s="39"/>
      <c r="CQ232" s="161"/>
      <c r="CR232" s="35"/>
      <c r="CS232" s="35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9"/>
      <c r="DE232" s="161"/>
      <c r="DF232" s="35"/>
      <c r="DG232" s="35"/>
      <c r="DH232" s="35"/>
      <c r="DI232" s="35"/>
      <c r="DJ232" s="35"/>
      <c r="DK232" s="35"/>
      <c r="DL232" s="35"/>
      <c r="DM232" s="35"/>
      <c r="DN232" s="35"/>
      <c r="DO232" s="35"/>
      <c r="DP232" s="35"/>
      <c r="DQ232" s="35"/>
      <c r="DR232" s="35"/>
      <c r="DS232" s="39"/>
      <c r="DT232" s="161"/>
      <c r="DU232" s="35"/>
      <c r="DV232" s="35"/>
      <c r="DW232" s="35"/>
      <c r="DX232" s="35"/>
      <c r="DY232" s="35"/>
      <c r="DZ232" s="39"/>
      <c r="EA232" s="161"/>
      <c r="EB232" s="35"/>
      <c r="EC232" s="35"/>
      <c r="ED232" s="35"/>
      <c r="EE232" s="35"/>
      <c r="EF232" s="35"/>
      <c r="EG232" s="35"/>
      <c r="EH232" s="35"/>
      <c r="EI232" s="35"/>
      <c r="EJ232" s="35"/>
      <c r="EK232" s="35"/>
      <c r="EL232" s="35"/>
      <c r="EM232" s="35"/>
      <c r="EN232" s="35"/>
      <c r="EO232" s="35"/>
      <c r="EP232" s="35"/>
      <c r="EQ232" s="35"/>
      <c r="ER232" s="35"/>
      <c r="ES232" s="35"/>
      <c r="ET232" s="35"/>
      <c r="EU232" s="35"/>
      <c r="EV232" s="35"/>
      <c r="EW232" s="35"/>
      <c r="EX232" s="35"/>
      <c r="EY232" s="35"/>
      <c r="EZ232" s="35"/>
      <c r="FA232" s="35"/>
      <c r="FB232" s="35"/>
      <c r="FC232" s="35"/>
      <c r="FD232" s="35"/>
      <c r="FE232" s="35"/>
      <c r="FF232" s="35"/>
      <c r="FG232" s="35"/>
      <c r="FH232" s="35"/>
      <c r="FI232" s="35"/>
      <c r="FJ232" s="35"/>
      <c r="FK232" s="35"/>
      <c r="FL232" s="35"/>
      <c r="FM232" s="35"/>
      <c r="FN232" s="35"/>
      <c r="FO232" s="35"/>
      <c r="FP232" s="35"/>
      <c r="FQ232" s="35"/>
      <c r="FR232" s="35"/>
      <c r="FS232" s="35"/>
      <c r="FT232" s="35"/>
      <c r="FU232" s="35"/>
      <c r="FV232" s="35"/>
      <c r="FW232" s="35"/>
      <c r="FX232" s="35"/>
      <c r="FY232" s="35"/>
      <c r="FZ232" s="35"/>
      <c r="GA232" s="35"/>
      <c r="GB232" s="35"/>
      <c r="GC232" s="35"/>
      <c r="GD232" s="35"/>
      <c r="GE232" s="35"/>
      <c r="GF232" s="35"/>
      <c r="GG232" s="35"/>
      <c r="GH232" s="35"/>
      <c r="GI232" s="35"/>
      <c r="GJ232" s="35"/>
      <c r="GK232" s="35"/>
      <c r="GL232" s="35"/>
      <c r="GM232" s="35"/>
      <c r="GN232" s="35"/>
      <c r="GO232" s="35"/>
      <c r="GP232" s="35"/>
      <c r="GQ232" s="35"/>
      <c r="GR232" s="35"/>
      <c r="GS232" s="35"/>
      <c r="GT232" s="35"/>
      <c r="GU232" s="35"/>
      <c r="GV232" s="35"/>
      <c r="GW232" s="35"/>
      <c r="GX232" s="35"/>
      <c r="GY232" s="35"/>
      <c r="GZ232" s="35"/>
      <c r="HA232" s="35"/>
      <c r="HB232" s="35"/>
      <c r="HC232" s="35"/>
      <c r="HD232" s="35"/>
      <c r="HE232" s="35"/>
      <c r="HF232" s="35"/>
      <c r="HG232" s="35"/>
      <c r="HH232" s="35"/>
      <c r="HI232" s="35"/>
      <c r="HJ232" s="35"/>
      <c r="HK232" s="35"/>
      <c r="HL232" s="35"/>
      <c r="HM232" s="35"/>
      <c r="HN232" s="35"/>
      <c r="HO232" s="35"/>
      <c r="HP232" s="35"/>
      <c r="HQ232" s="35"/>
      <c r="HR232" s="35"/>
      <c r="HS232" s="35"/>
      <c r="HT232" s="35"/>
      <c r="HU232" s="35"/>
      <c r="HV232" s="35"/>
      <c r="HW232" s="35"/>
      <c r="HX232" s="35"/>
      <c r="HY232" s="35"/>
      <c r="HZ232" s="35"/>
      <c r="IA232" s="35"/>
      <c r="IB232" s="35"/>
      <c r="IC232" s="35"/>
      <c r="ID232" s="35"/>
      <c r="IE232" s="35"/>
      <c r="IF232" s="35"/>
      <c r="IG232" s="35"/>
      <c r="IH232" s="35"/>
      <c r="II232" s="35"/>
      <c r="IJ232" s="35"/>
      <c r="IK232" s="35"/>
      <c r="IL232" s="35"/>
      <c r="IM232" s="35"/>
      <c r="IN232" s="35"/>
      <c r="IO232" s="35"/>
      <c r="IP232" s="35"/>
      <c r="IQ232" s="35"/>
      <c r="IR232" s="35"/>
    </row>
    <row r="233" spans="1:252" ht="12.75" customHeight="1" x14ac:dyDescent="0.2">
      <c r="A233" s="34" t="s">
        <v>795</v>
      </c>
      <c r="B233" s="35"/>
      <c r="C233" s="162">
        <f t="shared" si="7"/>
        <v>1</v>
      </c>
      <c r="D233" s="161"/>
      <c r="E233" s="35"/>
      <c r="F233" s="35"/>
      <c r="G233" s="35"/>
      <c r="H233" s="35"/>
      <c r="I233" s="39"/>
      <c r="J233" s="161"/>
      <c r="K233" s="35"/>
      <c r="L233" s="35"/>
      <c r="M233" s="35"/>
      <c r="N233" s="35"/>
      <c r="O233" s="35"/>
      <c r="P233" s="35"/>
      <c r="Q233" s="35"/>
      <c r="R233" s="35"/>
      <c r="S233" s="35"/>
      <c r="T233" s="39"/>
      <c r="U233" s="161"/>
      <c r="V233" s="35"/>
      <c r="W233" s="35"/>
      <c r="X233" s="35"/>
      <c r="Y233" s="35"/>
      <c r="Z233" s="35"/>
      <c r="AA233" s="35"/>
      <c r="AB233" s="35"/>
      <c r="AC233" s="35"/>
      <c r="AD233" s="35"/>
      <c r="AE233" s="39"/>
      <c r="AF233" s="161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41">
        <v>1</v>
      </c>
      <c r="BC233" s="39"/>
      <c r="BD233" s="161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9"/>
      <c r="BQ233" s="161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  <c r="CB233" s="35"/>
      <c r="CC233" s="35"/>
      <c r="CD233" s="39"/>
      <c r="CE233" s="161"/>
      <c r="CF233" s="35"/>
      <c r="CG233" s="35"/>
      <c r="CH233" s="35"/>
      <c r="CI233" s="35"/>
      <c r="CJ233" s="35"/>
      <c r="CK233" s="35"/>
      <c r="CL233" s="35"/>
      <c r="CM233" s="35"/>
      <c r="CN233" s="35"/>
      <c r="CO233" s="35"/>
      <c r="CP233" s="39"/>
      <c r="CQ233" s="161"/>
      <c r="CR233" s="35"/>
      <c r="CS233" s="35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9"/>
      <c r="DE233" s="161"/>
      <c r="DF233" s="35"/>
      <c r="DG233" s="35"/>
      <c r="DH233" s="35"/>
      <c r="DI233" s="35"/>
      <c r="DJ233" s="35"/>
      <c r="DK233" s="35"/>
      <c r="DL233" s="35"/>
      <c r="DM233" s="35"/>
      <c r="DN233" s="35"/>
      <c r="DO233" s="35"/>
      <c r="DP233" s="35"/>
      <c r="DQ233" s="35"/>
      <c r="DR233" s="35"/>
      <c r="DS233" s="39"/>
      <c r="DT233" s="161"/>
      <c r="DU233" s="35"/>
      <c r="DV233" s="35"/>
      <c r="DW233" s="35"/>
      <c r="DX233" s="35"/>
      <c r="DY233" s="35"/>
      <c r="DZ233" s="39"/>
      <c r="EA233" s="161"/>
      <c r="EB233" s="35"/>
      <c r="EC233" s="35"/>
      <c r="ED233" s="35"/>
      <c r="EE233" s="35"/>
      <c r="EF233" s="35"/>
      <c r="EG233" s="35"/>
      <c r="EH233" s="35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35"/>
      <c r="FI233" s="35"/>
      <c r="FJ233" s="35"/>
      <c r="FK233" s="35"/>
      <c r="FL233" s="35"/>
      <c r="FM233" s="35"/>
      <c r="FN233" s="35"/>
      <c r="FO233" s="35"/>
      <c r="FP233" s="35"/>
      <c r="FQ233" s="35"/>
      <c r="FR233" s="35"/>
      <c r="FS233" s="35"/>
      <c r="FT233" s="35"/>
      <c r="FU233" s="35"/>
      <c r="FV233" s="35"/>
      <c r="FW233" s="35"/>
      <c r="FX233" s="35"/>
      <c r="FY233" s="35"/>
      <c r="FZ233" s="35"/>
      <c r="GA233" s="35"/>
      <c r="GB233" s="35"/>
      <c r="GC233" s="35"/>
      <c r="GD233" s="35"/>
      <c r="GE233" s="35"/>
      <c r="GF233" s="35"/>
      <c r="GG233" s="35"/>
      <c r="GH233" s="35"/>
      <c r="GI233" s="35"/>
      <c r="GJ233" s="35"/>
      <c r="GK233" s="35"/>
      <c r="GL233" s="35"/>
      <c r="GM233" s="35"/>
      <c r="GN233" s="35"/>
      <c r="GO233" s="35"/>
      <c r="GP233" s="35"/>
      <c r="GQ233" s="35"/>
      <c r="GR233" s="35"/>
      <c r="GS233" s="35"/>
      <c r="GT233" s="35"/>
      <c r="GU233" s="35"/>
      <c r="GV233" s="35"/>
      <c r="GW233" s="35"/>
      <c r="GX233" s="35"/>
      <c r="GY233" s="35"/>
      <c r="GZ233" s="35"/>
      <c r="HA233" s="35"/>
      <c r="HB233" s="35"/>
      <c r="HC233" s="35"/>
      <c r="HD233" s="35"/>
      <c r="HE233" s="35"/>
      <c r="HF233" s="35"/>
      <c r="HG233" s="35"/>
      <c r="HH233" s="35"/>
      <c r="HI233" s="35"/>
      <c r="HJ233" s="35"/>
      <c r="HK233" s="35"/>
      <c r="HL233" s="35"/>
      <c r="HM233" s="35"/>
      <c r="HN233" s="35"/>
      <c r="HO233" s="35"/>
      <c r="HP233" s="35"/>
      <c r="HQ233" s="35"/>
      <c r="HR233" s="35"/>
      <c r="HS233" s="35"/>
      <c r="HT233" s="35"/>
      <c r="HU233" s="35"/>
      <c r="HV233" s="35"/>
      <c r="HW233" s="35"/>
      <c r="HX233" s="35"/>
      <c r="HY233" s="35"/>
      <c r="HZ233" s="35"/>
      <c r="IA233" s="35"/>
      <c r="IB233" s="35"/>
      <c r="IC233" s="35"/>
      <c r="ID233" s="35"/>
      <c r="IE233" s="35"/>
      <c r="IF233" s="35"/>
      <c r="IG233" s="35"/>
      <c r="IH233" s="35"/>
      <c r="II233" s="35"/>
      <c r="IJ233" s="35"/>
      <c r="IK233" s="35"/>
      <c r="IL233" s="35"/>
      <c r="IM233" s="35"/>
      <c r="IN233" s="35"/>
      <c r="IO233" s="35"/>
      <c r="IP233" s="35"/>
      <c r="IQ233" s="35"/>
      <c r="IR233" s="35"/>
    </row>
    <row r="234" spans="1:252" ht="12.75" customHeight="1" x14ac:dyDescent="0.2">
      <c r="A234" s="34" t="s">
        <v>796</v>
      </c>
      <c r="B234" s="35"/>
      <c r="C234" s="162">
        <f t="shared" si="7"/>
        <v>1</v>
      </c>
      <c r="D234" s="161"/>
      <c r="E234" s="35"/>
      <c r="F234" s="35"/>
      <c r="G234" s="35"/>
      <c r="H234" s="35"/>
      <c r="I234" s="39"/>
      <c r="J234" s="161"/>
      <c r="K234" s="35"/>
      <c r="L234" s="35"/>
      <c r="M234" s="35"/>
      <c r="N234" s="35"/>
      <c r="O234" s="35"/>
      <c r="P234" s="35"/>
      <c r="Q234" s="35"/>
      <c r="R234" s="35"/>
      <c r="S234" s="35"/>
      <c r="T234" s="39"/>
      <c r="U234" s="161"/>
      <c r="V234" s="35"/>
      <c r="W234" s="35"/>
      <c r="X234" s="35"/>
      <c r="Y234" s="35"/>
      <c r="Z234" s="35"/>
      <c r="AA234" s="35"/>
      <c r="AB234" s="35"/>
      <c r="AC234" s="35"/>
      <c r="AD234" s="35"/>
      <c r="AE234" s="39"/>
      <c r="AF234" s="161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41">
        <v>1</v>
      </c>
      <c r="BC234" s="39"/>
      <c r="BD234" s="161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9"/>
      <c r="BQ234" s="161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  <c r="CB234" s="35"/>
      <c r="CC234" s="35"/>
      <c r="CD234" s="39"/>
      <c r="CE234" s="161"/>
      <c r="CF234" s="35"/>
      <c r="CG234" s="35"/>
      <c r="CH234" s="35"/>
      <c r="CI234" s="35"/>
      <c r="CJ234" s="35"/>
      <c r="CK234" s="35"/>
      <c r="CL234" s="35"/>
      <c r="CM234" s="35"/>
      <c r="CN234" s="35"/>
      <c r="CO234" s="35"/>
      <c r="CP234" s="39"/>
      <c r="CQ234" s="161"/>
      <c r="CR234" s="35"/>
      <c r="CS234" s="35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9"/>
      <c r="DE234" s="161"/>
      <c r="DF234" s="35"/>
      <c r="DG234" s="35"/>
      <c r="DH234" s="35"/>
      <c r="DI234" s="35"/>
      <c r="DJ234" s="35"/>
      <c r="DK234" s="35"/>
      <c r="DL234" s="35"/>
      <c r="DM234" s="35"/>
      <c r="DN234" s="35"/>
      <c r="DO234" s="35"/>
      <c r="DP234" s="35"/>
      <c r="DQ234" s="35"/>
      <c r="DR234" s="35"/>
      <c r="DS234" s="39"/>
      <c r="DT234" s="161"/>
      <c r="DU234" s="35"/>
      <c r="DV234" s="35"/>
      <c r="DW234" s="35"/>
      <c r="DX234" s="35"/>
      <c r="DY234" s="35"/>
      <c r="DZ234" s="39"/>
      <c r="EA234" s="161"/>
      <c r="EB234" s="35"/>
      <c r="EC234" s="35"/>
      <c r="ED234" s="35"/>
      <c r="EE234" s="35"/>
      <c r="EF234" s="35"/>
      <c r="EG234" s="35"/>
      <c r="EH234" s="35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35"/>
      <c r="FI234" s="35"/>
      <c r="FJ234" s="35"/>
      <c r="FK234" s="35"/>
      <c r="FL234" s="35"/>
      <c r="FM234" s="35"/>
      <c r="FN234" s="35"/>
      <c r="FO234" s="35"/>
      <c r="FP234" s="35"/>
      <c r="FQ234" s="35"/>
      <c r="FR234" s="35"/>
      <c r="FS234" s="35"/>
      <c r="FT234" s="35"/>
      <c r="FU234" s="35"/>
      <c r="FV234" s="35"/>
      <c r="FW234" s="35"/>
      <c r="FX234" s="35"/>
      <c r="FY234" s="35"/>
      <c r="FZ234" s="35"/>
      <c r="GA234" s="35"/>
      <c r="GB234" s="35"/>
      <c r="GC234" s="35"/>
      <c r="GD234" s="35"/>
      <c r="GE234" s="35"/>
      <c r="GF234" s="35"/>
      <c r="GG234" s="35"/>
      <c r="GH234" s="35"/>
      <c r="GI234" s="35"/>
      <c r="GJ234" s="35"/>
      <c r="GK234" s="35"/>
      <c r="GL234" s="35"/>
      <c r="GM234" s="35"/>
      <c r="GN234" s="35"/>
      <c r="GO234" s="35"/>
      <c r="GP234" s="35"/>
      <c r="GQ234" s="35"/>
      <c r="GR234" s="35"/>
      <c r="GS234" s="35"/>
      <c r="GT234" s="35"/>
      <c r="GU234" s="35"/>
      <c r="GV234" s="35"/>
      <c r="GW234" s="35"/>
      <c r="GX234" s="35"/>
      <c r="GY234" s="35"/>
      <c r="GZ234" s="35"/>
      <c r="HA234" s="35"/>
      <c r="HB234" s="35"/>
      <c r="HC234" s="35"/>
      <c r="HD234" s="35"/>
      <c r="HE234" s="35"/>
      <c r="HF234" s="35"/>
      <c r="HG234" s="35"/>
      <c r="HH234" s="35"/>
      <c r="HI234" s="35"/>
      <c r="HJ234" s="35"/>
      <c r="HK234" s="35"/>
      <c r="HL234" s="35"/>
      <c r="HM234" s="35"/>
      <c r="HN234" s="35"/>
      <c r="HO234" s="35"/>
      <c r="HP234" s="35"/>
      <c r="HQ234" s="35"/>
      <c r="HR234" s="35"/>
      <c r="HS234" s="35"/>
      <c r="HT234" s="35"/>
      <c r="HU234" s="35"/>
      <c r="HV234" s="35"/>
      <c r="HW234" s="35"/>
      <c r="HX234" s="35"/>
      <c r="HY234" s="35"/>
      <c r="HZ234" s="35"/>
      <c r="IA234" s="35"/>
      <c r="IB234" s="35"/>
      <c r="IC234" s="35"/>
      <c r="ID234" s="35"/>
      <c r="IE234" s="35"/>
      <c r="IF234" s="35"/>
      <c r="IG234" s="35"/>
      <c r="IH234" s="35"/>
      <c r="II234" s="35"/>
      <c r="IJ234" s="35"/>
      <c r="IK234" s="35"/>
      <c r="IL234" s="35"/>
      <c r="IM234" s="35"/>
      <c r="IN234" s="35"/>
      <c r="IO234" s="35"/>
      <c r="IP234" s="35"/>
      <c r="IQ234" s="35"/>
      <c r="IR234" s="35"/>
    </row>
    <row r="235" spans="1:252" ht="12.75" customHeight="1" x14ac:dyDescent="0.2">
      <c r="A235" s="34" t="s">
        <v>797</v>
      </c>
      <c r="B235" s="35"/>
      <c r="C235" s="162">
        <f t="shared" si="7"/>
        <v>1</v>
      </c>
      <c r="D235" s="161"/>
      <c r="E235" s="35"/>
      <c r="F235" s="35"/>
      <c r="G235" s="35"/>
      <c r="H235" s="35"/>
      <c r="I235" s="39"/>
      <c r="J235" s="161"/>
      <c r="K235" s="35"/>
      <c r="L235" s="35"/>
      <c r="M235" s="35"/>
      <c r="N235" s="35"/>
      <c r="O235" s="35"/>
      <c r="P235" s="35"/>
      <c r="Q235" s="35"/>
      <c r="R235" s="35"/>
      <c r="S235" s="35"/>
      <c r="T235" s="39"/>
      <c r="U235" s="161"/>
      <c r="V235" s="35"/>
      <c r="W235" s="35"/>
      <c r="X235" s="35"/>
      <c r="Y235" s="35"/>
      <c r="Z235" s="35"/>
      <c r="AA235" s="35"/>
      <c r="AB235" s="35"/>
      <c r="AC235" s="35"/>
      <c r="AD235" s="35"/>
      <c r="AE235" s="39"/>
      <c r="AF235" s="161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167">
        <v>1</v>
      </c>
      <c r="BD235" s="161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9"/>
      <c r="BQ235" s="161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  <c r="CB235" s="35"/>
      <c r="CC235" s="35"/>
      <c r="CD235" s="39"/>
      <c r="CE235" s="161"/>
      <c r="CF235" s="35"/>
      <c r="CG235" s="35"/>
      <c r="CH235" s="35"/>
      <c r="CI235" s="35"/>
      <c r="CJ235" s="35"/>
      <c r="CK235" s="35"/>
      <c r="CL235" s="35"/>
      <c r="CM235" s="35"/>
      <c r="CN235" s="35"/>
      <c r="CO235" s="35"/>
      <c r="CP235" s="39"/>
      <c r="CQ235" s="161"/>
      <c r="CR235" s="35"/>
      <c r="CS235" s="35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9"/>
      <c r="DE235" s="161"/>
      <c r="DF235" s="35"/>
      <c r="DG235" s="35"/>
      <c r="DH235" s="35"/>
      <c r="DI235" s="35"/>
      <c r="DJ235" s="35"/>
      <c r="DK235" s="35"/>
      <c r="DL235" s="35"/>
      <c r="DM235" s="35"/>
      <c r="DN235" s="35"/>
      <c r="DO235" s="35"/>
      <c r="DP235" s="35"/>
      <c r="DQ235" s="35"/>
      <c r="DR235" s="35"/>
      <c r="DS235" s="39"/>
      <c r="DT235" s="161"/>
      <c r="DU235" s="35"/>
      <c r="DV235" s="35"/>
      <c r="DW235" s="35"/>
      <c r="DX235" s="35"/>
      <c r="DY235" s="35"/>
      <c r="DZ235" s="39"/>
      <c r="EA235" s="161"/>
      <c r="EB235" s="35"/>
      <c r="EC235" s="35"/>
      <c r="ED235" s="35"/>
      <c r="EE235" s="35"/>
      <c r="EF235" s="35"/>
      <c r="EG235" s="35"/>
      <c r="EH235" s="35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35"/>
      <c r="FI235" s="35"/>
      <c r="FJ235" s="35"/>
      <c r="FK235" s="35"/>
      <c r="FL235" s="35"/>
      <c r="FM235" s="35"/>
      <c r="FN235" s="35"/>
      <c r="FO235" s="35"/>
      <c r="FP235" s="35"/>
      <c r="FQ235" s="35"/>
      <c r="FR235" s="35"/>
      <c r="FS235" s="35"/>
      <c r="FT235" s="35"/>
      <c r="FU235" s="35"/>
      <c r="FV235" s="35"/>
      <c r="FW235" s="35"/>
      <c r="FX235" s="35"/>
      <c r="FY235" s="35"/>
      <c r="FZ235" s="35"/>
      <c r="GA235" s="35"/>
      <c r="GB235" s="35"/>
      <c r="GC235" s="35"/>
      <c r="GD235" s="35"/>
      <c r="GE235" s="35"/>
      <c r="GF235" s="35"/>
      <c r="GG235" s="35"/>
      <c r="GH235" s="35"/>
      <c r="GI235" s="35"/>
      <c r="GJ235" s="35"/>
      <c r="GK235" s="35"/>
      <c r="GL235" s="35"/>
      <c r="GM235" s="35"/>
      <c r="GN235" s="35"/>
      <c r="GO235" s="35"/>
      <c r="GP235" s="35"/>
      <c r="GQ235" s="35"/>
      <c r="GR235" s="35"/>
      <c r="GS235" s="35"/>
      <c r="GT235" s="35"/>
      <c r="GU235" s="35"/>
      <c r="GV235" s="35"/>
      <c r="GW235" s="35"/>
      <c r="GX235" s="35"/>
      <c r="GY235" s="35"/>
      <c r="GZ235" s="35"/>
      <c r="HA235" s="35"/>
      <c r="HB235" s="35"/>
      <c r="HC235" s="35"/>
      <c r="HD235" s="35"/>
      <c r="HE235" s="35"/>
      <c r="HF235" s="35"/>
      <c r="HG235" s="35"/>
      <c r="HH235" s="35"/>
      <c r="HI235" s="35"/>
      <c r="HJ235" s="35"/>
      <c r="HK235" s="35"/>
      <c r="HL235" s="35"/>
      <c r="HM235" s="35"/>
      <c r="HN235" s="35"/>
      <c r="HO235" s="35"/>
      <c r="HP235" s="35"/>
      <c r="HQ235" s="35"/>
      <c r="HR235" s="35"/>
      <c r="HS235" s="35"/>
      <c r="HT235" s="35"/>
      <c r="HU235" s="35"/>
      <c r="HV235" s="35"/>
      <c r="HW235" s="35"/>
      <c r="HX235" s="35"/>
      <c r="HY235" s="35"/>
      <c r="HZ235" s="35"/>
      <c r="IA235" s="35"/>
      <c r="IB235" s="35"/>
      <c r="IC235" s="35"/>
      <c r="ID235" s="35"/>
      <c r="IE235" s="35"/>
      <c r="IF235" s="35"/>
      <c r="IG235" s="35"/>
      <c r="IH235" s="35"/>
      <c r="II235" s="35"/>
      <c r="IJ235" s="35"/>
      <c r="IK235" s="35"/>
      <c r="IL235" s="35"/>
      <c r="IM235" s="35"/>
      <c r="IN235" s="35"/>
      <c r="IO235" s="35"/>
      <c r="IP235" s="35"/>
      <c r="IQ235" s="35"/>
      <c r="IR235" s="35"/>
    </row>
    <row r="236" spans="1:252" ht="12.75" customHeight="1" x14ac:dyDescent="0.2">
      <c r="A236" s="34" t="s">
        <v>798</v>
      </c>
      <c r="B236" s="35"/>
      <c r="C236" s="162">
        <f t="shared" si="7"/>
        <v>6</v>
      </c>
      <c r="D236" s="161"/>
      <c r="E236" s="35"/>
      <c r="F236" s="35"/>
      <c r="G236" s="35"/>
      <c r="H236" s="35"/>
      <c r="I236" s="39"/>
      <c r="J236" s="161"/>
      <c r="K236" s="35"/>
      <c r="L236" s="35"/>
      <c r="M236" s="35"/>
      <c r="N236" s="35"/>
      <c r="O236" s="35"/>
      <c r="P236" s="35"/>
      <c r="Q236" s="35"/>
      <c r="R236" s="35"/>
      <c r="S236" s="35"/>
      <c r="T236" s="39"/>
      <c r="U236" s="161"/>
      <c r="V236" s="35"/>
      <c r="W236" s="35"/>
      <c r="X236" s="35"/>
      <c r="Y236" s="35"/>
      <c r="Z236" s="35"/>
      <c r="AA236" s="35"/>
      <c r="AB236" s="35"/>
      <c r="AC236" s="35"/>
      <c r="AD236" s="35"/>
      <c r="AE236" s="39"/>
      <c r="AF236" s="161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41">
        <v>6</v>
      </c>
      <c r="AY236" s="35"/>
      <c r="AZ236" s="35"/>
      <c r="BA236" s="35"/>
      <c r="BB236" s="35"/>
      <c r="BC236" s="39"/>
      <c r="BD236" s="161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9"/>
      <c r="BQ236" s="161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  <c r="CB236" s="35"/>
      <c r="CC236" s="35"/>
      <c r="CD236" s="39"/>
      <c r="CE236" s="161"/>
      <c r="CF236" s="35"/>
      <c r="CG236" s="35"/>
      <c r="CH236" s="35"/>
      <c r="CI236" s="35"/>
      <c r="CJ236" s="35"/>
      <c r="CK236" s="35"/>
      <c r="CL236" s="35"/>
      <c r="CM236" s="35"/>
      <c r="CN236" s="35"/>
      <c r="CO236" s="35"/>
      <c r="CP236" s="39"/>
      <c r="CQ236" s="161"/>
      <c r="CR236" s="35"/>
      <c r="CS236" s="35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9"/>
      <c r="DE236" s="161"/>
      <c r="DF236" s="35"/>
      <c r="DG236" s="35"/>
      <c r="DH236" s="35"/>
      <c r="DI236" s="35"/>
      <c r="DJ236" s="35"/>
      <c r="DK236" s="35"/>
      <c r="DL236" s="35"/>
      <c r="DM236" s="35"/>
      <c r="DN236" s="35"/>
      <c r="DO236" s="35"/>
      <c r="DP236" s="35"/>
      <c r="DQ236" s="35"/>
      <c r="DR236" s="35"/>
      <c r="DS236" s="39"/>
      <c r="DT236" s="161"/>
      <c r="DU236" s="35"/>
      <c r="DV236" s="35"/>
      <c r="DW236" s="35"/>
      <c r="DX236" s="35"/>
      <c r="DY236" s="35"/>
      <c r="DZ236" s="39"/>
      <c r="EA236" s="161"/>
      <c r="EB236" s="35"/>
      <c r="EC236" s="35"/>
      <c r="ED236" s="35"/>
      <c r="EE236" s="35"/>
      <c r="EF236" s="35"/>
      <c r="EG236" s="35"/>
      <c r="EH236" s="35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35"/>
      <c r="FI236" s="35"/>
      <c r="FJ236" s="35"/>
      <c r="FK236" s="35"/>
      <c r="FL236" s="35"/>
      <c r="FM236" s="35"/>
      <c r="FN236" s="35"/>
      <c r="FO236" s="35"/>
      <c r="FP236" s="35"/>
      <c r="FQ236" s="35"/>
      <c r="FR236" s="35"/>
      <c r="FS236" s="35"/>
      <c r="FT236" s="35"/>
      <c r="FU236" s="35"/>
      <c r="FV236" s="35"/>
      <c r="FW236" s="35"/>
      <c r="FX236" s="35"/>
      <c r="FY236" s="35"/>
      <c r="FZ236" s="35"/>
      <c r="GA236" s="35"/>
      <c r="GB236" s="35"/>
      <c r="GC236" s="35"/>
      <c r="GD236" s="35"/>
      <c r="GE236" s="35"/>
      <c r="GF236" s="35"/>
      <c r="GG236" s="35"/>
      <c r="GH236" s="35"/>
      <c r="GI236" s="35"/>
      <c r="GJ236" s="35"/>
      <c r="GK236" s="35"/>
      <c r="GL236" s="35"/>
      <c r="GM236" s="35"/>
      <c r="GN236" s="35"/>
      <c r="GO236" s="35"/>
      <c r="GP236" s="35"/>
      <c r="GQ236" s="35"/>
      <c r="GR236" s="35"/>
      <c r="GS236" s="35"/>
      <c r="GT236" s="35"/>
      <c r="GU236" s="35"/>
      <c r="GV236" s="35"/>
      <c r="GW236" s="35"/>
      <c r="GX236" s="35"/>
      <c r="GY236" s="35"/>
      <c r="GZ236" s="35"/>
      <c r="HA236" s="35"/>
      <c r="HB236" s="35"/>
      <c r="HC236" s="35"/>
      <c r="HD236" s="35"/>
      <c r="HE236" s="35"/>
      <c r="HF236" s="35"/>
      <c r="HG236" s="35"/>
      <c r="HH236" s="35"/>
      <c r="HI236" s="35"/>
      <c r="HJ236" s="35"/>
      <c r="HK236" s="35"/>
      <c r="HL236" s="35"/>
      <c r="HM236" s="35"/>
      <c r="HN236" s="35"/>
      <c r="HO236" s="35"/>
      <c r="HP236" s="35"/>
      <c r="HQ236" s="35"/>
      <c r="HR236" s="35"/>
      <c r="HS236" s="35"/>
      <c r="HT236" s="35"/>
      <c r="HU236" s="35"/>
      <c r="HV236" s="35"/>
      <c r="HW236" s="35"/>
      <c r="HX236" s="35"/>
      <c r="HY236" s="35"/>
      <c r="HZ236" s="35"/>
      <c r="IA236" s="35"/>
      <c r="IB236" s="35"/>
      <c r="IC236" s="35"/>
      <c r="ID236" s="35"/>
      <c r="IE236" s="35"/>
      <c r="IF236" s="35"/>
      <c r="IG236" s="35"/>
      <c r="IH236" s="35"/>
      <c r="II236" s="35"/>
      <c r="IJ236" s="35"/>
      <c r="IK236" s="35"/>
      <c r="IL236" s="35"/>
      <c r="IM236" s="35"/>
      <c r="IN236" s="35"/>
      <c r="IO236" s="35"/>
      <c r="IP236" s="35"/>
      <c r="IQ236" s="35"/>
      <c r="IR236" s="35"/>
    </row>
    <row r="237" spans="1:252" ht="12.75" customHeight="1" x14ac:dyDescent="0.2">
      <c r="A237" s="35"/>
      <c r="B237" s="34" t="s">
        <v>799</v>
      </c>
      <c r="C237" s="162">
        <f t="shared" si="7"/>
        <v>1</v>
      </c>
      <c r="D237" s="161"/>
      <c r="E237" s="35"/>
      <c r="F237" s="35"/>
      <c r="G237" s="35"/>
      <c r="H237" s="35"/>
      <c r="I237" s="39"/>
      <c r="J237" s="161"/>
      <c r="K237" s="35"/>
      <c r="L237" s="35"/>
      <c r="M237" s="35"/>
      <c r="N237" s="35"/>
      <c r="O237" s="35"/>
      <c r="P237" s="35"/>
      <c r="Q237" s="35"/>
      <c r="R237" s="41">
        <v>1</v>
      </c>
      <c r="S237" s="35"/>
      <c r="T237" s="39"/>
      <c r="U237" s="161"/>
      <c r="V237" s="35"/>
      <c r="W237" s="35"/>
      <c r="X237" s="35"/>
      <c r="Y237" s="35"/>
      <c r="Z237" s="35"/>
      <c r="AA237" s="35"/>
      <c r="AB237" s="35"/>
      <c r="AC237" s="35"/>
      <c r="AD237" s="35"/>
      <c r="AE237" s="39"/>
      <c r="AF237" s="161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9"/>
      <c r="BD237" s="161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9"/>
      <c r="BQ237" s="161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  <c r="CB237" s="35"/>
      <c r="CC237" s="35"/>
      <c r="CD237" s="39"/>
      <c r="CE237" s="161"/>
      <c r="CF237" s="35"/>
      <c r="CG237" s="35"/>
      <c r="CH237" s="35"/>
      <c r="CI237" s="35"/>
      <c r="CJ237" s="35"/>
      <c r="CK237" s="35"/>
      <c r="CL237" s="35"/>
      <c r="CM237" s="35"/>
      <c r="CN237" s="35"/>
      <c r="CO237" s="35"/>
      <c r="CP237" s="39"/>
      <c r="CQ237" s="161"/>
      <c r="CR237" s="35"/>
      <c r="CS237" s="35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9"/>
      <c r="DE237" s="161"/>
      <c r="DF237" s="35"/>
      <c r="DG237" s="35"/>
      <c r="DH237" s="35"/>
      <c r="DI237" s="35"/>
      <c r="DJ237" s="35"/>
      <c r="DK237" s="35"/>
      <c r="DL237" s="35"/>
      <c r="DM237" s="35"/>
      <c r="DN237" s="35"/>
      <c r="DO237" s="35"/>
      <c r="DP237" s="35"/>
      <c r="DQ237" s="35"/>
      <c r="DR237" s="35"/>
      <c r="DS237" s="39"/>
      <c r="DT237" s="161"/>
      <c r="DU237" s="35"/>
      <c r="DV237" s="35"/>
      <c r="DW237" s="35"/>
      <c r="DX237" s="35"/>
      <c r="DY237" s="35"/>
      <c r="DZ237" s="39"/>
      <c r="EA237" s="161"/>
      <c r="EB237" s="35"/>
      <c r="EC237" s="35"/>
      <c r="ED237" s="35"/>
      <c r="EE237" s="35"/>
      <c r="EF237" s="35"/>
      <c r="EG237" s="35"/>
      <c r="EH237" s="35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35"/>
      <c r="FI237" s="35"/>
      <c r="FJ237" s="35"/>
      <c r="FK237" s="35"/>
      <c r="FL237" s="35"/>
      <c r="FM237" s="35"/>
      <c r="FN237" s="35"/>
      <c r="FO237" s="35"/>
      <c r="FP237" s="35"/>
      <c r="FQ237" s="35"/>
      <c r="FR237" s="35"/>
      <c r="FS237" s="35"/>
      <c r="FT237" s="35"/>
      <c r="FU237" s="35"/>
      <c r="FV237" s="35"/>
      <c r="FW237" s="35"/>
      <c r="FX237" s="35"/>
      <c r="FY237" s="35"/>
      <c r="FZ237" s="35"/>
      <c r="GA237" s="35"/>
      <c r="GB237" s="35"/>
      <c r="GC237" s="35"/>
      <c r="GD237" s="35"/>
      <c r="GE237" s="35"/>
      <c r="GF237" s="35"/>
      <c r="GG237" s="35"/>
      <c r="GH237" s="35"/>
      <c r="GI237" s="35"/>
      <c r="GJ237" s="35"/>
      <c r="GK237" s="35"/>
      <c r="GL237" s="35"/>
      <c r="GM237" s="35"/>
      <c r="GN237" s="35"/>
      <c r="GO237" s="35"/>
      <c r="GP237" s="35"/>
      <c r="GQ237" s="35"/>
      <c r="GR237" s="35"/>
      <c r="GS237" s="35"/>
      <c r="GT237" s="35"/>
      <c r="GU237" s="35"/>
      <c r="GV237" s="35"/>
      <c r="GW237" s="35"/>
      <c r="GX237" s="35"/>
      <c r="GY237" s="35"/>
      <c r="GZ237" s="35"/>
      <c r="HA237" s="35"/>
      <c r="HB237" s="35"/>
      <c r="HC237" s="35"/>
      <c r="HD237" s="35"/>
      <c r="HE237" s="35"/>
      <c r="HF237" s="35"/>
      <c r="HG237" s="35"/>
      <c r="HH237" s="35"/>
      <c r="HI237" s="35"/>
      <c r="HJ237" s="35"/>
      <c r="HK237" s="35"/>
      <c r="HL237" s="35"/>
      <c r="HM237" s="35"/>
      <c r="HN237" s="35"/>
      <c r="HO237" s="35"/>
      <c r="HP237" s="35"/>
      <c r="HQ237" s="35"/>
      <c r="HR237" s="35"/>
      <c r="HS237" s="35"/>
      <c r="HT237" s="35"/>
      <c r="HU237" s="35"/>
      <c r="HV237" s="35"/>
      <c r="HW237" s="35"/>
      <c r="HX237" s="35"/>
      <c r="HY237" s="35"/>
      <c r="HZ237" s="35"/>
      <c r="IA237" s="35"/>
      <c r="IB237" s="35"/>
      <c r="IC237" s="35"/>
      <c r="ID237" s="35"/>
      <c r="IE237" s="35"/>
      <c r="IF237" s="35"/>
      <c r="IG237" s="35"/>
      <c r="IH237" s="35"/>
      <c r="II237" s="35"/>
      <c r="IJ237" s="35"/>
      <c r="IK237" s="35"/>
      <c r="IL237" s="35"/>
      <c r="IM237" s="35"/>
      <c r="IN237" s="35"/>
      <c r="IO237" s="35"/>
      <c r="IP237" s="35"/>
      <c r="IQ237" s="35"/>
      <c r="IR237" s="35"/>
    </row>
  </sheetData>
  <mergeCells count="10">
    <mergeCell ref="BD1:BP1"/>
    <mergeCell ref="AF1:BC1"/>
    <mergeCell ref="U1:AE1"/>
    <mergeCell ref="J1:T1"/>
    <mergeCell ref="D1:I1"/>
    <mergeCell ref="DT1:DY1"/>
    <mergeCell ref="DE1:DS1"/>
    <mergeCell ref="CQ1:DD1"/>
    <mergeCell ref="CE1:CP1"/>
    <mergeCell ref="BQ1:CD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7"/>
  <sheetViews>
    <sheetView showGridLines="0" workbookViewId="0"/>
  </sheetViews>
  <sheetFormatPr defaultColWidth="15" defaultRowHeight="13.5" customHeight="1" x14ac:dyDescent="0.2"/>
  <cols>
    <col min="1" max="1" width="15" style="179" customWidth="1"/>
    <col min="2" max="2" width="4.5" style="179" customWidth="1"/>
    <col min="3" max="3" width="7.5" style="179" customWidth="1"/>
    <col min="4" max="58" width="4.19921875" style="179" customWidth="1"/>
    <col min="59" max="256" width="15" style="179" customWidth="1"/>
  </cols>
  <sheetData>
    <row r="1" spans="1:58" ht="12.75" customHeight="1" x14ac:dyDescent="0.2">
      <c r="A1" s="35"/>
      <c r="B1" s="35"/>
      <c r="C1" s="180"/>
      <c r="D1" s="202">
        <v>2007</v>
      </c>
      <c r="E1" s="199"/>
      <c r="F1" s="199"/>
      <c r="G1" s="200"/>
      <c r="H1" s="202">
        <v>2008</v>
      </c>
      <c r="I1" s="199"/>
      <c r="J1" s="199"/>
      <c r="K1" s="199"/>
      <c r="L1" s="199"/>
      <c r="M1" s="199"/>
      <c r="N1" s="199"/>
      <c r="O1" s="200"/>
      <c r="P1" s="202">
        <v>2009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200"/>
      <c r="AD1" s="202">
        <v>2010</v>
      </c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200"/>
      <c r="AQ1" s="198">
        <v>2011</v>
      </c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200"/>
      <c r="BF1" s="181">
        <v>2012</v>
      </c>
    </row>
    <row r="2" spans="1:58" ht="12.75" customHeight="1" x14ac:dyDescent="0.2">
      <c r="A2" s="148" t="s">
        <v>0</v>
      </c>
      <c r="B2" s="148" t="s">
        <v>1</v>
      </c>
      <c r="C2" s="149" t="s">
        <v>699</v>
      </c>
      <c r="D2" s="150">
        <v>38314</v>
      </c>
      <c r="E2" s="151">
        <v>38316</v>
      </c>
      <c r="F2" s="151">
        <v>38317</v>
      </c>
      <c r="G2" s="152">
        <v>38318</v>
      </c>
      <c r="H2" s="150">
        <v>38308</v>
      </c>
      <c r="I2" s="151">
        <v>38309</v>
      </c>
      <c r="J2" s="151">
        <v>38310</v>
      </c>
      <c r="K2" s="151">
        <v>38311</v>
      </c>
      <c r="L2" s="151">
        <v>38312</v>
      </c>
      <c r="M2" s="151">
        <v>38313</v>
      </c>
      <c r="N2" s="151">
        <v>38679</v>
      </c>
      <c r="O2" s="152">
        <v>38680</v>
      </c>
      <c r="P2" s="150">
        <v>38364</v>
      </c>
      <c r="Q2" s="151">
        <v>38365</v>
      </c>
      <c r="R2" s="151">
        <v>38366</v>
      </c>
      <c r="S2" s="151">
        <v>38367</v>
      </c>
      <c r="T2" s="151">
        <v>38368</v>
      </c>
      <c r="U2" s="151">
        <v>38369</v>
      </c>
      <c r="V2" s="151">
        <v>38370</v>
      </c>
      <c r="W2" s="151">
        <v>38371</v>
      </c>
      <c r="X2" s="151">
        <v>39043</v>
      </c>
      <c r="Y2" s="151">
        <v>39044</v>
      </c>
      <c r="Z2" s="151">
        <v>39045</v>
      </c>
      <c r="AA2" s="151">
        <v>39046</v>
      </c>
      <c r="AB2" s="151">
        <v>39047</v>
      </c>
      <c r="AC2" s="152">
        <v>39048</v>
      </c>
      <c r="AD2" s="150">
        <v>38748</v>
      </c>
      <c r="AE2" s="151">
        <v>38749</v>
      </c>
      <c r="AF2" s="151">
        <v>38750</v>
      </c>
      <c r="AG2" s="151">
        <v>38751</v>
      </c>
      <c r="AH2" s="151">
        <v>38752</v>
      </c>
      <c r="AI2" s="151">
        <v>38753</v>
      </c>
      <c r="AJ2" s="151">
        <v>38754</v>
      </c>
      <c r="AK2" s="155">
        <v>39015</v>
      </c>
      <c r="AL2" s="155">
        <v>39016</v>
      </c>
      <c r="AM2" s="155">
        <v>39017</v>
      </c>
      <c r="AN2" s="155">
        <v>39018</v>
      </c>
      <c r="AO2" s="155">
        <v>39019</v>
      </c>
      <c r="AP2" s="156">
        <v>39020</v>
      </c>
      <c r="AQ2" s="157">
        <v>39120</v>
      </c>
      <c r="AR2" s="155">
        <v>39121</v>
      </c>
      <c r="AS2" s="155">
        <v>39122</v>
      </c>
      <c r="AT2" s="155">
        <v>39123</v>
      </c>
      <c r="AU2" s="155">
        <v>39124</v>
      </c>
      <c r="AV2" s="155">
        <v>39125</v>
      </c>
      <c r="AW2" s="155">
        <v>39126</v>
      </c>
      <c r="AX2" s="155">
        <v>39127</v>
      </c>
      <c r="AY2" s="155">
        <v>39128</v>
      </c>
      <c r="AZ2" s="155">
        <v>39365</v>
      </c>
      <c r="BA2" s="155">
        <v>39366</v>
      </c>
      <c r="BB2" s="155">
        <v>39367</v>
      </c>
      <c r="BC2" s="155">
        <v>39368</v>
      </c>
      <c r="BD2" s="155">
        <v>39369</v>
      </c>
      <c r="BE2" s="156">
        <v>39370</v>
      </c>
      <c r="BF2" s="160">
        <v>39506</v>
      </c>
    </row>
    <row r="3" spans="1:58" ht="12.75" customHeight="1" x14ac:dyDescent="0.2">
      <c r="A3" s="23" t="s">
        <v>22</v>
      </c>
      <c r="B3" s="22"/>
      <c r="C3" s="164">
        <v>0</v>
      </c>
      <c r="D3" s="163"/>
      <c r="E3" s="23"/>
      <c r="F3" s="23"/>
      <c r="G3" s="182"/>
      <c r="H3" s="165"/>
      <c r="I3" s="23"/>
      <c r="J3" s="23"/>
      <c r="K3" s="23"/>
      <c r="L3" s="23"/>
      <c r="M3" s="23"/>
      <c r="N3" s="23"/>
      <c r="O3" s="182"/>
      <c r="P3" s="163"/>
      <c r="Q3" s="22"/>
      <c r="R3" s="22"/>
      <c r="S3" s="22"/>
      <c r="T3" s="22"/>
      <c r="U3" s="22"/>
      <c r="V3" s="22"/>
      <c r="W3" s="22"/>
      <c r="X3" s="23"/>
      <c r="Y3" s="23"/>
      <c r="Z3" s="23"/>
      <c r="AA3" s="23"/>
      <c r="AB3" s="23"/>
      <c r="AC3" s="182"/>
      <c r="AD3" s="163"/>
      <c r="AE3" s="23"/>
      <c r="AF3" s="23"/>
      <c r="AG3" s="23"/>
      <c r="AH3" s="23"/>
      <c r="AI3" s="23"/>
      <c r="AJ3" s="23"/>
      <c r="AK3" s="22"/>
      <c r="AL3" s="22"/>
      <c r="AM3" s="22"/>
      <c r="AN3" s="22"/>
      <c r="AO3" s="22"/>
      <c r="AP3" s="26"/>
      <c r="AQ3" s="165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6"/>
      <c r="BF3" s="161"/>
    </row>
    <row r="4" spans="1:58" ht="12.75" customHeight="1" x14ac:dyDescent="0.2">
      <c r="A4" s="34" t="s">
        <v>26</v>
      </c>
      <c r="B4" s="34" t="s">
        <v>27</v>
      </c>
      <c r="C4" s="167">
        <v>0</v>
      </c>
      <c r="D4" s="161"/>
      <c r="E4" s="35"/>
      <c r="F4" s="35"/>
      <c r="G4" s="49"/>
      <c r="H4" s="161"/>
      <c r="I4" s="35"/>
      <c r="J4" s="35"/>
      <c r="K4" s="35"/>
      <c r="L4" s="35"/>
      <c r="M4" s="35"/>
      <c r="N4" s="35"/>
      <c r="O4" s="39"/>
      <c r="P4" s="166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9"/>
      <c r="AD4" s="166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9"/>
      <c r="AQ4" s="161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9"/>
      <c r="BF4" s="161"/>
    </row>
    <row r="5" spans="1:58" ht="12.75" customHeight="1" x14ac:dyDescent="0.2">
      <c r="A5" s="34" t="s">
        <v>31</v>
      </c>
      <c r="B5" s="34" t="s">
        <v>32</v>
      </c>
      <c r="C5" s="167">
        <v>0</v>
      </c>
      <c r="D5" s="161"/>
      <c r="E5" s="35"/>
      <c r="F5" s="35"/>
      <c r="G5" s="49"/>
      <c r="H5" s="161"/>
      <c r="I5" s="35"/>
      <c r="J5" s="35"/>
      <c r="K5" s="35"/>
      <c r="L5" s="35"/>
      <c r="M5" s="35"/>
      <c r="N5" s="35"/>
      <c r="O5" s="39"/>
      <c r="P5" s="166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9"/>
      <c r="AD5" s="166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9"/>
      <c r="AQ5" s="161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9"/>
      <c r="BF5" s="161"/>
    </row>
    <row r="6" spans="1:58" ht="12.75" customHeight="1" x14ac:dyDescent="0.2">
      <c r="A6" s="34" t="s">
        <v>35</v>
      </c>
      <c r="B6" s="34" t="s">
        <v>36</v>
      </c>
      <c r="C6" s="167">
        <v>10</v>
      </c>
      <c r="D6" s="161"/>
      <c r="E6" s="41">
        <v>1</v>
      </c>
      <c r="F6" s="41">
        <v>1</v>
      </c>
      <c r="G6" s="167">
        <v>1</v>
      </c>
      <c r="H6" s="161"/>
      <c r="I6" s="35"/>
      <c r="J6" s="35"/>
      <c r="K6" s="35"/>
      <c r="L6" s="35"/>
      <c r="M6" s="35"/>
      <c r="N6" s="35"/>
      <c r="O6" s="39"/>
      <c r="P6" s="166"/>
      <c r="Q6" s="41">
        <v>1</v>
      </c>
      <c r="R6" s="41">
        <v>1</v>
      </c>
      <c r="S6" s="41">
        <v>1</v>
      </c>
      <c r="T6" s="41">
        <v>1</v>
      </c>
      <c r="U6" s="41">
        <v>1</v>
      </c>
      <c r="V6" s="41">
        <v>1</v>
      </c>
      <c r="W6" s="41">
        <v>1</v>
      </c>
      <c r="X6" s="35"/>
      <c r="Y6" s="35"/>
      <c r="Z6" s="35"/>
      <c r="AA6" s="35"/>
      <c r="AB6" s="35"/>
      <c r="AC6" s="39"/>
      <c r="AD6" s="166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9"/>
      <c r="AQ6" s="161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9"/>
      <c r="BF6" s="161"/>
    </row>
    <row r="7" spans="1:58" ht="12.75" customHeight="1" x14ac:dyDescent="0.2">
      <c r="A7" s="34" t="s">
        <v>39</v>
      </c>
      <c r="B7" s="34" t="s">
        <v>40</v>
      </c>
      <c r="C7" s="167">
        <v>0</v>
      </c>
      <c r="D7" s="161"/>
      <c r="E7" s="35"/>
      <c r="F7" s="35"/>
      <c r="G7" s="49"/>
      <c r="H7" s="161"/>
      <c r="I7" s="35"/>
      <c r="J7" s="35"/>
      <c r="K7" s="35"/>
      <c r="L7" s="35"/>
      <c r="M7" s="35"/>
      <c r="N7" s="35"/>
      <c r="O7" s="39"/>
      <c r="P7" s="166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9"/>
      <c r="AD7" s="166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9"/>
      <c r="AQ7" s="161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9"/>
      <c r="BF7" s="161"/>
    </row>
    <row r="8" spans="1:58" ht="12.75" customHeight="1" x14ac:dyDescent="0.2">
      <c r="A8" s="34" t="s">
        <v>44</v>
      </c>
      <c r="B8" s="34" t="s">
        <v>45</v>
      </c>
      <c r="C8" s="167">
        <v>12</v>
      </c>
      <c r="D8" s="161"/>
      <c r="E8" s="35"/>
      <c r="F8" s="35"/>
      <c r="G8" s="39"/>
      <c r="H8" s="161"/>
      <c r="I8" s="35"/>
      <c r="J8" s="35"/>
      <c r="K8" s="35"/>
      <c r="L8" s="35"/>
      <c r="M8" s="35"/>
      <c r="N8" s="35"/>
      <c r="O8" s="39"/>
      <c r="P8" s="161"/>
      <c r="Q8" s="35"/>
      <c r="R8" s="35"/>
      <c r="S8" s="35"/>
      <c r="T8" s="35"/>
      <c r="U8" s="35"/>
      <c r="V8" s="35"/>
      <c r="W8" s="35"/>
      <c r="X8" s="41">
        <v>1</v>
      </c>
      <c r="Y8" s="41">
        <v>1</v>
      </c>
      <c r="Z8" s="41">
        <v>1</v>
      </c>
      <c r="AA8" s="41">
        <v>1</v>
      </c>
      <c r="AB8" s="41">
        <v>1</v>
      </c>
      <c r="AC8" s="39"/>
      <c r="AD8" s="161"/>
      <c r="AE8" s="35"/>
      <c r="AF8" s="35"/>
      <c r="AG8" s="35"/>
      <c r="AH8" s="35"/>
      <c r="AI8" s="35"/>
      <c r="AJ8" s="35"/>
      <c r="AK8" s="35">
        <v>1</v>
      </c>
      <c r="AL8" s="35">
        <v>1</v>
      </c>
      <c r="AM8" s="35">
        <v>1</v>
      </c>
      <c r="AN8" s="35">
        <v>1</v>
      </c>
      <c r="AO8" s="35">
        <v>1</v>
      </c>
      <c r="AP8" s="39">
        <v>1</v>
      </c>
      <c r="AQ8" s="161">
        <v>1</v>
      </c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9"/>
      <c r="BF8" s="161"/>
    </row>
    <row r="9" spans="1:58" ht="12.75" customHeight="1" x14ac:dyDescent="0.2">
      <c r="A9" s="34" t="s">
        <v>50</v>
      </c>
      <c r="B9" s="34" t="s">
        <v>51</v>
      </c>
      <c r="C9" s="167">
        <v>0</v>
      </c>
      <c r="D9" s="161"/>
      <c r="E9" s="35"/>
      <c r="F9" s="35"/>
      <c r="G9" s="39"/>
      <c r="H9" s="161"/>
      <c r="I9" s="35"/>
      <c r="J9" s="35"/>
      <c r="K9" s="35"/>
      <c r="L9" s="35"/>
      <c r="M9" s="35"/>
      <c r="N9" s="35"/>
      <c r="O9" s="39"/>
      <c r="P9" s="16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/>
      <c r="AD9" s="161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9"/>
      <c r="AQ9" s="161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9"/>
      <c r="BF9" s="161"/>
    </row>
    <row r="10" spans="1:58" ht="12.75" customHeight="1" x14ac:dyDescent="0.2">
      <c r="A10" s="34" t="s">
        <v>55</v>
      </c>
      <c r="B10" s="34" t="s">
        <v>56</v>
      </c>
      <c r="C10" s="167">
        <v>0</v>
      </c>
      <c r="D10" s="161"/>
      <c r="E10" s="35"/>
      <c r="F10" s="35"/>
      <c r="G10" s="39"/>
      <c r="H10" s="161"/>
      <c r="I10" s="35"/>
      <c r="J10" s="35"/>
      <c r="K10" s="35"/>
      <c r="L10" s="35"/>
      <c r="M10" s="35"/>
      <c r="N10" s="35"/>
      <c r="O10" s="39"/>
      <c r="P10" s="16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/>
      <c r="AD10" s="161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9"/>
      <c r="AQ10" s="161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9"/>
      <c r="BF10" s="161"/>
    </row>
    <row r="11" spans="1:58" ht="12.75" customHeight="1" x14ac:dyDescent="0.2">
      <c r="A11" s="34" t="s">
        <v>60</v>
      </c>
      <c r="B11" s="34" t="s">
        <v>61</v>
      </c>
      <c r="C11" s="167">
        <v>0</v>
      </c>
      <c r="D11" s="161"/>
      <c r="E11" s="35"/>
      <c r="F11" s="35"/>
      <c r="G11" s="39"/>
      <c r="H11" s="161"/>
      <c r="I11" s="35"/>
      <c r="J11" s="35"/>
      <c r="K11" s="35"/>
      <c r="L11" s="35"/>
      <c r="M11" s="35"/>
      <c r="N11" s="35"/>
      <c r="O11" s="39"/>
      <c r="P11" s="16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/>
      <c r="AD11" s="161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9"/>
      <c r="AQ11" s="161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9"/>
      <c r="BF11" s="161"/>
    </row>
    <row r="12" spans="1:58" ht="12.75" customHeight="1" x14ac:dyDescent="0.2">
      <c r="A12" s="34" t="s">
        <v>68</v>
      </c>
      <c r="B12" s="34" t="s">
        <v>69</v>
      </c>
      <c r="C12" s="167">
        <v>0</v>
      </c>
      <c r="D12" s="161"/>
      <c r="E12" s="35"/>
      <c r="F12" s="35"/>
      <c r="G12" s="39"/>
      <c r="H12" s="161"/>
      <c r="I12" s="35"/>
      <c r="J12" s="35"/>
      <c r="K12" s="35"/>
      <c r="L12" s="35"/>
      <c r="M12" s="35"/>
      <c r="N12" s="35"/>
      <c r="O12" s="39"/>
      <c r="P12" s="16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/>
      <c r="AD12" s="161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9"/>
      <c r="AQ12" s="161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9"/>
      <c r="BF12" s="161"/>
    </row>
    <row r="13" spans="1:58" ht="12.75" customHeight="1" x14ac:dyDescent="0.2">
      <c r="A13" s="34" t="s">
        <v>73</v>
      </c>
      <c r="B13" s="34" t="s">
        <v>74</v>
      </c>
      <c r="C13" s="167">
        <v>0</v>
      </c>
      <c r="D13" s="161"/>
      <c r="E13" s="35"/>
      <c r="F13" s="35"/>
      <c r="G13" s="39"/>
      <c r="H13" s="161"/>
      <c r="I13" s="35"/>
      <c r="J13" s="35"/>
      <c r="K13" s="35"/>
      <c r="L13" s="35"/>
      <c r="M13" s="35"/>
      <c r="N13" s="35"/>
      <c r="O13" s="39"/>
      <c r="P13" s="16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/>
      <c r="AD13" s="161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9"/>
      <c r="AQ13" s="161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9"/>
      <c r="BF13" s="161"/>
    </row>
    <row r="14" spans="1:58" ht="12.75" customHeight="1" x14ac:dyDescent="0.2">
      <c r="A14" s="34" t="s">
        <v>78</v>
      </c>
      <c r="B14" s="34" t="s">
        <v>79</v>
      </c>
      <c r="C14" s="167">
        <v>0</v>
      </c>
      <c r="D14" s="161"/>
      <c r="E14" s="35"/>
      <c r="F14" s="35"/>
      <c r="G14" s="39"/>
      <c r="H14" s="161"/>
      <c r="I14" s="35"/>
      <c r="J14" s="35"/>
      <c r="K14" s="35"/>
      <c r="L14" s="35"/>
      <c r="M14" s="35"/>
      <c r="N14" s="35"/>
      <c r="O14" s="39"/>
      <c r="P14" s="16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/>
      <c r="AD14" s="161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9"/>
      <c r="AQ14" s="161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9"/>
      <c r="BF14" s="161"/>
    </row>
    <row r="15" spans="1:58" ht="12.75" customHeight="1" x14ac:dyDescent="0.2">
      <c r="A15" s="34" t="s">
        <v>84</v>
      </c>
      <c r="B15" s="34" t="s">
        <v>85</v>
      </c>
      <c r="C15" s="167">
        <v>0</v>
      </c>
      <c r="D15" s="161"/>
      <c r="E15" s="35"/>
      <c r="F15" s="35"/>
      <c r="G15" s="39"/>
      <c r="H15" s="161"/>
      <c r="I15" s="35"/>
      <c r="J15" s="35"/>
      <c r="K15" s="35"/>
      <c r="L15" s="35"/>
      <c r="M15" s="35"/>
      <c r="N15" s="35"/>
      <c r="O15" s="39"/>
      <c r="P15" s="16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/>
      <c r="AD15" s="161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9"/>
      <c r="AQ15" s="161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9"/>
      <c r="BF15" s="161"/>
    </row>
    <row r="16" spans="1:58" ht="12.75" customHeight="1" x14ac:dyDescent="0.2">
      <c r="A16" s="34" t="s">
        <v>89</v>
      </c>
      <c r="B16" s="34" t="s">
        <v>90</v>
      </c>
      <c r="C16" s="167">
        <v>0</v>
      </c>
      <c r="D16" s="161"/>
      <c r="E16" s="35"/>
      <c r="F16" s="35"/>
      <c r="G16" s="39"/>
      <c r="H16" s="161"/>
      <c r="I16" s="35"/>
      <c r="J16" s="35"/>
      <c r="K16" s="35"/>
      <c r="L16" s="35"/>
      <c r="M16" s="35"/>
      <c r="N16" s="35"/>
      <c r="O16" s="39"/>
      <c r="P16" s="16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/>
      <c r="AD16" s="161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9"/>
      <c r="AQ16" s="161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9"/>
      <c r="BF16" s="161"/>
    </row>
    <row r="17" spans="1:58" ht="12.75" customHeight="1" x14ac:dyDescent="0.2">
      <c r="A17" s="34" t="s">
        <v>94</v>
      </c>
      <c r="B17" s="34" t="s">
        <v>95</v>
      </c>
      <c r="C17" s="167">
        <v>14</v>
      </c>
      <c r="D17" s="161"/>
      <c r="E17" s="35"/>
      <c r="F17" s="35"/>
      <c r="G17" s="39"/>
      <c r="H17" s="40">
        <v>1</v>
      </c>
      <c r="I17" s="41">
        <v>1</v>
      </c>
      <c r="J17" s="41">
        <v>1</v>
      </c>
      <c r="K17" s="41">
        <v>1</v>
      </c>
      <c r="L17" s="41">
        <v>1</v>
      </c>
      <c r="M17" s="41">
        <v>1</v>
      </c>
      <c r="N17" s="41">
        <v>1</v>
      </c>
      <c r="O17" s="167">
        <v>1</v>
      </c>
      <c r="P17" s="161"/>
      <c r="Q17" s="41">
        <v>1</v>
      </c>
      <c r="R17" s="41">
        <v>1</v>
      </c>
      <c r="S17" s="35"/>
      <c r="T17" s="41">
        <v>1</v>
      </c>
      <c r="U17" s="41">
        <v>1</v>
      </c>
      <c r="V17" s="41">
        <v>1</v>
      </c>
      <c r="W17" s="41">
        <v>1</v>
      </c>
      <c r="X17" s="35"/>
      <c r="Y17" s="35"/>
      <c r="Z17" s="35"/>
      <c r="AA17" s="35"/>
      <c r="AB17" s="35"/>
      <c r="AC17" s="39"/>
      <c r="AD17" s="161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9"/>
      <c r="AQ17" s="161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9"/>
      <c r="BF17" s="161"/>
    </row>
    <row r="18" spans="1:58" ht="12.75" customHeight="1" x14ac:dyDescent="0.2">
      <c r="A18" s="34" t="s">
        <v>100</v>
      </c>
      <c r="B18" s="34" t="s">
        <v>101</v>
      </c>
      <c r="C18" s="167">
        <v>2</v>
      </c>
      <c r="D18" s="161"/>
      <c r="E18" s="35"/>
      <c r="F18" s="41">
        <v>1</v>
      </c>
      <c r="G18" s="167">
        <v>1</v>
      </c>
      <c r="H18" s="161"/>
      <c r="I18" s="35"/>
      <c r="J18" s="35"/>
      <c r="K18" s="35"/>
      <c r="L18" s="35"/>
      <c r="M18" s="35"/>
      <c r="N18" s="35"/>
      <c r="O18" s="39"/>
      <c r="P18" s="16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/>
      <c r="AD18" s="161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9"/>
      <c r="AQ18" s="161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9"/>
      <c r="BF18" s="161"/>
    </row>
    <row r="19" spans="1:58" ht="12.75" customHeight="1" x14ac:dyDescent="0.2">
      <c r="A19" s="34" t="s">
        <v>104</v>
      </c>
      <c r="B19" s="34" t="s">
        <v>105</v>
      </c>
      <c r="C19" s="167">
        <v>0</v>
      </c>
      <c r="D19" s="161"/>
      <c r="E19" s="35"/>
      <c r="F19" s="35"/>
      <c r="G19" s="39"/>
      <c r="H19" s="161"/>
      <c r="I19" s="35"/>
      <c r="J19" s="35"/>
      <c r="K19" s="35"/>
      <c r="L19" s="35"/>
      <c r="M19" s="35"/>
      <c r="N19" s="35"/>
      <c r="O19" s="39"/>
      <c r="P19" s="16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/>
      <c r="AD19" s="161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9"/>
      <c r="AQ19" s="161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9"/>
      <c r="BF19" s="161"/>
    </row>
    <row r="20" spans="1:58" ht="12.75" customHeight="1" x14ac:dyDescent="0.2">
      <c r="A20" s="34" t="s">
        <v>110</v>
      </c>
      <c r="B20" s="34" t="s">
        <v>111</v>
      </c>
      <c r="C20" s="167">
        <v>0</v>
      </c>
      <c r="D20" s="161"/>
      <c r="E20" s="35"/>
      <c r="F20" s="35"/>
      <c r="G20" s="39"/>
      <c r="H20" s="161"/>
      <c r="I20" s="35"/>
      <c r="J20" s="35"/>
      <c r="K20" s="35"/>
      <c r="L20" s="35"/>
      <c r="M20" s="35"/>
      <c r="N20" s="35"/>
      <c r="O20" s="39"/>
      <c r="P20" s="16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/>
      <c r="AD20" s="161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9"/>
      <c r="AQ20" s="161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9"/>
      <c r="BF20" s="161"/>
    </row>
    <row r="21" spans="1:58" ht="12.75" customHeight="1" x14ac:dyDescent="0.2">
      <c r="A21" s="34" t="s">
        <v>117</v>
      </c>
      <c r="B21" s="34" t="s">
        <v>118</v>
      </c>
      <c r="C21" s="167">
        <v>1</v>
      </c>
      <c r="D21" s="161"/>
      <c r="E21" s="35"/>
      <c r="F21" s="35"/>
      <c r="G21" s="39"/>
      <c r="H21" s="161"/>
      <c r="I21" s="35"/>
      <c r="J21" s="35"/>
      <c r="K21" s="35"/>
      <c r="L21" s="35"/>
      <c r="M21" s="35"/>
      <c r="N21" s="35"/>
      <c r="O21" s="39"/>
      <c r="P21" s="16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/>
      <c r="AD21" s="161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9"/>
      <c r="AQ21" s="161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9"/>
      <c r="BF21" s="161">
        <v>1</v>
      </c>
    </row>
    <row r="22" spans="1:58" ht="12.75" customHeight="1" x14ac:dyDescent="0.2">
      <c r="A22" s="34" t="s">
        <v>123</v>
      </c>
      <c r="B22" s="34" t="s">
        <v>124</v>
      </c>
      <c r="C22" s="167">
        <v>0</v>
      </c>
      <c r="D22" s="161"/>
      <c r="E22" s="35"/>
      <c r="F22" s="35"/>
      <c r="G22" s="39"/>
      <c r="H22" s="161"/>
      <c r="I22" s="35"/>
      <c r="J22" s="35"/>
      <c r="K22" s="35"/>
      <c r="L22" s="35"/>
      <c r="M22" s="35"/>
      <c r="N22" s="35"/>
      <c r="O22" s="39"/>
      <c r="P22" s="16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/>
      <c r="AD22" s="161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9"/>
      <c r="AQ22" s="161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9"/>
      <c r="BF22" s="161"/>
    </row>
    <row r="23" spans="1:58" ht="12.75" customHeight="1" x14ac:dyDescent="0.2">
      <c r="A23" s="34" t="s">
        <v>127</v>
      </c>
      <c r="B23" s="34" t="s">
        <v>128</v>
      </c>
      <c r="C23" s="167">
        <v>0</v>
      </c>
      <c r="D23" s="161"/>
      <c r="E23" s="35"/>
      <c r="F23" s="35"/>
      <c r="G23" s="39"/>
      <c r="H23" s="161"/>
      <c r="I23" s="35"/>
      <c r="J23" s="35"/>
      <c r="K23" s="35"/>
      <c r="L23" s="35"/>
      <c r="M23" s="35"/>
      <c r="N23" s="35"/>
      <c r="O23" s="39"/>
      <c r="P23" s="16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/>
      <c r="AD23" s="161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9"/>
      <c r="AQ23" s="161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9"/>
      <c r="BF23" s="161"/>
    </row>
    <row r="24" spans="1:58" ht="12.75" customHeight="1" x14ac:dyDescent="0.2">
      <c r="A24" s="34" t="s">
        <v>131</v>
      </c>
      <c r="B24" s="34" t="s">
        <v>132</v>
      </c>
      <c r="C24" s="167">
        <v>8</v>
      </c>
      <c r="D24" s="40">
        <v>1</v>
      </c>
      <c r="E24" s="41">
        <v>1</v>
      </c>
      <c r="F24" s="41">
        <v>1</v>
      </c>
      <c r="G24" s="167">
        <v>1</v>
      </c>
      <c r="H24" s="161"/>
      <c r="I24" s="35"/>
      <c r="J24" s="35"/>
      <c r="K24" s="35"/>
      <c r="L24" s="35"/>
      <c r="M24" s="35"/>
      <c r="N24" s="35"/>
      <c r="O24" s="39"/>
      <c r="P24" s="16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/>
      <c r="AD24" s="161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9"/>
      <c r="AQ24" s="161"/>
      <c r="AR24" s="35">
        <v>1</v>
      </c>
      <c r="AS24" s="35">
        <v>1</v>
      </c>
      <c r="AT24" s="35">
        <v>1</v>
      </c>
      <c r="AU24" s="35">
        <v>1</v>
      </c>
      <c r="AV24" s="35"/>
      <c r="AW24" s="35"/>
      <c r="AX24" s="35"/>
      <c r="AY24" s="35"/>
      <c r="AZ24" s="35"/>
      <c r="BA24" s="35"/>
      <c r="BB24" s="35"/>
      <c r="BC24" s="35"/>
      <c r="BD24" s="35"/>
      <c r="BE24" s="39"/>
      <c r="BF24" s="161"/>
    </row>
    <row r="25" spans="1:58" ht="12.75" customHeight="1" x14ac:dyDescent="0.2">
      <c r="A25" s="34" t="s">
        <v>135</v>
      </c>
      <c r="B25" s="34" t="s">
        <v>136</v>
      </c>
      <c r="C25" s="167">
        <v>0</v>
      </c>
      <c r="D25" s="161"/>
      <c r="E25" s="35"/>
      <c r="F25" s="35"/>
      <c r="G25" s="39"/>
      <c r="H25" s="161"/>
      <c r="I25" s="35"/>
      <c r="J25" s="35"/>
      <c r="K25" s="35"/>
      <c r="L25" s="35"/>
      <c r="M25" s="35"/>
      <c r="N25" s="35"/>
      <c r="O25" s="39"/>
      <c r="P25" s="16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/>
      <c r="AD25" s="161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9"/>
      <c r="AQ25" s="161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9"/>
      <c r="BF25" s="161"/>
    </row>
    <row r="26" spans="1:58" ht="12.75" customHeight="1" x14ac:dyDescent="0.2">
      <c r="A26" s="34" t="s">
        <v>140</v>
      </c>
      <c r="B26" s="34" t="s">
        <v>141</v>
      </c>
      <c r="C26" s="167">
        <v>1</v>
      </c>
      <c r="D26" s="161"/>
      <c r="E26" s="35"/>
      <c r="F26" s="35"/>
      <c r="G26" s="39"/>
      <c r="H26" s="161"/>
      <c r="I26" s="35"/>
      <c r="J26" s="35"/>
      <c r="K26" s="35"/>
      <c r="L26" s="35"/>
      <c r="M26" s="35"/>
      <c r="N26" s="35"/>
      <c r="O26" s="39"/>
      <c r="P26" s="16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/>
      <c r="AD26" s="161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9"/>
      <c r="AQ26" s="161">
        <v>1</v>
      </c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9"/>
      <c r="BF26" s="161"/>
    </row>
    <row r="27" spans="1:58" ht="12.75" customHeight="1" x14ac:dyDescent="0.2">
      <c r="A27" s="34" t="s">
        <v>145</v>
      </c>
      <c r="B27" s="34" t="s">
        <v>146</v>
      </c>
      <c r="C27" s="167">
        <v>0</v>
      </c>
      <c r="D27" s="161"/>
      <c r="E27" s="35"/>
      <c r="F27" s="35"/>
      <c r="G27" s="39"/>
      <c r="H27" s="161"/>
      <c r="I27" s="35"/>
      <c r="J27" s="35"/>
      <c r="K27" s="35"/>
      <c r="L27" s="35"/>
      <c r="M27" s="35"/>
      <c r="N27" s="35"/>
      <c r="O27" s="39"/>
      <c r="P27" s="16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/>
      <c r="AD27" s="161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9"/>
      <c r="AQ27" s="161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9"/>
      <c r="BF27" s="161"/>
    </row>
    <row r="28" spans="1:58" ht="12.75" customHeight="1" x14ac:dyDescent="0.2">
      <c r="A28" s="34" t="s">
        <v>151</v>
      </c>
      <c r="B28" s="34" t="s">
        <v>152</v>
      </c>
      <c r="C28" s="167">
        <v>0</v>
      </c>
      <c r="D28" s="161"/>
      <c r="E28" s="35"/>
      <c r="F28" s="35"/>
      <c r="G28" s="39"/>
      <c r="H28" s="161"/>
      <c r="I28" s="35"/>
      <c r="J28" s="35"/>
      <c r="K28" s="35"/>
      <c r="L28" s="35"/>
      <c r="M28" s="35"/>
      <c r="N28" s="35"/>
      <c r="O28" s="39"/>
      <c r="P28" s="161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9"/>
      <c r="AD28" s="161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9"/>
      <c r="AQ28" s="161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9"/>
      <c r="BF28" s="161"/>
    </row>
    <row r="29" spans="1:58" ht="12.75" customHeight="1" x14ac:dyDescent="0.2">
      <c r="A29" s="34" t="s">
        <v>157</v>
      </c>
      <c r="B29" s="34" t="s">
        <v>158</v>
      </c>
      <c r="C29" s="167">
        <v>0</v>
      </c>
      <c r="D29" s="161"/>
      <c r="E29" s="35"/>
      <c r="F29" s="35"/>
      <c r="G29" s="39"/>
      <c r="H29" s="161"/>
      <c r="I29" s="35"/>
      <c r="J29" s="35"/>
      <c r="K29" s="35"/>
      <c r="L29" s="35"/>
      <c r="M29" s="35"/>
      <c r="N29" s="35"/>
      <c r="O29" s="39"/>
      <c r="P29" s="161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9"/>
      <c r="AD29" s="161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9"/>
      <c r="AQ29" s="161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9"/>
      <c r="BF29" s="161"/>
    </row>
    <row r="30" spans="1:58" ht="12.75" customHeight="1" x14ac:dyDescent="0.2">
      <c r="A30" s="34" t="s">
        <v>163</v>
      </c>
      <c r="B30" s="34" t="s">
        <v>164</v>
      </c>
      <c r="C30" s="167">
        <v>0</v>
      </c>
      <c r="D30" s="161"/>
      <c r="E30" s="35"/>
      <c r="F30" s="35"/>
      <c r="G30" s="39"/>
      <c r="H30" s="161"/>
      <c r="I30" s="35"/>
      <c r="J30" s="35"/>
      <c r="K30" s="35"/>
      <c r="L30" s="35"/>
      <c r="M30" s="35"/>
      <c r="N30" s="35"/>
      <c r="O30" s="39"/>
      <c r="P30" s="161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9"/>
      <c r="AD30" s="161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9"/>
      <c r="AQ30" s="161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9"/>
      <c r="BF30" s="161"/>
    </row>
    <row r="31" spans="1:58" ht="12.75" customHeight="1" x14ac:dyDescent="0.2">
      <c r="A31" s="34" t="s">
        <v>168</v>
      </c>
      <c r="B31" s="34" t="s">
        <v>169</v>
      </c>
      <c r="C31" s="167">
        <v>0</v>
      </c>
      <c r="D31" s="161"/>
      <c r="E31" s="35"/>
      <c r="F31" s="35"/>
      <c r="G31" s="39"/>
      <c r="H31" s="161"/>
      <c r="I31" s="35"/>
      <c r="J31" s="35"/>
      <c r="K31" s="35"/>
      <c r="L31" s="35"/>
      <c r="M31" s="35"/>
      <c r="N31" s="35"/>
      <c r="O31" s="39"/>
      <c r="P31" s="161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9"/>
      <c r="AD31" s="161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9"/>
      <c r="AQ31" s="161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9"/>
      <c r="BF31" s="161"/>
    </row>
    <row r="32" spans="1:58" ht="12.75" customHeight="1" x14ac:dyDescent="0.2">
      <c r="A32" s="34" t="s">
        <v>175</v>
      </c>
      <c r="B32" s="34" t="s">
        <v>176</v>
      </c>
      <c r="C32" s="167">
        <v>0</v>
      </c>
      <c r="D32" s="161"/>
      <c r="E32" s="35"/>
      <c r="F32" s="35"/>
      <c r="G32" s="39"/>
      <c r="H32" s="161"/>
      <c r="I32" s="35"/>
      <c r="J32" s="35"/>
      <c r="K32" s="35"/>
      <c r="L32" s="35"/>
      <c r="M32" s="35"/>
      <c r="N32" s="35"/>
      <c r="O32" s="39"/>
      <c r="P32" s="161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9"/>
      <c r="AD32" s="161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9"/>
      <c r="AQ32" s="161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9"/>
      <c r="BF32" s="161"/>
    </row>
    <row r="33" spans="1:58" ht="12.75" customHeight="1" x14ac:dyDescent="0.2">
      <c r="A33" s="34" t="s">
        <v>181</v>
      </c>
      <c r="B33" s="34" t="s">
        <v>182</v>
      </c>
      <c r="C33" s="167">
        <v>0</v>
      </c>
      <c r="D33" s="161"/>
      <c r="E33" s="35"/>
      <c r="F33" s="35"/>
      <c r="G33" s="39"/>
      <c r="H33" s="161"/>
      <c r="I33" s="35"/>
      <c r="J33" s="35"/>
      <c r="K33" s="35"/>
      <c r="L33" s="35"/>
      <c r="M33" s="35"/>
      <c r="N33" s="35"/>
      <c r="O33" s="39"/>
      <c r="P33" s="161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9"/>
      <c r="AD33" s="161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9"/>
      <c r="AQ33" s="161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9"/>
      <c r="BF33" s="161"/>
    </row>
    <row r="34" spans="1:58" ht="12.75" customHeight="1" x14ac:dyDescent="0.2">
      <c r="A34" s="34" t="s">
        <v>187</v>
      </c>
      <c r="B34" s="34" t="s">
        <v>188</v>
      </c>
      <c r="C34" s="167">
        <v>0</v>
      </c>
      <c r="D34" s="161"/>
      <c r="E34" s="35"/>
      <c r="F34" s="35"/>
      <c r="G34" s="39"/>
      <c r="H34" s="161"/>
      <c r="I34" s="35"/>
      <c r="J34" s="35"/>
      <c r="K34" s="35"/>
      <c r="L34" s="35"/>
      <c r="M34" s="35"/>
      <c r="N34" s="35"/>
      <c r="O34" s="39"/>
      <c r="P34" s="161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9"/>
      <c r="AD34" s="161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9"/>
      <c r="AQ34" s="161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9"/>
      <c r="BF34" s="161"/>
    </row>
    <row r="35" spans="1:58" ht="12.75" customHeight="1" x14ac:dyDescent="0.2">
      <c r="A35" s="34" t="s">
        <v>193</v>
      </c>
      <c r="B35" s="34" t="s">
        <v>194</v>
      </c>
      <c r="C35" s="167">
        <v>3</v>
      </c>
      <c r="D35" s="161"/>
      <c r="E35" s="35"/>
      <c r="F35" s="35"/>
      <c r="G35" s="39"/>
      <c r="H35" s="161"/>
      <c r="I35" s="35"/>
      <c r="J35" s="35"/>
      <c r="K35" s="35"/>
      <c r="L35" s="35"/>
      <c r="M35" s="35"/>
      <c r="N35" s="35"/>
      <c r="O35" s="39"/>
      <c r="P35" s="161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9"/>
      <c r="AD35" s="161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9"/>
      <c r="AQ35" s="161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>
        <v>1</v>
      </c>
      <c r="BD35" s="35">
        <v>1</v>
      </c>
      <c r="BE35" s="39">
        <v>1</v>
      </c>
      <c r="BF35" s="161"/>
    </row>
    <row r="36" spans="1:58" ht="12.75" customHeight="1" x14ac:dyDescent="0.2">
      <c r="A36" s="34" t="s">
        <v>199</v>
      </c>
      <c r="B36" s="34" t="s">
        <v>200</v>
      </c>
      <c r="C36" s="167">
        <v>0</v>
      </c>
      <c r="D36" s="161"/>
      <c r="E36" s="35"/>
      <c r="F36" s="35"/>
      <c r="G36" s="39"/>
      <c r="H36" s="161"/>
      <c r="I36" s="35"/>
      <c r="J36" s="35"/>
      <c r="K36" s="35"/>
      <c r="L36" s="35"/>
      <c r="M36" s="35"/>
      <c r="N36" s="35"/>
      <c r="O36" s="39"/>
      <c r="P36" s="161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9"/>
      <c r="AD36" s="161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9"/>
      <c r="AQ36" s="161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9"/>
      <c r="BF36" s="161"/>
    </row>
    <row r="37" spans="1:58" ht="12.75" customHeight="1" x14ac:dyDescent="0.2">
      <c r="A37" s="34" t="s">
        <v>204</v>
      </c>
      <c r="B37" s="34" t="s">
        <v>205</v>
      </c>
      <c r="C37" s="167">
        <v>0</v>
      </c>
      <c r="D37" s="161"/>
      <c r="E37" s="35"/>
      <c r="F37" s="35"/>
      <c r="G37" s="39"/>
      <c r="H37" s="161"/>
      <c r="I37" s="35"/>
      <c r="J37" s="35"/>
      <c r="K37" s="35"/>
      <c r="L37" s="35"/>
      <c r="M37" s="35"/>
      <c r="N37" s="35"/>
      <c r="O37" s="39"/>
      <c r="P37" s="161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9"/>
      <c r="AD37" s="161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9"/>
      <c r="AQ37" s="161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9"/>
      <c r="BF37" s="161"/>
    </row>
    <row r="38" spans="1:58" ht="12.75" customHeight="1" x14ac:dyDescent="0.2">
      <c r="A38" s="34" t="s">
        <v>210</v>
      </c>
      <c r="B38" s="35"/>
      <c r="C38" s="167">
        <v>6</v>
      </c>
      <c r="D38" s="161"/>
      <c r="E38" s="35"/>
      <c r="F38" s="35"/>
      <c r="G38" s="39"/>
      <c r="H38" s="40">
        <v>1</v>
      </c>
      <c r="I38" s="41">
        <v>1</v>
      </c>
      <c r="J38" s="41">
        <v>1</v>
      </c>
      <c r="K38" s="35"/>
      <c r="L38" s="41">
        <v>1</v>
      </c>
      <c r="M38" s="35"/>
      <c r="N38" s="41">
        <v>1</v>
      </c>
      <c r="O38" s="167">
        <v>1</v>
      </c>
      <c r="P38" s="161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9"/>
      <c r="AD38" s="161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9"/>
      <c r="AQ38" s="161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9"/>
      <c r="BF38" s="161"/>
    </row>
    <row r="39" spans="1:58" ht="12.75" customHeight="1" x14ac:dyDescent="0.2">
      <c r="A39" s="34" t="s">
        <v>213</v>
      </c>
      <c r="B39" s="34" t="s">
        <v>214</v>
      </c>
      <c r="C39" s="167">
        <v>2</v>
      </c>
      <c r="D39" s="161"/>
      <c r="E39" s="35"/>
      <c r="F39" s="41">
        <v>1</v>
      </c>
      <c r="G39" s="167">
        <v>1</v>
      </c>
      <c r="H39" s="161"/>
      <c r="I39" s="35"/>
      <c r="J39" s="35"/>
      <c r="K39" s="35"/>
      <c r="L39" s="35"/>
      <c r="M39" s="35"/>
      <c r="N39" s="35"/>
      <c r="O39" s="39"/>
      <c r="P39" s="161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9"/>
      <c r="AD39" s="161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9"/>
      <c r="AQ39" s="161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9"/>
      <c r="BF39" s="161"/>
    </row>
    <row r="40" spans="1:58" ht="12.75" customHeight="1" x14ac:dyDescent="0.2">
      <c r="A40" s="34" t="s">
        <v>216</v>
      </c>
      <c r="B40" s="34" t="s">
        <v>217</v>
      </c>
      <c r="C40" s="167">
        <v>0</v>
      </c>
      <c r="D40" s="161"/>
      <c r="E40" s="35"/>
      <c r="F40" s="35"/>
      <c r="G40" s="39"/>
      <c r="H40" s="161"/>
      <c r="I40" s="35"/>
      <c r="J40" s="35"/>
      <c r="K40" s="35"/>
      <c r="L40" s="35"/>
      <c r="M40" s="35"/>
      <c r="N40" s="35"/>
      <c r="O40" s="39"/>
      <c r="P40" s="161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9"/>
      <c r="AD40" s="161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9"/>
      <c r="AQ40" s="161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9"/>
      <c r="BF40" s="161"/>
    </row>
    <row r="41" spans="1:58" ht="12.75" customHeight="1" x14ac:dyDescent="0.2">
      <c r="A41" s="34" t="s">
        <v>220</v>
      </c>
      <c r="B41" s="35"/>
      <c r="C41" s="167">
        <v>0</v>
      </c>
      <c r="D41" s="161"/>
      <c r="E41" s="35"/>
      <c r="F41" s="35"/>
      <c r="G41" s="39"/>
      <c r="H41" s="161"/>
      <c r="I41" s="35"/>
      <c r="J41" s="35"/>
      <c r="K41" s="35"/>
      <c r="L41" s="35"/>
      <c r="M41" s="35"/>
      <c r="N41" s="35"/>
      <c r="O41" s="39"/>
      <c r="P41" s="161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9"/>
      <c r="AD41" s="161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9"/>
      <c r="AQ41" s="161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9"/>
      <c r="BF41" s="161"/>
    </row>
    <row r="42" spans="1:58" ht="12.75" customHeight="1" x14ac:dyDescent="0.2">
      <c r="A42" s="34" t="s">
        <v>224</v>
      </c>
      <c r="B42" s="35"/>
      <c r="C42" s="167">
        <v>0</v>
      </c>
      <c r="D42" s="161"/>
      <c r="E42" s="35"/>
      <c r="F42" s="35"/>
      <c r="G42" s="39"/>
      <c r="H42" s="161"/>
      <c r="I42" s="35"/>
      <c r="J42" s="35"/>
      <c r="K42" s="35"/>
      <c r="L42" s="35"/>
      <c r="M42" s="35"/>
      <c r="N42" s="35"/>
      <c r="O42" s="39"/>
      <c r="P42" s="161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9"/>
      <c r="AD42" s="161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9"/>
      <c r="AQ42" s="161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9"/>
      <c r="BF42" s="161"/>
    </row>
    <row r="43" spans="1:58" ht="12.75" customHeight="1" x14ac:dyDescent="0.2">
      <c r="A43" s="34" t="s">
        <v>229</v>
      </c>
      <c r="B43" s="34" t="s">
        <v>230</v>
      </c>
      <c r="C43" s="167">
        <v>0</v>
      </c>
      <c r="D43" s="161"/>
      <c r="E43" s="35"/>
      <c r="F43" s="35"/>
      <c r="G43" s="39"/>
      <c r="H43" s="161"/>
      <c r="I43" s="35"/>
      <c r="J43" s="35"/>
      <c r="K43" s="35"/>
      <c r="L43" s="35"/>
      <c r="M43" s="35"/>
      <c r="N43" s="35"/>
      <c r="O43" s="39"/>
      <c r="P43" s="161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9"/>
      <c r="AD43" s="161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9"/>
      <c r="AQ43" s="161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9"/>
      <c r="BF43" s="161"/>
    </row>
    <row r="44" spans="1:58" ht="12.75" customHeight="1" x14ac:dyDescent="0.2">
      <c r="A44" s="34" t="s">
        <v>235</v>
      </c>
      <c r="B44" s="34" t="s">
        <v>236</v>
      </c>
      <c r="C44" s="167">
        <v>0</v>
      </c>
      <c r="D44" s="161"/>
      <c r="E44" s="35"/>
      <c r="F44" s="35"/>
      <c r="G44" s="39"/>
      <c r="H44" s="161"/>
      <c r="I44" s="35"/>
      <c r="J44" s="35"/>
      <c r="K44" s="35"/>
      <c r="L44" s="35"/>
      <c r="M44" s="35"/>
      <c r="N44" s="35"/>
      <c r="O44" s="39"/>
      <c r="P44" s="161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9"/>
      <c r="AD44" s="161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9"/>
      <c r="AQ44" s="161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9"/>
      <c r="BF44" s="161"/>
    </row>
    <row r="45" spans="1:58" ht="12.75" customHeight="1" x14ac:dyDescent="0.2">
      <c r="A45" s="34" t="s">
        <v>242</v>
      </c>
      <c r="B45" s="34" t="s">
        <v>243</v>
      </c>
      <c r="C45" s="167">
        <v>0</v>
      </c>
      <c r="D45" s="161"/>
      <c r="E45" s="35"/>
      <c r="F45" s="35"/>
      <c r="G45" s="39"/>
      <c r="H45" s="161"/>
      <c r="I45" s="35"/>
      <c r="J45" s="35"/>
      <c r="K45" s="35"/>
      <c r="L45" s="35"/>
      <c r="M45" s="35"/>
      <c r="N45" s="35"/>
      <c r="O45" s="39"/>
      <c r="P45" s="161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9"/>
      <c r="AD45" s="161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9"/>
      <c r="AQ45" s="161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9"/>
      <c r="BF45" s="161"/>
    </row>
    <row r="46" spans="1:58" ht="12.75" customHeight="1" x14ac:dyDescent="0.2">
      <c r="A46" s="34" t="s">
        <v>247</v>
      </c>
      <c r="B46" s="34" t="s">
        <v>248</v>
      </c>
      <c r="C46" s="167">
        <v>13</v>
      </c>
      <c r="D46" s="161"/>
      <c r="E46" s="35"/>
      <c r="F46" s="35"/>
      <c r="G46" s="39"/>
      <c r="H46" s="40">
        <v>1</v>
      </c>
      <c r="I46" s="41">
        <v>1</v>
      </c>
      <c r="J46" s="35"/>
      <c r="K46" s="35"/>
      <c r="L46" s="35"/>
      <c r="M46" s="35"/>
      <c r="N46" s="35"/>
      <c r="O46" s="39"/>
      <c r="P46" s="161"/>
      <c r="Q46" s="35"/>
      <c r="R46" s="35"/>
      <c r="S46" s="35"/>
      <c r="T46" s="35"/>
      <c r="U46" s="35"/>
      <c r="V46" s="35"/>
      <c r="W46" s="35"/>
      <c r="X46" s="41">
        <v>1</v>
      </c>
      <c r="Y46" s="41">
        <v>1</v>
      </c>
      <c r="Z46" s="41">
        <v>1</v>
      </c>
      <c r="AA46" s="41">
        <v>1</v>
      </c>
      <c r="AB46" s="41">
        <v>1</v>
      </c>
      <c r="AC46" s="167">
        <v>1</v>
      </c>
      <c r="AD46" s="40">
        <v>1</v>
      </c>
      <c r="AE46" s="35"/>
      <c r="AF46" s="35"/>
      <c r="AG46" s="41">
        <v>1</v>
      </c>
      <c r="AH46" s="41">
        <v>1</v>
      </c>
      <c r="AI46" s="41">
        <v>1</v>
      </c>
      <c r="AJ46" s="41">
        <v>1</v>
      </c>
      <c r="AK46" s="35"/>
      <c r="AL46" s="35"/>
      <c r="AM46" s="35"/>
      <c r="AN46" s="35"/>
      <c r="AO46" s="35"/>
      <c r="AP46" s="39"/>
      <c r="AQ46" s="161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9"/>
      <c r="BF46" s="161"/>
    </row>
    <row r="47" spans="1:58" ht="12.75" customHeight="1" x14ac:dyDescent="0.2">
      <c r="A47" s="34" t="s">
        <v>252</v>
      </c>
      <c r="B47" s="35"/>
      <c r="C47" s="167">
        <v>10</v>
      </c>
      <c r="D47" s="161"/>
      <c r="E47" s="35"/>
      <c r="F47" s="35"/>
      <c r="G47" s="39"/>
      <c r="H47" s="161"/>
      <c r="I47" s="35"/>
      <c r="J47" s="35"/>
      <c r="K47" s="35"/>
      <c r="L47" s="35"/>
      <c r="M47" s="35"/>
      <c r="N47" s="35"/>
      <c r="O47" s="39"/>
      <c r="P47" s="161"/>
      <c r="Q47" s="35"/>
      <c r="R47" s="35"/>
      <c r="S47" s="35"/>
      <c r="T47" s="35"/>
      <c r="U47" s="35"/>
      <c r="V47" s="35"/>
      <c r="W47" s="35"/>
      <c r="X47" s="41">
        <v>1</v>
      </c>
      <c r="Y47" s="41">
        <v>1</v>
      </c>
      <c r="Z47" s="41">
        <v>1</v>
      </c>
      <c r="AA47" s="41">
        <v>1</v>
      </c>
      <c r="AB47" s="41">
        <v>1</v>
      </c>
      <c r="AC47" s="39"/>
      <c r="AD47" s="40">
        <v>1</v>
      </c>
      <c r="AE47" s="35"/>
      <c r="AF47" s="35"/>
      <c r="AG47" s="41">
        <v>1</v>
      </c>
      <c r="AH47" s="41">
        <v>1</v>
      </c>
      <c r="AI47" s="41">
        <v>1</v>
      </c>
      <c r="AJ47" s="41">
        <v>1</v>
      </c>
      <c r="AK47" s="35"/>
      <c r="AL47" s="35"/>
      <c r="AM47" s="35"/>
      <c r="AN47" s="35"/>
      <c r="AO47" s="35"/>
      <c r="AP47" s="39"/>
      <c r="AQ47" s="161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9"/>
      <c r="BF47" s="161"/>
    </row>
    <row r="48" spans="1:58" ht="12.75" customHeight="1" x14ac:dyDescent="0.2">
      <c r="A48" s="34" t="s">
        <v>256</v>
      </c>
      <c r="B48" s="35"/>
      <c r="C48" s="167">
        <v>0</v>
      </c>
      <c r="D48" s="161"/>
      <c r="E48" s="35"/>
      <c r="F48" s="35"/>
      <c r="G48" s="39"/>
      <c r="H48" s="161"/>
      <c r="I48" s="35"/>
      <c r="J48" s="35"/>
      <c r="K48" s="35"/>
      <c r="L48" s="35"/>
      <c r="M48" s="35"/>
      <c r="N48" s="35"/>
      <c r="O48" s="39"/>
      <c r="P48" s="161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9"/>
      <c r="AD48" s="161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9"/>
      <c r="AQ48" s="161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9"/>
      <c r="BF48" s="161"/>
    </row>
    <row r="49" spans="1:58" ht="12.75" customHeight="1" x14ac:dyDescent="0.2">
      <c r="A49" s="34" t="s">
        <v>260</v>
      </c>
      <c r="B49" s="35"/>
      <c r="C49" s="167">
        <v>0</v>
      </c>
      <c r="D49" s="161"/>
      <c r="E49" s="35"/>
      <c r="F49" s="35"/>
      <c r="G49" s="39"/>
      <c r="H49" s="161"/>
      <c r="I49" s="35"/>
      <c r="J49" s="35"/>
      <c r="K49" s="35"/>
      <c r="L49" s="35"/>
      <c r="M49" s="35"/>
      <c r="N49" s="35"/>
      <c r="O49" s="39"/>
      <c r="P49" s="16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9"/>
      <c r="AD49" s="161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9"/>
      <c r="AQ49" s="161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9"/>
      <c r="BF49" s="161"/>
    </row>
    <row r="50" spans="1:58" ht="12.75" customHeight="1" x14ac:dyDescent="0.2">
      <c r="A50" s="34" t="s">
        <v>264</v>
      </c>
      <c r="B50" s="35"/>
      <c r="C50" s="167">
        <v>14</v>
      </c>
      <c r="D50" s="161"/>
      <c r="E50" s="35"/>
      <c r="F50" s="35"/>
      <c r="G50" s="39"/>
      <c r="H50" s="40">
        <v>1</v>
      </c>
      <c r="I50" s="41">
        <v>1</v>
      </c>
      <c r="J50" s="41">
        <v>1</v>
      </c>
      <c r="K50" s="35"/>
      <c r="L50" s="41">
        <v>1</v>
      </c>
      <c r="M50" s="41">
        <v>1</v>
      </c>
      <c r="N50" s="41">
        <v>1</v>
      </c>
      <c r="O50" s="167">
        <v>1</v>
      </c>
      <c r="P50" s="161"/>
      <c r="Q50" s="41">
        <v>1</v>
      </c>
      <c r="R50" s="41">
        <v>1</v>
      </c>
      <c r="S50" s="41">
        <v>1</v>
      </c>
      <c r="T50" s="41">
        <v>1</v>
      </c>
      <c r="U50" s="41">
        <v>1</v>
      </c>
      <c r="V50" s="41">
        <v>1</v>
      </c>
      <c r="W50" s="41">
        <v>1</v>
      </c>
      <c r="X50" s="35"/>
      <c r="Y50" s="35"/>
      <c r="Z50" s="35"/>
      <c r="AA50" s="35"/>
      <c r="AB50" s="35"/>
      <c r="AC50" s="39"/>
      <c r="AD50" s="161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9"/>
      <c r="AQ50" s="161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9"/>
      <c r="BF50" s="161"/>
    </row>
    <row r="51" spans="1:58" ht="12.75" customHeight="1" x14ac:dyDescent="0.2">
      <c r="A51" s="34" t="s">
        <v>268</v>
      </c>
      <c r="B51" s="35"/>
      <c r="C51" s="167">
        <v>4</v>
      </c>
      <c r="D51" s="40">
        <v>1</v>
      </c>
      <c r="E51" s="41">
        <v>1</v>
      </c>
      <c r="F51" s="41">
        <v>1</v>
      </c>
      <c r="G51" s="167">
        <v>1</v>
      </c>
      <c r="H51" s="161"/>
      <c r="I51" s="35"/>
      <c r="J51" s="35"/>
      <c r="K51" s="35"/>
      <c r="L51" s="35"/>
      <c r="M51" s="35"/>
      <c r="N51" s="35"/>
      <c r="O51" s="39"/>
      <c r="P51" s="161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9"/>
      <c r="AD51" s="161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9"/>
      <c r="AQ51" s="161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9"/>
      <c r="BF51" s="161"/>
    </row>
    <row r="52" spans="1:58" ht="12.75" customHeight="1" x14ac:dyDescent="0.2">
      <c r="A52" s="34" t="s">
        <v>272</v>
      </c>
      <c r="B52" s="35"/>
      <c r="C52" s="167">
        <v>6</v>
      </c>
      <c r="D52" s="161"/>
      <c r="E52" s="35"/>
      <c r="F52" s="35"/>
      <c r="G52" s="39"/>
      <c r="H52" s="161"/>
      <c r="I52" s="35"/>
      <c r="J52" s="35"/>
      <c r="K52" s="35"/>
      <c r="L52" s="35"/>
      <c r="M52" s="35"/>
      <c r="N52" s="35"/>
      <c r="O52" s="39"/>
      <c r="P52" s="161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9"/>
      <c r="AD52" s="161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9"/>
      <c r="AQ52" s="161"/>
      <c r="AR52" s="35"/>
      <c r="AS52" s="35"/>
      <c r="AT52" s="35"/>
      <c r="AU52" s="35"/>
      <c r="AV52" s="35"/>
      <c r="AW52" s="35"/>
      <c r="AX52" s="35"/>
      <c r="AY52" s="35"/>
      <c r="AZ52" s="35">
        <v>1</v>
      </c>
      <c r="BA52" s="35">
        <v>1</v>
      </c>
      <c r="BB52" s="35">
        <v>1</v>
      </c>
      <c r="BC52" s="35">
        <v>1</v>
      </c>
      <c r="BD52" s="35">
        <v>1</v>
      </c>
      <c r="BE52" s="39">
        <v>1</v>
      </c>
      <c r="BF52" s="161"/>
    </row>
    <row r="53" spans="1:58" ht="12.75" customHeight="1" x14ac:dyDescent="0.2">
      <c r="A53" s="34" t="s">
        <v>275</v>
      </c>
      <c r="B53" s="35"/>
      <c r="C53" s="167">
        <v>5</v>
      </c>
      <c r="D53" s="40">
        <v>1</v>
      </c>
      <c r="E53" s="41">
        <v>1</v>
      </c>
      <c r="F53" s="41">
        <v>2</v>
      </c>
      <c r="G53" s="167">
        <v>1</v>
      </c>
      <c r="H53" s="161"/>
      <c r="I53" s="35"/>
      <c r="J53" s="35"/>
      <c r="K53" s="35"/>
      <c r="L53" s="35"/>
      <c r="M53" s="35"/>
      <c r="N53" s="35"/>
      <c r="O53" s="39"/>
      <c r="P53" s="161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9"/>
      <c r="AD53" s="161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9"/>
      <c r="AQ53" s="161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9"/>
      <c r="BF53" s="161"/>
    </row>
    <row r="54" spans="1:58" ht="12.75" customHeight="1" x14ac:dyDescent="0.2">
      <c r="A54" s="34" t="s">
        <v>279</v>
      </c>
      <c r="B54" s="35"/>
      <c r="C54" s="167">
        <v>0</v>
      </c>
      <c r="D54" s="161"/>
      <c r="E54" s="35"/>
      <c r="F54" s="35"/>
      <c r="G54" s="39"/>
      <c r="H54" s="161"/>
      <c r="I54" s="35"/>
      <c r="J54" s="35"/>
      <c r="K54" s="35"/>
      <c r="L54" s="35"/>
      <c r="M54" s="35"/>
      <c r="N54" s="35"/>
      <c r="O54" s="39"/>
      <c r="P54" s="161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9"/>
      <c r="AD54" s="161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9"/>
      <c r="AQ54" s="161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9"/>
      <c r="BF54" s="161"/>
    </row>
    <row r="55" spans="1:58" ht="12.75" customHeight="1" x14ac:dyDescent="0.2">
      <c r="A55" s="34" t="s">
        <v>283</v>
      </c>
      <c r="B55" s="35"/>
      <c r="C55" s="167">
        <v>0</v>
      </c>
      <c r="D55" s="161"/>
      <c r="E55" s="35"/>
      <c r="F55" s="35"/>
      <c r="G55" s="39"/>
      <c r="H55" s="161"/>
      <c r="I55" s="35"/>
      <c r="J55" s="35"/>
      <c r="K55" s="35"/>
      <c r="L55" s="35"/>
      <c r="M55" s="35"/>
      <c r="N55" s="35"/>
      <c r="O55" s="39"/>
      <c r="P55" s="161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9"/>
      <c r="AD55" s="161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9"/>
      <c r="AQ55" s="161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9"/>
      <c r="BF55" s="161"/>
    </row>
    <row r="56" spans="1:58" ht="12.75" customHeight="1" x14ac:dyDescent="0.2">
      <c r="A56" s="34" t="s">
        <v>287</v>
      </c>
      <c r="B56" s="35"/>
      <c r="C56" s="167">
        <v>6</v>
      </c>
      <c r="D56" s="161"/>
      <c r="E56" s="35"/>
      <c r="F56" s="35"/>
      <c r="G56" s="39"/>
      <c r="H56" s="161"/>
      <c r="I56" s="35"/>
      <c r="J56" s="35"/>
      <c r="K56" s="35"/>
      <c r="L56" s="35"/>
      <c r="M56" s="35"/>
      <c r="N56" s="35"/>
      <c r="O56" s="39"/>
      <c r="P56" s="161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9"/>
      <c r="AD56" s="161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9"/>
      <c r="AQ56" s="161"/>
      <c r="AR56" s="35"/>
      <c r="AS56" s="35"/>
      <c r="AT56" s="35"/>
      <c r="AU56" s="35"/>
      <c r="AV56" s="35"/>
      <c r="AW56" s="35"/>
      <c r="AX56" s="35"/>
      <c r="AY56" s="35"/>
      <c r="AZ56" s="35">
        <v>1</v>
      </c>
      <c r="BA56" s="35">
        <v>1</v>
      </c>
      <c r="BB56" s="35">
        <v>1</v>
      </c>
      <c r="BC56" s="35">
        <v>1</v>
      </c>
      <c r="BD56" s="35">
        <v>1</v>
      </c>
      <c r="BE56" s="39">
        <v>1</v>
      </c>
      <c r="BF56" s="161"/>
    </row>
    <row r="57" spans="1:58" ht="12.75" customHeight="1" x14ac:dyDescent="0.2">
      <c r="A57" s="34" t="s">
        <v>291</v>
      </c>
      <c r="B57" s="35"/>
      <c r="C57" s="167">
        <v>0</v>
      </c>
      <c r="D57" s="161"/>
      <c r="E57" s="35"/>
      <c r="F57" s="35"/>
      <c r="G57" s="39"/>
      <c r="H57" s="161"/>
      <c r="I57" s="35"/>
      <c r="J57" s="35"/>
      <c r="K57" s="35"/>
      <c r="L57" s="35"/>
      <c r="M57" s="35"/>
      <c r="N57" s="35"/>
      <c r="O57" s="39"/>
      <c r="P57" s="161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9"/>
      <c r="AD57" s="161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9"/>
      <c r="AQ57" s="161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9"/>
      <c r="BF57" s="161"/>
    </row>
    <row r="58" spans="1:58" ht="12.75" customHeight="1" x14ac:dyDescent="0.2">
      <c r="A58" s="34" t="s">
        <v>294</v>
      </c>
      <c r="B58" s="35"/>
      <c r="C58" s="167">
        <v>0</v>
      </c>
      <c r="D58" s="161"/>
      <c r="E58" s="35"/>
      <c r="F58" s="35"/>
      <c r="G58" s="39"/>
      <c r="H58" s="161"/>
      <c r="I58" s="35"/>
      <c r="J58" s="35"/>
      <c r="K58" s="35"/>
      <c r="L58" s="35"/>
      <c r="M58" s="35"/>
      <c r="N58" s="35"/>
      <c r="O58" s="39"/>
      <c r="P58" s="161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9"/>
      <c r="AD58" s="161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9"/>
      <c r="AQ58" s="161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9"/>
      <c r="BF58" s="161"/>
    </row>
    <row r="59" spans="1:58" ht="12.75" customHeight="1" x14ac:dyDescent="0.2">
      <c r="A59" s="34" t="s">
        <v>297</v>
      </c>
      <c r="B59" s="35"/>
      <c r="C59" s="167">
        <v>5</v>
      </c>
      <c r="D59" s="161"/>
      <c r="E59" s="35"/>
      <c r="F59" s="35"/>
      <c r="G59" s="39"/>
      <c r="H59" s="161"/>
      <c r="I59" s="35"/>
      <c r="J59" s="35"/>
      <c r="K59" s="35"/>
      <c r="L59" s="35"/>
      <c r="M59" s="35"/>
      <c r="N59" s="35"/>
      <c r="O59" s="39"/>
      <c r="P59" s="161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9"/>
      <c r="AD59" s="161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9"/>
      <c r="AQ59" s="161"/>
      <c r="AR59" s="35"/>
      <c r="AS59" s="35"/>
      <c r="AT59" s="35"/>
      <c r="AU59" s="35"/>
      <c r="AV59" s="35"/>
      <c r="AW59" s="35"/>
      <c r="AX59" s="35"/>
      <c r="AY59" s="35"/>
      <c r="AZ59" s="35">
        <v>1</v>
      </c>
      <c r="BA59" s="35">
        <v>1</v>
      </c>
      <c r="BB59" s="35">
        <v>1</v>
      </c>
      <c r="BC59" s="35">
        <v>1</v>
      </c>
      <c r="BD59" s="35"/>
      <c r="BE59" s="39">
        <v>1</v>
      </c>
      <c r="BF59" s="161"/>
    </row>
    <row r="60" spans="1:58" ht="12.75" customHeight="1" x14ac:dyDescent="0.2">
      <c r="A60" s="34" t="s">
        <v>301</v>
      </c>
      <c r="B60" s="35"/>
      <c r="C60" s="167">
        <v>0</v>
      </c>
      <c r="D60" s="161"/>
      <c r="E60" s="35"/>
      <c r="F60" s="35"/>
      <c r="G60" s="39"/>
      <c r="H60" s="161"/>
      <c r="I60" s="35"/>
      <c r="J60" s="35"/>
      <c r="K60" s="35"/>
      <c r="L60" s="35"/>
      <c r="M60" s="35"/>
      <c r="N60" s="35"/>
      <c r="O60" s="39"/>
      <c r="P60" s="161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9"/>
      <c r="AD60" s="161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9"/>
      <c r="AQ60" s="161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9"/>
      <c r="BF60" s="161"/>
    </row>
    <row r="61" spans="1:58" ht="12.75" customHeight="1" x14ac:dyDescent="0.2">
      <c r="A61" s="34" t="s">
        <v>305</v>
      </c>
      <c r="B61" s="35"/>
      <c r="C61" s="167">
        <v>0</v>
      </c>
      <c r="D61" s="161"/>
      <c r="E61" s="35"/>
      <c r="F61" s="35"/>
      <c r="G61" s="39"/>
      <c r="H61" s="161"/>
      <c r="I61" s="35"/>
      <c r="J61" s="35"/>
      <c r="K61" s="35"/>
      <c r="L61" s="35"/>
      <c r="M61" s="35"/>
      <c r="N61" s="35"/>
      <c r="O61" s="39"/>
      <c r="P61" s="161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9"/>
      <c r="AD61" s="161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9"/>
      <c r="AQ61" s="161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9"/>
      <c r="BF61" s="161"/>
    </row>
    <row r="62" spans="1:58" ht="12.75" customHeight="1" x14ac:dyDescent="0.2">
      <c r="A62" s="34" t="s">
        <v>308</v>
      </c>
      <c r="B62" s="34" t="s">
        <v>309</v>
      </c>
      <c r="C62" s="167">
        <v>0</v>
      </c>
      <c r="D62" s="161"/>
      <c r="E62" s="35"/>
      <c r="F62" s="35"/>
      <c r="G62" s="39"/>
      <c r="H62" s="161"/>
      <c r="I62" s="35"/>
      <c r="J62" s="35"/>
      <c r="K62" s="35"/>
      <c r="L62" s="35"/>
      <c r="M62" s="35"/>
      <c r="N62" s="35"/>
      <c r="O62" s="39"/>
      <c r="P62" s="161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9"/>
      <c r="AD62" s="161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9"/>
      <c r="AQ62" s="161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9"/>
      <c r="BF62" s="161"/>
    </row>
    <row r="63" spans="1:58" ht="12.75" customHeight="1" x14ac:dyDescent="0.2">
      <c r="A63" s="34" t="s">
        <v>313</v>
      </c>
      <c r="B63" s="34" t="s">
        <v>314</v>
      </c>
      <c r="C63" s="167">
        <v>0</v>
      </c>
      <c r="D63" s="161"/>
      <c r="E63" s="35"/>
      <c r="F63" s="35"/>
      <c r="G63" s="39"/>
      <c r="H63" s="161"/>
      <c r="I63" s="35"/>
      <c r="J63" s="35"/>
      <c r="K63" s="35"/>
      <c r="L63" s="35"/>
      <c r="M63" s="35"/>
      <c r="N63" s="35"/>
      <c r="O63" s="39"/>
      <c r="P63" s="161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9"/>
      <c r="AD63" s="161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9"/>
      <c r="AQ63" s="161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9"/>
      <c r="BF63" s="161"/>
    </row>
    <row r="64" spans="1:58" ht="12.75" customHeight="1" x14ac:dyDescent="0.2">
      <c r="A64" s="34" t="s">
        <v>317</v>
      </c>
      <c r="B64" s="34" t="s">
        <v>318</v>
      </c>
      <c r="C64" s="167">
        <v>0</v>
      </c>
      <c r="D64" s="161"/>
      <c r="E64" s="35"/>
      <c r="F64" s="35"/>
      <c r="G64" s="39"/>
      <c r="H64" s="161"/>
      <c r="I64" s="35"/>
      <c r="J64" s="35"/>
      <c r="K64" s="35"/>
      <c r="L64" s="35"/>
      <c r="M64" s="35"/>
      <c r="N64" s="35"/>
      <c r="O64" s="39"/>
      <c r="P64" s="161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9"/>
      <c r="AD64" s="161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9"/>
      <c r="AQ64" s="161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9"/>
      <c r="BF64" s="161"/>
    </row>
    <row r="65" spans="1:58" ht="12.75" customHeight="1" x14ac:dyDescent="0.2">
      <c r="A65" s="34" t="s">
        <v>322</v>
      </c>
      <c r="B65" s="35"/>
      <c r="C65" s="167">
        <v>6</v>
      </c>
      <c r="D65" s="161"/>
      <c r="E65" s="35"/>
      <c r="F65" s="35"/>
      <c r="G65" s="39"/>
      <c r="H65" s="40">
        <v>1</v>
      </c>
      <c r="I65" s="41">
        <v>1</v>
      </c>
      <c r="J65" s="41">
        <v>1</v>
      </c>
      <c r="K65" s="35"/>
      <c r="L65" s="41">
        <v>1</v>
      </c>
      <c r="M65" s="35"/>
      <c r="N65" s="41">
        <v>1</v>
      </c>
      <c r="O65" s="167">
        <v>1</v>
      </c>
      <c r="P65" s="161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9"/>
      <c r="AD65" s="161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9"/>
      <c r="AQ65" s="161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9"/>
      <c r="BF65" s="161"/>
    </row>
    <row r="66" spans="1:58" ht="12.75" customHeight="1" x14ac:dyDescent="0.2">
      <c r="A66" s="34" t="s">
        <v>325</v>
      </c>
      <c r="B66" s="34" t="s">
        <v>326</v>
      </c>
      <c r="C66" s="167">
        <v>11</v>
      </c>
      <c r="D66" s="40">
        <v>1</v>
      </c>
      <c r="E66" s="41">
        <v>1</v>
      </c>
      <c r="F66" s="41">
        <v>1</v>
      </c>
      <c r="G66" s="167">
        <v>1</v>
      </c>
      <c r="H66" s="40">
        <v>1</v>
      </c>
      <c r="I66" s="41">
        <v>1</v>
      </c>
      <c r="J66" s="41">
        <v>1</v>
      </c>
      <c r="K66" s="35"/>
      <c r="L66" s="41">
        <v>1</v>
      </c>
      <c r="M66" s="41">
        <v>1</v>
      </c>
      <c r="N66" s="41">
        <v>1</v>
      </c>
      <c r="O66" s="167">
        <v>1</v>
      </c>
      <c r="P66" s="161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9"/>
      <c r="AD66" s="161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9"/>
      <c r="AQ66" s="161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9"/>
      <c r="BF66" s="161"/>
    </row>
    <row r="67" spans="1:58" ht="12.75" customHeight="1" x14ac:dyDescent="0.2">
      <c r="A67" s="34" t="s">
        <v>329</v>
      </c>
      <c r="B67" s="34" t="s">
        <v>330</v>
      </c>
      <c r="C67" s="167">
        <v>0</v>
      </c>
      <c r="D67" s="161"/>
      <c r="E67" s="35"/>
      <c r="F67" s="35"/>
      <c r="G67" s="39"/>
      <c r="H67" s="161"/>
      <c r="I67" s="35"/>
      <c r="J67" s="35"/>
      <c r="K67" s="35"/>
      <c r="L67" s="35"/>
      <c r="M67" s="35"/>
      <c r="N67" s="35"/>
      <c r="O67" s="39"/>
      <c r="P67" s="161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9"/>
      <c r="AD67" s="161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9"/>
      <c r="AQ67" s="161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9"/>
      <c r="BF67" s="161"/>
    </row>
    <row r="68" spans="1:58" ht="12.75" customHeight="1" x14ac:dyDescent="0.2">
      <c r="A68" s="34" t="s">
        <v>335</v>
      </c>
      <c r="B68" s="34" t="s">
        <v>336</v>
      </c>
      <c r="C68" s="167">
        <v>0</v>
      </c>
      <c r="D68" s="161"/>
      <c r="E68" s="35"/>
      <c r="F68" s="35"/>
      <c r="G68" s="39"/>
      <c r="H68" s="161"/>
      <c r="I68" s="35"/>
      <c r="J68" s="35"/>
      <c r="K68" s="35"/>
      <c r="L68" s="35"/>
      <c r="M68" s="35"/>
      <c r="N68" s="35"/>
      <c r="O68" s="39"/>
      <c r="P68" s="161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9"/>
      <c r="AD68" s="161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9"/>
      <c r="AQ68" s="161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9"/>
      <c r="BF68" s="161"/>
    </row>
    <row r="69" spans="1:58" ht="12.75" customHeight="1" x14ac:dyDescent="0.2">
      <c r="A69" s="34" t="s">
        <v>340</v>
      </c>
      <c r="B69" s="34" t="s">
        <v>341</v>
      </c>
      <c r="C69" s="167">
        <v>2</v>
      </c>
      <c r="D69" s="161"/>
      <c r="E69" s="35"/>
      <c r="F69" s="35"/>
      <c r="G69" s="39"/>
      <c r="H69" s="161"/>
      <c r="I69" s="35"/>
      <c r="J69" s="35"/>
      <c r="K69" s="35"/>
      <c r="L69" s="35"/>
      <c r="M69" s="35"/>
      <c r="N69" s="35"/>
      <c r="O69" s="39"/>
      <c r="P69" s="161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9"/>
      <c r="AD69" s="161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9"/>
      <c r="AQ69" s="161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9"/>
      <c r="BF69" s="161">
        <v>2</v>
      </c>
    </row>
    <row r="70" spans="1:58" ht="12.75" customHeight="1" x14ac:dyDescent="0.2">
      <c r="A70" s="34" t="s">
        <v>344</v>
      </c>
      <c r="B70" s="35"/>
      <c r="C70" s="167">
        <v>0</v>
      </c>
      <c r="D70" s="161"/>
      <c r="E70" s="35"/>
      <c r="F70" s="35"/>
      <c r="G70" s="183"/>
      <c r="H70" s="161"/>
      <c r="I70" s="35"/>
      <c r="J70" s="35"/>
      <c r="K70" s="35"/>
      <c r="L70" s="35"/>
      <c r="M70" s="35"/>
      <c r="N70" s="35"/>
      <c r="O70" s="39"/>
      <c r="P70" s="169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9"/>
      <c r="AD70" s="169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9"/>
      <c r="AQ70" s="161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9"/>
      <c r="BF70" s="161"/>
    </row>
    <row r="71" spans="1:58" ht="12.75" customHeight="1" x14ac:dyDescent="0.2">
      <c r="A71" s="34" t="s">
        <v>347</v>
      </c>
      <c r="B71" s="35"/>
      <c r="C71" s="167">
        <v>0</v>
      </c>
      <c r="D71" s="161"/>
      <c r="E71" s="35"/>
      <c r="F71" s="35"/>
      <c r="G71" s="39"/>
      <c r="H71" s="161"/>
      <c r="I71" s="35"/>
      <c r="J71" s="35"/>
      <c r="K71" s="35"/>
      <c r="L71" s="35"/>
      <c r="M71" s="35"/>
      <c r="N71" s="35"/>
      <c r="O71" s="39"/>
      <c r="P71" s="161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9"/>
      <c r="AD71" s="161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9"/>
      <c r="AQ71" s="161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9"/>
      <c r="BF71" s="161"/>
    </row>
    <row r="72" spans="1:58" ht="12.75" customHeight="1" x14ac:dyDescent="0.2">
      <c r="A72" s="34" t="s">
        <v>351</v>
      </c>
      <c r="B72" s="35"/>
      <c r="C72" s="167">
        <v>0</v>
      </c>
      <c r="D72" s="161"/>
      <c r="E72" s="35"/>
      <c r="F72" s="35"/>
      <c r="G72" s="183"/>
      <c r="H72" s="161"/>
      <c r="I72" s="35"/>
      <c r="J72" s="35"/>
      <c r="K72" s="35"/>
      <c r="L72" s="35"/>
      <c r="M72" s="35"/>
      <c r="N72" s="35"/>
      <c r="O72" s="39"/>
      <c r="P72" s="169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9"/>
      <c r="AD72" s="169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9"/>
      <c r="AQ72" s="161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9"/>
      <c r="BF72" s="161"/>
    </row>
    <row r="73" spans="1:58" ht="12.75" customHeight="1" x14ac:dyDescent="0.2">
      <c r="A73" s="34" t="s">
        <v>356</v>
      </c>
      <c r="B73" s="35"/>
      <c r="C73" s="167">
        <v>0</v>
      </c>
      <c r="D73" s="161"/>
      <c r="E73" s="35"/>
      <c r="F73" s="35"/>
      <c r="G73" s="39"/>
      <c r="H73" s="161"/>
      <c r="I73" s="35"/>
      <c r="J73" s="35"/>
      <c r="K73" s="35"/>
      <c r="L73" s="35"/>
      <c r="M73" s="35"/>
      <c r="N73" s="35"/>
      <c r="O73" s="39"/>
      <c r="P73" s="161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9"/>
      <c r="AD73" s="161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9"/>
      <c r="AQ73" s="161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9"/>
      <c r="BF73" s="161"/>
    </row>
    <row r="74" spans="1:58" ht="12.75" customHeight="1" x14ac:dyDescent="0.2">
      <c r="A74" s="34" t="s">
        <v>361</v>
      </c>
      <c r="B74" s="35"/>
      <c r="C74" s="167">
        <v>0</v>
      </c>
      <c r="D74" s="161"/>
      <c r="E74" s="35"/>
      <c r="F74" s="35"/>
      <c r="G74" s="183"/>
      <c r="H74" s="161"/>
      <c r="I74" s="35"/>
      <c r="J74" s="35"/>
      <c r="K74" s="35"/>
      <c r="L74" s="35"/>
      <c r="M74" s="35"/>
      <c r="N74" s="35"/>
      <c r="O74" s="39"/>
      <c r="P74" s="169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9"/>
      <c r="AD74" s="169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9"/>
      <c r="AQ74" s="161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9"/>
      <c r="BF74" s="161"/>
    </row>
    <row r="75" spans="1:58" ht="12.75" customHeight="1" x14ac:dyDescent="0.2">
      <c r="A75" s="34" t="s">
        <v>365</v>
      </c>
      <c r="B75" s="35"/>
      <c r="C75" s="167">
        <v>0</v>
      </c>
      <c r="D75" s="161"/>
      <c r="E75" s="35"/>
      <c r="F75" s="35"/>
      <c r="G75" s="183"/>
      <c r="H75" s="161"/>
      <c r="I75" s="35"/>
      <c r="J75" s="35"/>
      <c r="K75" s="35"/>
      <c r="L75" s="35"/>
      <c r="M75" s="35"/>
      <c r="N75" s="35"/>
      <c r="O75" s="39"/>
      <c r="P75" s="169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9"/>
      <c r="AD75" s="169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9"/>
      <c r="AQ75" s="161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9"/>
      <c r="BF75" s="161"/>
    </row>
    <row r="76" spans="1:58" ht="12.75" customHeight="1" x14ac:dyDescent="0.2">
      <c r="A76" s="34" t="s">
        <v>369</v>
      </c>
      <c r="B76" s="35"/>
      <c r="C76" s="167">
        <v>0</v>
      </c>
      <c r="D76" s="161"/>
      <c r="E76" s="35"/>
      <c r="F76" s="35"/>
      <c r="G76" s="183"/>
      <c r="H76" s="161"/>
      <c r="I76" s="35"/>
      <c r="J76" s="35"/>
      <c r="K76" s="35"/>
      <c r="L76" s="35"/>
      <c r="M76" s="35"/>
      <c r="N76" s="35"/>
      <c r="O76" s="39"/>
      <c r="P76" s="169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9"/>
      <c r="AD76" s="169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9"/>
      <c r="AQ76" s="161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9"/>
      <c r="BF76" s="161"/>
    </row>
    <row r="77" spans="1:58" ht="12.75" customHeight="1" x14ac:dyDescent="0.2">
      <c r="A77" s="34" t="s">
        <v>373</v>
      </c>
      <c r="B77" s="34" t="s">
        <v>374</v>
      </c>
      <c r="C77" s="167">
        <v>0</v>
      </c>
      <c r="D77" s="161"/>
      <c r="E77" s="35"/>
      <c r="F77" s="35"/>
      <c r="G77" s="39"/>
      <c r="H77" s="161"/>
      <c r="I77" s="35"/>
      <c r="J77" s="35"/>
      <c r="K77" s="35"/>
      <c r="L77" s="35"/>
      <c r="M77" s="35"/>
      <c r="N77" s="35"/>
      <c r="O77" s="39"/>
      <c r="P77" s="161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9"/>
      <c r="AD77" s="161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9"/>
      <c r="AQ77" s="161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9"/>
      <c r="BF77" s="161"/>
    </row>
    <row r="78" spans="1:58" ht="12.75" customHeight="1" x14ac:dyDescent="0.2">
      <c r="A78" s="34" t="s">
        <v>379</v>
      </c>
      <c r="B78" s="35"/>
      <c r="C78" s="167">
        <v>0</v>
      </c>
      <c r="D78" s="161"/>
      <c r="E78" s="35"/>
      <c r="F78" s="35"/>
      <c r="G78" s="39"/>
      <c r="H78" s="161"/>
      <c r="I78" s="35"/>
      <c r="J78" s="35"/>
      <c r="K78" s="35"/>
      <c r="L78" s="35"/>
      <c r="M78" s="35"/>
      <c r="N78" s="35"/>
      <c r="O78" s="39"/>
      <c r="P78" s="161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9"/>
      <c r="AD78" s="161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9"/>
      <c r="AQ78" s="161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9"/>
      <c r="BF78" s="161"/>
    </row>
    <row r="79" spans="1:58" ht="12.75" customHeight="1" x14ac:dyDescent="0.2">
      <c r="A79" s="34" t="s">
        <v>383</v>
      </c>
      <c r="B79" s="34" t="s">
        <v>384</v>
      </c>
      <c r="C79" s="167">
        <v>1</v>
      </c>
      <c r="D79" s="161"/>
      <c r="E79" s="35"/>
      <c r="F79" s="35"/>
      <c r="G79" s="39"/>
      <c r="H79" s="161"/>
      <c r="I79" s="35"/>
      <c r="J79" s="35"/>
      <c r="K79" s="35"/>
      <c r="L79" s="35"/>
      <c r="M79" s="35"/>
      <c r="N79" s="35"/>
      <c r="O79" s="39"/>
      <c r="P79" s="161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9"/>
      <c r="AD79" s="161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9"/>
      <c r="AQ79" s="161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9"/>
      <c r="BF79" s="161">
        <v>1</v>
      </c>
    </row>
    <row r="80" spans="1:58" ht="12.75" customHeight="1" x14ac:dyDescent="0.2">
      <c r="A80" s="34" t="s">
        <v>389</v>
      </c>
      <c r="B80" s="35"/>
      <c r="C80" s="167">
        <v>0</v>
      </c>
      <c r="D80" s="161"/>
      <c r="E80" s="35"/>
      <c r="F80" s="35"/>
      <c r="G80" s="39"/>
      <c r="H80" s="161"/>
      <c r="I80" s="35"/>
      <c r="J80" s="35"/>
      <c r="K80" s="35"/>
      <c r="L80" s="35"/>
      <c r="M80" s="35"/>
      <c r="N80" s="35"/>
      <c r="O80" s="39"/>
      <c r="P80" s="161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9"/>
      <c r="AD80" s="161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9"/>
      <c r="AQ80" s="161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9"/>
      <c r="BF80" s="161"/>
    </row>
    <row r="81" spans="1:58" ht="12.75" customHeight="1" x14ac:dyDescent="0.2">
      <c r="A81" s="34" t="s">
        <v>700</v>
      </c>
      <c r="B81" s="34" t="s">
        <v>701</v>
      </c>
      <c r="C81" s="167">
        <v>13</v>
      </c>
      <c r="D81" s="161"/>
      <c r="E81" s="35"/>
      <c r="F81" s="35"/>
      <c r="G81" s="39"/>
      <c r="H81" s="40">
        <v>1</v>
      </c>
      <c r="I81" s="41">
        <v>1</v>
      </c>
      <c r="J81" s="41">
        <v>1</v>
      </c>
      <c r="K81" s="35"/>
      <c r="L81" s="41">
        <v>1</v>
      </c>
      <c r="M81" s="41">
        <v>1</v>
      </c>
      <c r="N81" s="41">
        <v>1</v>
      </c>
      <c r="O81" s="167">
        <v>1</v>
      </c>
      <c r="P81" s="161"/>
      <c r="Q81" s="41">
        <v>1</v>
      </c>
      <c r="R81" s="41">
        <v>1</v>
      </c>
      <c r="S81" s="35"/>
      <c r="T81" s="41">
        <v>1</v>
      </c>
      <c r="U81" s="41">
        <v>1</v>
      </c>
      <c r="V81" s="41">
        <v>1</v>
      </c>
      <c r="W81" s="41">
        <v>1</v>
      </c>
      <c r="X81" s="35"/>
      <c r="Y81" s="35"/>
      <c r="Z81" s="35"/>
      <c r="AA81" s="35"/>
      <c r="AB81" s="35"/>
      <c r="AC81" s="39"/>
      <c r="AD81" s="161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9"/>
      <c r="AQ81" s="161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9"/>
      <c r="BF81" s="161"/>
    </row>
    <row r="82" spans="1:58" ht="12.75" customHeight="1" x14ac:dyDescent="0.2">
      <c r="A82" s="34" t="s">
        <v>395</v>
      </c>
      <c r="B82" s="34" t="s">
        <v>396</v>
      </c>
      <c r="C82" s="167">
        <v>0</v>
      </c>
      <c r="D82" s="161"/>
      <c r="E82" s="35"/>
      <c r="F82" s="35"/>
      <c r="G82" s="39"/>
      <c r="H82" s="161"/>
      <c r="I82" s="35"/>
      <c r="J82" s="35"/>
      <c r="K82" s="35"/>
      <c r="L82" s="35"/>
      <c r="M82" s="35"/>
      <c r="N82" s="35"/>
      <c r="O82" s="39"/>
      <c r="P82" s="161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9"/>
      <c r="AD82" s="161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9"/>
      <c r="AQ82" s="161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9"/>
      <c r="BF82" s="161"/>
    </row>
    <row r="83" spans="1:58" ht="12.75" customHeight="1" x14ac:dyDescent="0.2">
      <c r="A83" s="34" t="s">
        <v>399</v>
      </c>
      <c r="B83" s="34" t="s">
        <v>400</v>
      </c>
      <c r="C83" s="167">
        <v>0</v>
      </c>
      <c r="D83" s="161"/>
      <c r="E83" s="35"/>
      <c r="F83" s="35"/>
      <c r="G83" s="39"/>
      <c r="H83" s="161"/>
      <c r="I83" s="35"/>
      <c r="J83" s="35"/>
      <c r="K83" s="35"/>
      <c r="L83" s="35"/>
      <c r="M83" s="35"/>
      <c r="N83" s="35"/>
      <c r="O83" s="39"/>
      <c r="P83" s="161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9"/>
      <c r="AD83" s="161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9"/>
      <c r="AQ83" s="161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9"/>
      <c r="BF83" s="161"/>
    </row>
    <row r="84" spans="1:58" ht="12.75" customHeight="1" x14ac:dyDescent="0.2">
      <c r="A84" s="34" t="s">
        <v>403</v>
      </c>
      <c r="B84" s="34" t="s">
        <v>404</v>
      </c>
      <c r="C84" s="167">
        <v>0</v>
      </c>
      <c r="D84" s="161"/>
      <c r="E84" s="35"/>
      <c r="F84" s="35"/>
      <c r="G84" s="39"/>
      <c r="H84" s="161"/>
      <c r="I84" s="35"/>
      <c r="J84" s="35"/>
      <c r="K84" s="35"/>
      <c r="L84" s="35"/>
      <c r="M84" s="35"/>
      <c r="N84" s="35"/>
      <c r="O84" s="39"/>
      <c r="P84" s="161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9"/>
      <c r="AD84" s="161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9"/>
      <c r="AQ84" s="161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9"/>
      <c r="BF84" s="161"/>
    </row>
    <row r="85" spans="1:58" ht="12.75" customHeight="1" x14ac:dyDescent="0.2">
      <c r="A85" s="34" t="s">
        <v>407</v>
      </c>
      <c r="B85" s="34" t="s">
        <v>408</v>
      </c>
      <c r="C85" s="167">
        <v>0</v>
      </c>
      <c r="D85" s="161"/>
      <c r="E85" s="35"/>
      <c r="F85" s="35"/>
      <c r="G85" s="39"/>
      <c r="H85" s="161"/>
      <c r="I85" s="35"/>
      <c r="J85" s="35"/>
      <c r="K85" s="35"/>
      <c r="L85" s="35"/>
      <c r="M85" s="35"/>
      <c r="N85" s="35"/>
      <c r="O85" s="39"/>
      <c r="P85" s="161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9"/>
      <c r="AD85" s="161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9"/>
      <c r="AQ85" s="161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9"/>
      <c r="BF85" s="161"/>
    </row>
    <row r="86" spans="1:58" ht="12.75" customHeight="1" x14ac:dyDescent="0.2">
      <c r="A86" s="34" t="s">
        <v>411</v>
      </c>
      <c r="B86" s="34" t="s">
        <v>412</v>
      </c>
      <c r="C86" s="167">
        <v>10</v>
      </c>
      <c r="D86" s="161"/>
      <c r="E86" s="35"/>
      <c r="F86" s="35"/>
      <c r="G86" s="39"/>
      <c r="H86" s="161"/>
      <c r="I86" s="35"/>
      <c r="J86" s="35"/>
      <c r="K86" s="35"/>
      <c r="L86" s="35"/>
      <c r="M86" s="35"/>
      <c r="N86" s="35"/>
      <c r="O86" s="39"/>
      <c r="P86" s="161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9"/>
      <c r="AD86" s="161"/>
      <c r="AE86" s="35"/>
      <c r="AF86" s="35"/>
      <c r="AG86" s="35"/>
      <c r="AH86" s="35"/>
      <c r="AI86" s="35"/>
      <c r="AJ86" s="35"/>
      <c r="AK86" s="35">
        <v>1</v>
      </c>
      <c r="AL86" s="35"/>
      <c r="AM86" s="35"/>
      <c r="AN86" s="35"/>
      <c r="AO86" s="35"/>
      <c r="AP86" s="39"/>
      <c r="AQ86" s="161">
        <v>1</v>
      </c>
      <c r="AR86" s="35">
        <v>1</v>
      </c>
      <c r="AS86" s="35">
        <v>1</v>
      </c>
      <c r="AT86" s="35">
        <v>1</v>
      </c>
      <c r="AU86" s="35">
        <v>1</v>
      </c>
      <c r="AV86" s="35">
        <v>1</v>
      </c>
      <c r="AW86" s="35">
        <v>1</v>
      </c>
      <c r="AX86" s="35">
        <v>1</v>
      </c>
      <c r="AY86" s="35">
        <v>1</v>
      </c>
      <c r="AZ86" s="35"/>
      <c r="BA86" s="35"/>
      <c r="BB86" s="35"/>
      <c r="BC86" s="35"/>
      <c r="BD86" s="35"/>
      <c r="BE86" s="39"/>
      <c r="BF86" s="161"/>
    </row>
    <row r="87" spans="1:58" ht="12.75" customHeight="1" x14ac:dyDescent="0.2">
      <c r="A87" s="34" t="s">
        <v>416</v>
      </c>
      <c r="B87" s="34" t="s">
        <v>417</v>
      </c>
      <c r="C87" s="167">
        <v>0</v>
      </c>
      <c r="D87" s="161"/>
      <c r="E87" s="35"/>
      <c r="F87" s="35"/>
      <c r="G87" s="39"/>
      <c r="H87" s="161"/>
      <c r="I87" s="35"/>
      <c r="J87" s="35"/>
      <c r="K87" s="35"/>
      <c r="L87" s="35"/>
      <c r="M87" s="35"/>
      <c r="N87" s="35"/>
      <c r="O87" s="39"/>
      <c r="P87" s="161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9"/>
      <c r="AD87" s="161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9"/>
      <c r="AQ87" s="161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9"/>
      <c r="BF87" s="161"/>
    </row>
    <row r="88" spans="1:58" ht="12.75" customHeight="1" x14ac:dyDescent="0.2">
      <c r="A88" s="34" t="s">
        <v>421</v>
      </c>
      <c r="B88" s="34" t="s">
        <v>422</v>
      </c>
      <c r="C88" s="167">
        <v>0</v>
      </c>
      <c r="D88" s="161"/>
      <c r="E88" s="35"/>
      <c r="F88" s="35"/>
      <c r="G88" s="39"/>
      <c r="H88" s="161"/>
      <c r="I88" s="35"/>
      <c r="J88" s="35"/>
      <c r="K88" s="35"/>
      <c r="L88" s="35"/>
      <c r="M88" s="35"/>
      <c r="N88" s="35"/>
      <c r="O88" s="39"/>
      <c r="P88" s="161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9"/>
      <c r="AD88" s="161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9"/>
      <c r="AQ88" s="161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9"/>
      <c r="BF88" s="161"/>
    </row>
    <row r="89" spans="1:58" ht="12.75" customHeight="1" x14ac:dyDescent="0.2">
      <c r="A89" s="34" t="s">
        <v>425</v>
      </c>
      <c r="B89" s="34" t="s">
        <v>426</v>
      </c>
      <c r="C89" s="167">
        <v>13</v>
      </c>
      <c r="D89" s="161"/>
      <c r="E89" s="35"/>
      <c r="F89" s="35"/>
      <c r="G89" s="39"/>
      <c r="H89" s="161"/>
      <c r="I89" s="35"/>
      <c r="J89" s="35"/>
      <c r="K89" s="35"/>
      <c r="L89" s="35"/>
      <c r="M89" s="35"/>
      <c r="N89" s="35"/>
      <c r="O89" s="39"/>
      <c r="P89" s="161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9"/>
      <c r="AD89" s="161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9"/>
      <c r="AQ89" s="161"/>
      <c r="AR89" s="35">
        <v>1</v>
      </c>
      <c r="AS89" s="35">
        <v>1</v>
      </c>
      <c r="AT89" s="35">
        <v>1</v>
      </c>
      <c r="AU89" s="35">
        <v>1</v>
      </c>
      <c r="AV89" s="35">
        <v>1</v>
      </c>
      <c r="AW89" s="35">
        <v>1</v>
      </c>
      <c r="AX89" s="35">
        <v>1</v>
      </c>
      <c r="AY89" s="35"/>
      <c r="AZ89" s="35">
        <v>1</v>
      </c>
      <c r="BA89" s="35">
        <v>1</v>
      </c>
      <c r="BB89" s="35">
        <v>1</v>
      </c>
      <c r="BC89" s="35">
        <v>1</v>
      </c>
      <c r="BD89" s="35">
        <v>1</v>
      </c>
      <c r="BE89" s="39">
        <v>1</v>
      </c>
      <c r="BF89" s="161"/>
    </row>
    <row r="90" spans="1:58" ht="12.75" customHeight="1" x14ac:dyDescent="0.2">
      <c r="A90" s="34" t="s">
        <v>702</v>
      </c>
      <c r="B90" s="34" t="s">
        <v>641</v>
      </c>
      <c r="C90" s="167">
        <v>0</v>
      </c>
      <c r="D90" s="161"/>
      <c r="E90" s="35"/>
      <c r="F90" s="35"/>
      <c r="G90" s="39"/>
      <c r="H90" s="161"/>
      <c r="I90" s="35"/>
      <c r="J90" s="35"/>
      <c r="K90" s="35"/>
      <c r="L90" s="35"/>
      <c r="M90" s="35"/>
      <c r="N90" s="35"/>
      <c r="O90" s="39"/>
      <c r="P90" s="161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9"/>
      <c r="AD90" s="161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9"/>
      <c r="AQ90" s="161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9"/>
      <c r="BF90" s="161"/>
    </row>
    <row r="91" spans="1:58" ht="12.75" customHeight="1" x14ac:dyDescent="0.2">
      <c r="A91" s="34" t="s">
        <v>430</v>
      </c>
      <c r="B91" s="34" t="s">
        <v>431</v>
      </c>
      <c r="C91" s="167">
        <v>0</v>
      </c>
      <c r="D91" s="161"/>
      <c r="E91" s="35"/>
      <c r="F91" s="35"/>
      <c r="G91" s="39"/>
      <c r="H91" s="161"/>
      <c r="I91" s="35"/>
      <c r="J91" s="35"/>
      <c r="K91" s="35"/>
      <c r="L91" s="35"/>
      <c r="M91" s="35"/>
      <c r="N91" s="35"/>
      <c r="O91" s="39"/>
      <c r="P91" s="161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9"/>
      <c r="AD91" s="161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9"/>
      <c r="AQ91" s="161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9"/>
      <c r="BF91" s="161"/>
    </row>
    <row r="92" spans="1:58" ht="12.75" customHeight="1" x14ac:dyDescent="0.2">
      <c r="A92" s="34" t="s">
        <v>703</v>
      </c>
      <c r="B92" s="34" t="s">
        <v>56</v>
      </c>
      <c r="C92" s="167">
        <v>0</v>
      </c>
      <c r="D92" s="161"/>
      <c r="E92" s="35"/>
      <c r="F92" s="35"/>
      <c r="G92" s="39"/>
      <c r="H92" s="161"/>
      <c r="I92" s="35"/>
      <c r="J92" s="35"/>
      <c r="K92" s="35"/>
      <c r="L92" s="35"/>
      <c r="M92" s="35"/>
      <c r="N92" s="35"/>
      <c r="O92" s="39"/>
      <c r="P92" s="161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9"/>
      <c r="AD92" s="161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9"/>
      <c r="AQ92" s="161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9"/>
      <c r="BF92" s="161"/>
    </row>
    <row r="93" spans="1:58" ht="12.75" customHeight="1" x14ac:dyDescent="0.2">
      <c r="A93" s="34" t="s">
        <v>435</v>
      </c>
      <c r="B93" s="34" t="s">
        <v>436</v>
      </c>
      <c r="C93" s="167">
        <v>0</v>
      </c>
      <c r="D93" s="161"/>
      <c r="E93" s="35"/>
      <c r="F93" s="35"/>
      <c r="G93" s="39"/>
      <c r="H93" s="161"/>
      <c r="I93" s="35"/>
      <c r="J93" s="35"/>
      <c r="K93" s="35"/>
      <c r="L93" s="35"/>
      <c r="M93" s="35"/>
      <c r="N93" s="35"/>
      <c r="O93" s="39"/>
      <c r="P93" s="161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9"/>
      <c r="AD93" s="161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9"/>
      <c r="AQ93" s="161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9"/>
      <c r="BF93" s="161"/>
    </row>
    <row r="94" spans="1:58" ht="12.75" customHeight="1" x14ac:dyDescent="0.2">
      <c r="A94" s="34" t="s">
        <v>440</v>
      </c>
      <c r="B94" s="34" t="s">
        <v>441</v>
      </c>
      <c r="C94" s="167">
        <v>0</v>
      </c>
      <c r="D94" s="161"/>
      <c r="E94" s="35"/>
      <c r="F94" s="35"/>
      <c r="G94" s="39"/>
      <c r="H94" s="161"/>
      <c r="I94" s="35"/>
      <c r="J94" s="35"/>
      <c r="K94" s="35"/>
      <c r="L94" s="35"/>
      <c r="M94" s="35"/>
      <c r="N94" s="35"/>
      <c r="O94" s="39"/>
      <c r="P94" s="161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9"/>
      <c r="AD94" s="161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9"/>
      <c r="AQ94" s="161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9"/>
      <c r="BF94" s="161"/>
    </row>
    <row r="95" spans="1:58" ht="12.75" customHeight="1" x14ac:dyDescent="0.2">
      <c r="A95" s="34" t="s">
        <v>446</v>
      </c>
      <c r="B95" s="34" t="s">
        <v>447</v>
      </c>
      <c r="C95" s="167">
        <v>0</v>
      </c>
      <c r="D95" s="161"/>
      <c r="E95" s="35"/>
      <c r="F95" s="35"/>
      <c r="G95" s="39"/>
      <c r="H95" s="161"/>
      <c r="I95" s="35"/>
      <c r="J95" s="35"/>
      <c r="K95" s="35"/>
      <c r="L95" s="35"/>
      <c r="M95" s="35"/>
      <c r="N95" s="35"/>
      <c r="O95" s="39"/>
      <c r="P95" s="161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9"/>
      <c r="AD95" s="161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9"/>
      <c r="AQ95" s="161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9"/>
      <c r="BF95" s="161"/>
    </row>
    <row r="96" spans="1:58" ht="12.75" customHeight="1" x14ac:dyDescent="0.2">
      <c r="A96" s="34" t="s">
        <v>451</v>
      </c>
      <c r="B96" s="34" t="s">
        <v>452</v>
      </c>
      <c r="C96" s="167">
        <v>0</v>
      </c>
      <c r="D96" s="161"/>
      <c r="E96" s="35"/>
      <c r="F96" s="35"/>
      <c r="G96" s="39"/>
      <c r="H96" s="161"/>
      <c r="I96" s="35"/>
      <c r="J96" s="35"/>
      <c r="K96" s="35"/>
      <c r="L96" s="35"/>
      <c r="M96" s="35"/>
      <c r="N96" s="35"/>
      <c r="O96" s="39"/>
      <c r="P96" s="161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9"/>
      <c r="AD96" s="161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9"/>
      <c r="AQ96" s="161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9"/>
      <c r="BF96" s="161"/>
    </row>
    <row r="97" spans="1:58" ht="12.75" customHeight="1" x14ac:dyDescent="0.2">
      <c r="A97" s="34" t="s">
        <v>456</v>
      </c>
      <c r="B97" s="34" t="s">
        <v>457</v>
      </c>
      <c r="C97" s="167">
        <v>0</v>
      </c>
      <c r="D97" s="161"/>
      <c r="E97" s="35"/>
      <c r="F97" s="35"/>
      <c r="G97" s="39"/>
      <c r="H97" s="161"/>
      <c r="I97" s="35"/>
      <c r="J97" s="35"/>
      <c r="K97" s="35"/>
      <c r="L97" s="35"/>
      <c r="M97" s="35"/>
      <c r="N97" s="35"/>
      <c r="O97" s="39"/>
      <c r="P97" s="161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9"/>
      <c r="AD97" s="161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9"/>
      <c r="AQ97" s="161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9"/>
      <c r="BF97" s="161"/>
    </row>
    <row r="98" spans="1:58" ht="12.75" customHeight="1" x14ac:dyDescent="0.2">
      <c r="A98" s="34" t="s">
        <v>459</v>
      </c>
      <c r="B98" s="34" t="s">
        <v>460</v>
      </c>
      <c r="C98" s="167">
        <v>0</v>
      </c>
      <c r="D98" s="161"/>
      <c r="E98" s="35"/>
      <c r="F98" s="35"/>
      <c r="G98" s="39"/>
      <c r="H98" s="161"/>
      <c r="I98" s="35"/>
      <c r="J98" s="35"/>
      <c r="K98" s="35"/>
      <c r="L98" s="35"/>
      <c r="M98" s="35"/>
      <c r="N98" s="35"/>
      <c r="O98" s="39"/>
      <c r="P98" s="161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9"/>
      <c r="AD98" s="161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9"/>
      <c r="AQ98" s="161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9"/>
      <c r="BF98" s="161"/>
    </row>
    <row r="99" spans="1:58" ht="12.75" customHeight="1" x14ac:dyDescent="0.2">
      <c r="A99" s="34" t="s">
        <v>464</v>
      </c>
      <c r="B99" s="34" t="s">
        <v>465</v>
      </c>
      <c r="C99" s="167">
        <v>0</v>
      </c>
      <c r="D99" s="161"/>
      <c r="E99" s="35"/>
      <c r="F99" s="35"/>
      <c r="G99" s="39"/>
      <c r="H99" s="161"/>
      <c r="I99" s="35"/>
      <c r="J99" s="35"/>
      <c r="K99" s="35"/>
      <c r="L99" s="35"/>
      <c r="M99" s="35"/>
      <c r="N99" s="35"/>
      <c r="O99" s="39"/>
      <c r="P99" s="161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9"/>
      <c r="AD99" s="161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9"/>
      <c r="AQ99" s="161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9"/>
      <c r="BF99" s="161"/>
    </row>
    <row r="100" spans="1:58" ht="12.75" customHeight="1" x14ac:dyDescent="0.2">
      <c r="A100" s="34" t="s">
        <v>468</v>
      </c>
      <c r="B100" s="34" t="s">
        <v>469</v>
      </c>
      <c r="C100" s="167">
        <v>0</v>
      </c>
      <c r="D100" s="161"/>
      <c r="E100" s="35"/>
      <c r="F100" s="35"/>
      <c r="G100" s="39"/>
      <c r="H100" s="161"/>
      <c r="I100" s="35"/>
      <c r="J100" s="35"/>
      <c r="K100" s="35"/>
      <c r="L100" s="35"/>
      <c r="M100" s="35"/>
      <c r="N100" s="35"/>
      <c r="O100" s="39"/>
      <c r="P100" s="161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9"/>
      <c r="AD100" s="161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9"/>
      <c r="AQ100" s="161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9"/>
      <c r="BF100" s="161"/>
    </row>
    <row r="101" spans="1:58" ht="12.75" customHeight="1" x14ac:dyDescent="0.2">
      <c r="A101" s="34" t="s">
        <v>473</v>
      </c>
      <c r="B101" s="34" t="s">
        <v>474</v>
      </c>
      <c r="C101" s="167">
        <v>0</v>
      </c>
      <c r="D101" s="161"/>
      <c r="E101" s="35"/>
      <c r="F101" s="35"/>
      <c r="G101" s="39"/>
      <c r="H101" s="161"/>
      <c r="I101" s="35"/>
      <c r="J101" s="35"/>
      <c r="K101" s="35"/>
      <c r="L101" s="35"/>
      <c r="M101" s="35"/>
      <c r="N101" s="35"/>
      <c r="O101" s="39"/>
      <c r="P101" s="161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9"/>
      <c r="AD101" s="161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9"/>
      <c r="AQ101" s="161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9"/>
      <c r="BF101" s="161"/>
    </row>
    <row r="102" spans="1:58" ht="12.75" customHeight="1" x14ac:dyDescent="0.2">
      <c r="A102" s="34" t="s">
        <v>478</v>
      </c>
      <c r="B102" s="34" t="s">
        <v>479</v>
      </c>
      <c r="C102" s="167">
        <v>0</v>
      </c>
      <c r="D102" s="161"/>
      <c r="E102" s="35"/>
      <c r="F102" s="35"/>
      <c r="G102" s="39"/>
      <c r="H102" s="161"/>
      <c r="I102" s="35"/>
      <c r="J102" s="35"/>
      <c r="K102" s="35"/>
      <c r="L102" s="35"/>
      <c r="M102" s="35"/>
      <c r="N102" s="35"/>
      <c r="O102" s="39"/>
      <c r="P102" s="161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9"/>
      <c r="AD102" s="161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9"/>
      <c r="AQ102" s="161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9"/>
      <c r="BF102" s="161"/>
    </row>
    <row r="103" spans="1:58" ht="12.75" customHeight="1" x14ac:dyDescent="0.2">
      <c r="A103" s="34" t="s">
        <v>483</v>
      </c>
      <c r="B103" s="34" t="s">
        <v>484</v>
      </c>
      <c r="C103" s="167">
        <v>0</v>
      </c>
      <c r="D103" s="161"/>
      <c r="E103" s="35"/>
      <c r="F103" s="35"/>
      <c r="G103" s="39"/>
      <c r="H103" s="161"/>
      <c r="I103" s="35"/>
      <c r="J103" s="35"/>
      <c r="K103" s="35"/>
      <c r="L103" s="35"/>
      <c r="M103" s="35"/>
      <c r="N103" s="35"/>
      <c r="O103" s="39"/>
      <c r="P103" s="161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9"/>
      <c r="AD103" s="161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9"/>
      <c r="AQ103" s="161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9"/>
      <c r="BF103" s="161"/>
    </row>
    <row r="104" spans="1:58" ht="12.75" customHeight="1" x14ac:dyDescent="0.2">
      <c r="A104" s="34" t="s">
        <v>486</v>
      </c>
      <c r="B104" s="34" t="s">
        <v>487</v>
      </c>
      <c r="C104" s="167">
        <v>0</v>
      </c>
      <c r="D104" s="161"/>
      <c r="E104" s="35"/>
      <c r="F104" s="35"/>
      <c r="G104" s="39"/>
      <c r="H104" s="161"/>
      <c r="I104" s="35"/>
      <c r="J104" s="35"/>
      <c r="K104" s="35"/>
      <c r="L104" s="35"/>
      <c r="M104" s="35"/>
      <c r="N104" s="35"/>
      <c r="O104" s="39"/>
      <c r="P104" s="161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9"/>
      <c r="AD104" s="161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9"/>
      <c r="AQ104" s="161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9"/>
      <c r="BF104" s="161"/>
    </row>
    <row r="105" spans="1:58" ht="12.75" customHeight="1" x14ac:dyDescent="0.2">
      <c r="A105" s="34" t="s">
        <v>490</v>
      </c>
      <c r="B105" s="34" t="s">
        <v>491</v>
      </c>
      <c r="C105" s="167">
        <v>0</v>
      </c>
      <c r="D105" s="161"/>
      <c r="E105" s="35"/>
      <c r="F105" s="35"/>
      <c r="G105" s="39"/>
      <c r="H105" s="161"/>
      <c r="I105" s="35"/>
      <c r="J105" s="35"/>
      <c r="K105" s="35"/>
      <c r="L105" s="35"/>
      <c r="M105" s="35"/>
      <c r="N105" s="35"/>
      <c r="O105" s="39"/>
      <c r="P105" s="161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9"/>
      <c r="AD105" s="161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9"/>
      <c r="AQ105" s="161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9"/>
      <c r="BF105" s="161"/>
    </row>
    <row r="106" spans="1:58" ht="12.75" customHeight="1" x14ac:dyDescent="0.2">
      <c r="A106" s="34" t="s">
        <v>494</v>
      </c>
      <c r="B106" s="34" t="s">
        <v>495</v>
      </c>
      <c r="C106" s="167">
        <v>0</v>
      </c>
      <c r="D106" s="161"/>
      <c r="E106" s="35"/>
      <c r="F106" s="35"/>
      <c r="G106" s="39"/>
      <c r="H106" s="161"/>
      <c r="I106" s="35"/>
      <c r="J106" s="35"/>
      <c r="K106" s="35"/>
      <c r="L106" s="35"/>
      <c r="M106" s="35"/>
      <c r="N106" s="35"/>
      <c r="O106" s="39"/>
      <c r="P106" s="161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9"/>
      <c r="AD106" s="161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9"/>
      <c r="AQ106" s="161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9"/>
      <c r="BF106" s="161"/>
    </row>
    <row r="107" spans="1:58" ht="12.75" customHeight="1" x14ac:dyDescent="0.2">
      <c r="A107" s="34" t="s">
        <v>498</v>
      </c>
      <c r="B107" s="34" t="s">
        <v>499</v>
      </c>
      <c r="C107" s="167">
        <v>0</v>
      </c>
      <c r="D107" s="161"/>
      <c r="E107" s="35"/>
      <c r="F107" s="35"/>
      <c r="G107" s="39"/>
      <c r="H107" s="161"/>
      <c r="I107" s="35"/>
      <c r="J107" s="35"/>
      <c r="K107" s="35"/>
      <c r="L107" s="35"/>
      <c r="M107" s="35"/>
      <c r="N107" s="35"/>
      <c r="O107" s="39"/>
      <c r="P107" s="161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9"/>
      <c r="AD107" s="161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9"/>
      <c r="AQ107" s="161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9"/>
      <c r="BF107" s="161"/>
    </row>
    <row r="108" spans="1:58" ht="12.75" customHeight="1" x14ac:dyDescent="0.2">
      <c r="A108" s="34" t="s">
        <v>502</v>
      </c>
      <c r="B108" s="34" t="s">
        <v>503</v>
      </c>
      <c r="C108" s="167">
        <v>0</v>
      </c>
      <c r="D108" s="161"/>
      <c r="E108" s="35"/>
      <c r="F108" s="35"/>
      <c r="G108" s="39"/>
      <c r="H108" s="161"/>
      <c r="I108" s="35"/>
      <c r="J108" s="35"/>
      <c r="K108" s="35"/>
      <c r="L108" s="35"/>
      <c r="M108" s="35"/>
      <c r="N108" s="35"/>
      <c r="O108" s="39"/>
      <c r="P108" s="161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9"/>
      <c r="AD108" s="161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9"/>
      <c r="AQ108" s="161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9"/>
      <c r="BF108" s="161"/>
    </row>
    <row r="109" spans="1:58" ht="12.75" customHeight="1" x14ac:dyDescent="0.2">
      <c r="A109" s="34" t="s">
        <v>507</v>
      </c>
      <c r="B109" s="34" t="s">
        <v>508</v>
      </c>
      <c r="C109" s="167">
        <v>0</v>
      </c>
      <c r="D109" s="161"/>
      <c r="E109" s="35"/>
      <c r="F109" s="35"/>
      <c r="G109" s="39"/>
      <c r="H109" s="161"/>
      <c r="I109" s="35"/>
      <c r="J109" s="35"/>
      <c r="K109" s="35"/>
      <c r="L109" s="35"/>
      <c r="M109" s="35"/>
      <c r="N109" s="35"/>
      <c r="O109" s="39"/>
      <c r="P109" s="161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9"/>
      <c r="AD109" s="161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9"/>
      <c r="AQ109" s="161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9"/>
      <c r="BF109" s="161"/>
    </row>
    <row r="110" spans="1:58" ht="12.75" customHeight="1" x14ac:dyDescent="0.2">
      <c r="A110" s="34" t="s">
        <v>512</v>
      </c>
      <c r="B110" s="34" t="s">
        <v>513</v>
      </c>
      <c r="C110" s="167">
        <v>26</v>
      </c>
      <c r="D110" s="161"/>
      <c r="E110" s="35"/>
      <c r="F110" s="35"/>
      <c r="G110" s="39"/>
      <c r="H110" s="161"/>
      <c r="I110" s="35"/>
      <c r="J110" s="35"/>
      <c r="K110" s="35"/>
      <c r="L110" s="35"/>
      <c r="M110" s="35"/>
      <c r="N110" s="35"/>
      <c r="O110" s="39"/>
      <c r="P110" s="161"/>
      <c r="Q110" s="35"/>
      <c r="R110" s="35"/>
      <c r="S110" s="35"/>
      <c r="T110" s="35"/>
      <c r="U110" s="35"/>
      <c r="V110" s="35"/>
      <c r="W110" s="35"/>
      <c r="X110" s="35"/>
      <c r="Y110" s="41">
        <v>1</v>
      </c>
      <c r="Z110" s="41">
        <v>1</v>
      </c>
      <c r="AA110" s="41">
        <v>1</v>
      </c>
      <c r="AB110" s="41">
        <v>1</v>
      </c>
      <c r="AC110" s="39"/>
      <c r="AD110" s="40">
        <v>1</v>
      </c>
      <c r="AE110" s="35"/>
      <c r="AF110" s="35"/>
      <c r="AG110" s="41">
        <v>1</v>
      </c>
      <c r="AH110" s="41">
        <v>1</v>
      </c>
      <c r="AI110" s="35"/>
      <c r="AJ110" s="35"/>
      <c r="AK110" s="35">
        <v>1</v>
      </c>
      <c r="AL110" s="35">
        <v>1</v>
      </c>
      <c r="AM110" s="35">
        <v>1</v>
      </c>
      <c r="AN110" s="35">
        <v>1</v>
      </c>
      <c r="AO110" s="35">
        <v>1</v>
      </c>
      <c r="AP110" s="39">
        <v>1</v>
      </c>
      <c r="AQ110" s="161"/>
      <c r="AR110" s="35">
        <v>1</v>
      </c>
      <c r="AS110" s="35">
        <v>1</v>
      </c>
      <c r="AT110" s="35">
        <v>1</v>
      </c>
      <c r="AU110" s="35">
        <v>1</v>
      </c>
      <c r="AV110" s="35">
        <v>1</v>
      </c>
      <c r="AW110" s="35">
        <v>1</v>
      </c>
      <c r="AX110" s="35">
        <v>1</v>
      </c>
      <c r="AY110" s="35">
        <v>1</v>
      </c>
      <c r="AZ110" s="35">
        <v>1</v>
      </c>
      <c r="BA110" s="35">
        <v>1</v>
      </c>
      <c r="BB110" s="35">
        <v>1</v>
      </c>
      <c r="BC110" s="35">
        <v>1</v>
      </c>
      <c r="BD110" s="35">
        <v>1</v>
      </c>
      <c r="BE110" s="39"/>
      <c r="BF110" s="161"/>
    </row>
    <row r="111" spans="1:58" ht="12.75" customHeight="1" x14ac:dyDescent="0.2">
      <c r="A111" s="34" t="s">
        <v>517</v>
      </c>
      <c r="B111" s="34" t="s">
        <v>518</v>
      </c>
      <c r="C111" s="167">
        <v>16</v>
      </c>
      <c r="D111" s="161"/>
      <c r="E111" s="35"/>
      <c r="F111" s="35"/>
      <c r="G111" s="39"/>
      <c r="H111" s="161"/>
      <c r="I111" s="35"/>
      <c r="J111" s="41">
        <v>1</v>
      </c>
      <c r="K111" s="35"/>
      <c r="L111" s="35"/>
      <c r="M111" s="35"/>
      <c r="N111" s="35"/>
      <c r="O111" s="39"/>
      <c r="P111" s="161"/>
      <c r="Q111" s="35"/>
      <c r="R111" s="35"/>
      <c r="S111" s="35"/>
      <c r="T111" s="35"/>
      <c r="U111" s="35"/>
      <c r="V111" s="35"/>
      <c r="W111" s="35"/>
      <c r="X111" s="41">
        <v>1</v>
      </c>
      <c r="Y111" s="41">
        <v>1</v>
      </c>
      <c r="Z111" s="41">
        <v>1</v>
      </c>
      <c r="AA111" s="41">
        <v>1</v>
      </c>
      <c r="AB111" s="41">
        <v>1</v>
      </c>
      <c r="AC111" s="39"/>
      <c r="AD111" s="40">
        <v>1</v>
      </c>
      <c r="AE111" s="35"/>
      <c r="AF111" s="35"/>
      <c r="AG111" s="41">
        <v>1</v>
      </c>
      <c r="AH111" s="35"/>
      <c r="AI111" s="35"/>
      <c r="AJ111" s="41">
        <v>1</v>
      </c>
      <c r="AK111" s="35">
        <v>1</v>
      </c>
      <c r="AL111" s="35">
        <v>1</v>
      </c>
      <c r="AM111" s="35">
        <v>1</v>
      </c>
      <c r="AN111" s="35">
        <v>1</v>
      </c>
      <c r="AO111" s="35">
        <v>1</v>
      </c>
      <c r="AP111" s="39"/>
      <c r="AQ111" s="161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>
        <v>1</v>
      </c>
      <c r="BE111" s="39">
        <v>1</v>
      </c>
      <c r="BF111" s="161"/>
    </row>
    <row r="112" spans="1:58" ht="12.75" customHeight="1" x14ac:dyDescent="0.2">
      <c r="A112" s="34" t="s">
        <v>523</v>
      </c>
      <c r="B112" s="35"/>
      <c r="C112" s="167">
        <v>0</v>
      </c>
      <c r="D112" s="161"/>
      <c r="E112" s="35"/>
      <c r="F112" s="35"/>
      <c r="G112" s="39"/>
      <c r="H112" s="161"/>
      <c r="I112" s="35"/>
      <c r="J112" s="35"/>
      <c r="K112" s="35"/>
      <c r="L112" s="35"/>
      <c r="M112" s="35"/>
      <c r="N112" s="35"/>
      <c r="O112" s="39"/>
      <c r="P112" s="161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9"/>
      <c r="AD112" s="161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9"/>
      <c r="AQ112" s="161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9"/>
      <c r="BF112" s="161"/>
    </row>
    <row r="113" spans="1:58" ht="12.75" customHeight="1" x14ac:dyDescent="0.2">
      <c r="A113" s="34" t="s">
        <v>527</v>
      </c>
      <c r="B113" s="34" t="s">
        <v>528</v>
      </c>
      <c r="C113" s="167">
        <v>16</v>
      </c>
      <c r="D113" s="161"/>
      <c r="E113" s="35"/>
      <c r="F113" s="35"/>
      <c r="G113" s="39"/>
      <c r="H113" s="161"/>
      <c r="I113" s="35"/>
      <c r="J113" s="35"/>
      <c r="K113" s="35"/>
      <c r="L113" s="35"/>
      <c r="M113" s="35"/>
      <c r="N113" s="35"/>
      <c r="O113" s="39"/>
      <c r="P113" s="161"/>
      <c r="Q113" s="35"/>
      <c r="R113" s="35"/>
      <c r="S113" s="35"/>
      <c r="T113" s="35"/>
      <c r="U113" s="35"/>
      <c r="V113" s="35"/>
      <c r="W113" s="35"/>
      <c r="X113" s="41">
        <v>1</v>
      </c>
      <c r="Y113" s="41">
        <v>1</v>
      </c>
      <c r="Z113" s="41">
        <v>1</v>
      </c>
      <c r="AA113" s="41">
        <v>1</v>
      </c>
      <c r="AB113" s="41">
        <v>1</v>
      </c>
      <c r="AC113" s="39"/>
      <c r="AD113" s="40">
        <v>1</v>
      </c>
      <c r="AE113" s="35"/>
      <c r="AF113" s="35"/>
      <c r="AG113" s="41">
        <v>1</v>
      </c>
      <c r="AH113" s="41">
        <v>1</v>
      </c>
      <c r="AI113" s="41">
        <v>1</v>
      </c>
      <c r="AJ113" s="41">
        <v>1</v>
      </c>
      <c r="AK113" s="35">
        <v>1</v>
      </c>
      <c r="AL113" s="35">
        <v>1</v>
      </c>
      <c r="AM113" s="35">
        <v>1</v>
      </c>
      <c r="AN113" s="35">
        <v>1</v>
      </c>
      <c r="AO113" s="35">
        <v>1</v>
      </c>
      <c r="AP113" s="39">
        <v>1</v>
      </c>
      <c r="AQ113" s="161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9"/>
      <c r="BF113" s="161"/>
    </row>
    <row r="114" spans="1:58" ht="12.75" customHeight="1" x14ac:dyDescent="0.2">
      <c r="A114" s="34" t="s">
        <v>532</v>
      </c>
      <c r="B114" s="34" t="s">
        <v>533</v>
      </c>
      <c r="C114" s="167">
        <v>0</v>
      </c>
      <c r="D114" s="161"/>
      <c r="E114" s="35"/>
      <c r="F114" s="35"/>
      <c r="G114" s="39"/>
      <c r="H114" s="161"/>
      <c r="I114" s="35"/>
      <c r="J114" s="35"/>
      <c r="K114" s="35"/>
      <c r="L114" s="35"/>
      <c r="M114" s="35"/>
      <c r="N114" s="35"/>
      <c r="O114" s="39"/>
      <c r="P114" s="161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9"/>
      <c r="AD114" s="161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9"/>
      <c r="AQ114" s="161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9"/>
      <c r="BF114" s="161"/>
    </row>
    <row r="115" spans="1:58" ht="12.75" customHeight="1" x14ac:dyDescent="0.2">
      <c r="A115" s="34" t="s">
        <v>536</v>
      </c>
      <c r="B115" s="34" t="s">
        <v>537</v>
      </c>
      <c r="C115" s="167">
        <v>14</v>
      </c>
      <c r="D115" s="161"/>
      <c r="E115" s="35"/>
      <c r="F115" s="35"/>
      <c r="G115" s="39"/>
      <c r="H115" s="161"/>
      <c r="I115" s="35"/>
      <c r="J115" s="35"/>
      <c r="K115" s="35"/>
      <c r="L115" s="35"/>
      <c r="M115" s="35"/>
      <c r="N115" s="35"/>
      <c r="O115" s="39"/>
      <c r="P115" s="161"/>
      <c r="Q115" s="35"/>
      <c r="R115" s="35"/>
      <c r="S115" s="35"/>
      <c r="T115" s="35"/>
      <c r="U115" s="35"/>
      <c r="V115" s="35"/>
      <c r="W115" s="35"/>
      <c r="X115" s="41">
        <v>1</v>
      </c>
      <c r="Y115" s="41">
        <v>1</v>
      </c>
      <c r="Z115" s="41">
        <v>1</v>
      </c>
      <c r="AA115" s="41">
        <v>1</v>
      </c>
      <c r="AB115" s="41">
        <v>1</v>
      </c>
      <c r="AC115" s="39"/>
      <c r="AD115" s="40">
        <v>1</v>
      </c>
      <c r="AE115" s="35"/>
      <c r="AF115" s="35"/>
      <c r="AG115" s="35"/>
      <c r="AH115" s="41">
        <v>1</v>
      </c>
      <c r="AI115" s="41">
        <v>1</v>
      </c>
      <c r="AJ115" s="41">
        <v>1</v>
      </c>
      <c r="AK115" s="35">
        <v>1</v>
      </c>
      <c r="AL115" s="35">
        <v>1</v>
      </c>
      <c r="AM115" s="35">
        <v>1</v>
      </c>
      <c r="AN115" s="35">
        <v>1</v>
      </c>
      <c r="AO115" s="35">
        <v>1</v>
      </c>
      <c r="AP115" s="39"/>
      <c r="AQ115" s="161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9"/>
      <c r="BF115" s="161"/>
    </row>
    <row r="116" spans="1:58" ht="12.75" customHeight="1" x14ac:dyDescent="0.2">
      <c r="A116" s="34" t="s">
        <v>541</v>
      </c>
      <c r="B116" s="34" t="s">
        <v>542</v>
      </c>
      <c r="C116" s="167">
        <v>16</v>
      </c>
      <c r="D116" s="161"/>
      <c r="E116" s="35"/>
      <c r="F116" s="35"/>
      <c r="G116" s="39"/>
      <c r="H116" s="40">
        <v>1</v>
      </c>
      <c r="I116" s="41">
        <v>1</v>
      </c>
      <c r="J116" s="41">
        <v>1</v>
      </c>
      <c r="K116" s="41">
        <v>1</v>
      </c>
      <c r="L116" s="41">
        <v>1</v>
      </c>
      <c r="M116" s="41">
        <v>1</v>
      </c>
      <c r="N116" s="41">
        <v>1</v>
      </c>
      <c r="O116" s="167">
        <v>1</v>
      </c>
      <c r="P116" s="40">
        <v>1</v>
      </c>
      <c r="Q116" s="41">
        <v>1</v>
      </c>
      <c r="R116" s="41">
        <v>1</v>
      </c>
      <c r="S116" s="41">
        <v>1</v>
      </c>
      <c r="T116" s="41">
        <v>1</v>
      </c>
      <c r="U116" s="41">
        <v>1</v>
      </c>
      <c r="V116" s="41">
        <v>1</v>
      </c>
      <c r="W116" s="41">
        <v>1</v>
      </c>
      <c r="X116" s="35"/>
      <c r="Y116" s="35"/>
      <c r="Z116" s="35"/>
      <c r="AA116" s="35"/>
      <c r="AB116" s="35"/>
      <c r="AC116" s="39"/>
      <c r="AD116" s="161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9"/>
      <c r="AQ116" s="161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9"/>
      <c r="BF116" s="161"/>
    </row>
    <row r="117" spans="1:58" ht="12.75" customHeight="1" x14ac:dyDescent="0.2">
      <c r="A117" s="34" t="s">
        <v>547</v>
      </c>
      <c r="B117" s="34" t="s">
        <v>548</v>
      </c>
      <c r="C117" s="167">
        <v>0</v>
      </c>
      <c r="D117" s="161"/>
      <c r="E117" s="35"/>
      <c r="F117" s="35"/>
      <c r="G117" s="39"/>
      <c r="H117" s="161"/>
      <c r="I117" s="35"/>
      <c r="J117" s="35"/>
      <c r="K117" s="35"/>
      <c r="L117" s="35"/>
      <c r="M117" s="35"/>
      <c r="N117" s="35"/>
      <c r="O117" s="39"/>
      <c r="P117" s="161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9"/>
      <c r="AD117" s="161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9"/>
      <c r="AQ117" s="161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9"/>
      <c r="BF117" s="161"/>
    </row>
    <row r="118" spans="1:58" ht="12.75" customHeight="1" x14ac:dyDescent="0.2">
      <c r="A118" s="34" t="s">
        <v>552</v>
      </c>
      <c r="B118" s="34" t="s">
        <v>553</v>
      </c>
      <c r="C118" s="167">
        <v>4</v>
      </c>
      <c r="D118" s="161"/>
      <c r="E118" s="35"/>
      <c r="F118" s="35"/>
      <c r="G118" s="39"/>
      <c r="H118" s="161"/>
      <c r="I118" s="35"/>
      <c r="J118" s="35"/>
      <c r="K118" s="35"/>
      <c r="L118" s="35"/>
      <c r="M118" s="35"/>
      <c r="N118" s="35"/>
      <c r="O118" s="39"/>
      <c r="P118" s="161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9"/>
      <c r="AD118" s="161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9"/>
      <c r="AQ118" s="161"/>
      <c r="AR118" s="35">
        <v>1</v>
      </c>
      <c r="AS118" s="35">
        <v>1</v>
      </c>
      <c r="AT118" s="35">
        <v>1</v>
      </c>
      <c r="AU118" s="35">
        <v>1</v>
      </c>
      <c r="AV118" s="35"/>
      <c r="AW118" s="35"/>
      <c r="AX118" s="35"/>
      <c r="AY118" s="35"/>
      <c r="AZ118" s="35"/>
      <c r="BA118" s="35"/>
      <c r="BB118" s="35"/>
      <c r="BC118" s="35"/>
      <c r="BD118" s="35"/>
      <c r="BE118" s="39"/>
      <c r="BF118" s="161"/>
    </row>
    <row r="119" spans="1:58" ht="12.75" customHeight="1" x14ac:dyDescent="0.2">
      <c r="A119" s="34" t="s">
        <v>556</v>
      </c>
      <c r="B119" s="34" t="s">
        <v>557</v>
      </c>
      <c r="C119" s="167">
        <v>0</v>
      </c>
      <c r="D119" s="161"/>
      <c r="E119" s="35"/>
      <c r="F119" s="35"/>
      <c r="G119" s="39"/>
      <c r="H119" s="161"/>
      <c r="I119" s="35"/>
      <c r="J119" s="35"/>
      <c r="K119" s="35"/>
      <c r="L119" s="35"/>
      <c r="M119" s="35"/>
      <c r="N119" s="35"/>
      <c r="O119" s="39"/>
      <c r="P119" s="161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9"/>
      <c r="AD119" s="161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9"/>
      <c r="AQ119" s="161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9"/>
      <c r="BF119" s="161"/>
    </row>
    <row r="120" spans="1:58" ht="12.75" customHeight="1" x14ac:dyDescent="0.2">
      <c r="A120" s="34" t="s">
        <v>559</v>
      </c>
      <c r="B120" s="34" t="s">
        <v>560</v>
      </c>
      <c r="C120" s="167">
        <v>0</v>
      </c>
      <c r="D120" s="161"/>
      <c r="E120" s="35"/>
      <c r="F120" s="35"/>
      <c r="G120" s="39"/>
      <c r="H120" s="161"/>
      <c r="I120" s="35"/>
      <c r="J120" s="35"/>
      <c r="K120" s="35"/>
      <c r="L120" s="35"/>
      <c r="M120" s="35"/>
      <c r="N120" s="35"/>
      <c r="O120" s="39"/>
      <c r="P120" s="161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9"/>
      <c r="AD120" s="161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9"/>
      <c r="AQ120" s="161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9"/>
      <c r="BF120" s="161"/>
    </row>
    <row r="121" spans="1:58" ht="12.75" customHeight="1" x14ac:dyDescent="0.2">
      <c r="A121" s="34" t="s">
        <v>565</v>
      </c>
      <c r="B121" s="34" t="s">
        <v>566</v>
      </c>
      <c r="C121" s="167">
        <v>0</v>
      </c>
      <c r="D121" s="161"/>
      <c r="E121" s="35"/>
      <c r="F121" s="35"/>
      <c r="G121" s="39"/>
      <c r="H121" s="161"/>
      <c r="I121" s="35"/>
      <c r="J121" s="35"/>
      <c r="K121" s="35"/>
      <c r="L121" s="35"/>
      <c r="M121" s="35"/>
      <c r="N121" s="35"/>
      <c r="O121" s="39"/>
      <c r="P121" s="161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9"/>
      <c r="AD121" s="161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9"/>
      <c r="AQ121" s="161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9"/>
      <c r="BF121" s="161"/>
    </row>
    <row r="122" spans="1:58" ht="12.75" customHeight="1" x14ac:dyDescent="0.2">
      <c r="A122" s="34" t="s">
        <v>569</v>
      </c>
      <c r="B122" s="34" t="s">
        <v>570</v>
      </c>
      <c r="C122" s="167">
        <v>0</v>
      </c>
      <c r="D122" s="161"/>
      <c r="E122" s="35"/>
      <c r="F122" s="35"/>
      <c r="G122" s="39"/>
      <c r="H122" s="161"/>
      <c r="I122" s="35"/>
      <c r="J122" s="35"/>
      <c r="K122" s="35"/>
      <c r="L122" s="35"/>
      <c r="M122" s="35"/>
      <c r="N122" s="35"/>
      <c r="O122" s="39"/>
      <c r="P122" s="161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9"/>
      <c r="AD122" s="161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9"/>
      <c r="AQ122" s="161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9"/>
      <c r="BF122" s="161"/>
    </row>
    <row r="123" spans="1:58" ht="12.75" customHeight="1" x14ac:dyDescent="0.2">
      <c r="A123" s="34" t="s">
        <v>574</v>
      </c>
      <c r="B123" s="71">
        <v>397</v>
      </c>
      <c r="C123" s="167">
        <v>6</v>
      </c>
      <c r="D123" s="161"/>
      <c r="E123" s="35"/>
      <c r="F123" s="35"/>
      <c r="G123" s="39"/>
      <c r="H123" s="161"/>
      <c r="I123" s="35"/>
      <c r="J123" s="35"/>
      <c r="K123" s="35"/>
      <c r="L123" s="35"/>
      <c r="M123" s="35"/>
      <c r="N123" s="35"/>
      <c r="O123" s="39"/>
      <c r="P123" s="161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9"/>
      <c r="AD123" s="161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9"/>
      <c r="AQ123" s="161"/>
      <c r="AR123" s="35"/>
      <c r="AS123" s="35">
        <v>1</v>
      </c>
      <c r="AT123" s="35">
        <v>1</v>
      </c>
      <c r="AU123" s="35">
        <v>1</v>
      </c>
      <c r="AV123" s="35"/>
      <c r="AW123" s="35"/>
      <c r="AX123" s="35"/>
      <c r="AY123" s="35"/>
      <c r="AZ123" s="35">
        <v>1</v>
      </c>
      <c r="BA123" s="35">
        <v>1</v>
      </c>
      <c r="BB123" s="35">
        <v>1</v>
      </c>
      <c r="BC123" s="35"/>
      <c r="BD123" s="35"/>
      <c r="BE123" s="39"/>
      <c r="BF123" s="161"/>
    </row>
    <row r="124" spans="1:58" ht="12.75" customHeight="1" x14ac:dyDescent="0.2">
      <c r="A124" s="34" t="s">
        <v>578</v>
      </c>
      <c r="B124" s="34" t="s">
        <v>579</v>
      </c>
      <c r="C124" s="167">
        <v>0</v>
      </c>
      <c r="D124" s="161"/>
      <c r="E124" s="35"/>
      <c r="F124" s="35"/>
      <c r="G124" s="39"/>
      <c r="H124" s="161"/>
      <c r="I124" s="35"/>
      <c r="J124" s="35"/>
      <c r="K124" s="35"/>
      <c r="L124" s="35"/>
      <c r="M124" s="35"/>
      <c r="N124" s="35"/>
      <c r="O124" s="39"/>
      <c r="P124" s="161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9"/>
      <c r="AD124" s="161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9"/>
      <c r="AQ124" s="161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9"/>
      <c r="BF124" s="161"/>
    </row>
    <row r="125" spans="1:58" ht="12.75" customHeight="1" x14ac:dyDescent="0.2">
      <c r="A125" s="34" t="s">
        <v>583</v>
      </c>
      <c r="B125" s="34" t="s">
        <v>584</v>
      </c>
      <c r="C125" s="167">
        <v>0</v>
      </c>
      <c r="D125" s="161"/>
      <c r="E125" s="35"/>
      <c r="F125" s="35"/>
      <c r="G125" s="39"/>
      <c r="H125" s="161"/>
      <c r="I125" s="35"/>
      <c r="J125" s="35"/>
      <c r="K125" s="35"/>
      <c r="L125" s="35"/>
      <c r="M125" s="35"/>
      <c r="N125" s="35"/>
      <c r="O125" s="39"/>
      <c r="P125" s="161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9"/>
      <c r="AD125" s="161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9"/>
      <c r="AQ125" s="161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9"/>
      <c r="BF125" s="161"/>
    </row>
    <row r="126" spans="1:58" ht="12.75" customHeight="1" x14ac:dyDescent="0.2">
      <c r="A126" s="34" t="s">
        <v>587</v>
      </c>
      <c r="B126" s="34" t="s">
        <v>588</v>
      </c>
      <c r="C126" s="167">
        <v>8</v>
      </c>
      <c r="D126" s="161"/>
      <c r="E126" s="35"/>
      <c r="F126" s="35"/>
      <c r="G126" s="39"/>
      <c r="H126" s="40">
        <v>1</v>
      </c>
      <c r="I126" s="41">
        <v>1</v>
      </c>
      <c r="J126" s="41">
        <v>1</v>
      </c>
      <c r="K126" s="35"/>
      <c r="L126" s="35"/>
      <c r="M126" s="35"/>
      <c r="N126" s="41">
        <v>1</v>
      </c>
      <c r="O126" s="39"/>
      <c r="P126" s="161"/>
      <c r="Q126" s="41">
        <v>1</v>
      </c>
      <c r="R126" s="35"/>
      <c r="S126" s="35"/>
      <c r="T126" s="35"/>
      <c r="U126" s="41">
        <v>1</v>
      </c>
      <c r="V126" s="41">
        <v>1</v>
      </c>
      <c r="W126" s="41">
        <v>1</v>
      </c>
      <c r="X126" s="35"/>
      <c r="Y126" s="35"/>
      <c r="Z126" s="35"/>
      <c r="AA126" s="35"/>
      <c r="AB126" s="35"/>
      <c r="AC126" s="39"/>
      <c r="AD126" s="161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9"/>
      <c r="AQ126" s="161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9"/>
      <c r="BF126" s="161"/>
    </row>
    <row r="127" spans="1:58" ht="12.75" customHeight="1" x14ac:dyDescent="0.2">
      <c r="A127" s="34" t="s">
        <v>591</v>
      </c>
      <c r="B127" s="34" t="s">
        <v>592</v>
      </c>
      <c r="C127" s="167">
        <v>13</v>
      </c>
      <c r="D127" s="161"/>
      <c r="E127" s="35"/>
      <c r="F127" s="35"/>
      <c r="G127" s="39"/>
      <c r="H127" s="161"/>
      <c r="I127" s="35"/>
      <c r="J127" s="35"/>
      <c r="K127" s="35"/>
      <c r="L127" s="35"/>
      <c r="M127" s="35"/>
      <c r="N127" s="35"/>
      <c r="O127" s="39"/>
      <c r="P127" s="161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9"/>
      <c r="AD127" s="161"/>
      <c r="AE127" s="35"/>
      <c r="AF127" s="35"/>
      <c r="AG127" s="35"/>
      <c r="AH127" s="35"/>
      <c r="AI127" s="35"/>
      <c r="AJ127" s="35"/>
      <c r="AK127" s="35">
        <v>1</v>
      </c>
      <c r="AL127" s="35">
        <v>1</v>
      </c>
      <c r="AM127" s="35"/>
      <c r="AN127" s="35">
        <v>1</v>
      </c>
      <c r="AO127" s="35">
        <v>1</v>
      </c>
      <c r="AP127" s="39"/>
      <c r="AQ127" s="161">
        <v>1</v>
      </c>
      <c r="AR127" s="35">
        <v>1</v>
      </c>
      <c r="AS127" s="35">
        <v>1</v>
      </c>
      <c r="AT127" s="35">
        <v>1</v>
      </c>
      <c r="AU127" s="35">
        <v>1</v>
      </c>
      <c r="AV127" s="35">
        <v>1</v>
      </c>
      <c r="AW127" s="35">
        <v>1</v>
      </c>
      <c r="AX127" s="35">
        <v>1</v>
      </c>
      <c r="AY127" s="35">
        <v>1</v>
      </c>
      <c r="AZ127" s="35"/>
      <c r="BA127" s="35"/>
      <c r="BB127" s="35"/>
      <c r="BC127" s="35"/>
      <c r="BD127" s="35"/>
      <c r="BE127" s="39"/>
      <c r="BF127" s="161"/>
    </row>
    <row r="128" spans="1:58" ht="12.75" customHeight="1" x14ac:dyDescent="0.2">
      <c r="A128" s="34" t="s">
        <v>595</v>
      </c>
      <c r="B128" s="34" t="s">
        <v>596</v>
      </c>
      <c r="C128" s="167">
        <v>0</v>
      </c>
      <c r="D128" s="161"/>
      <c r="E128" s="35"/>
      <c r="F128" s="35"/>
      <c r="G128" s="39"/>
      <c r="H128" s="161"/>
      <c r="I128" s="35"/>
      <c r="J128" s="35"/>
      <c r="K128" s="35"/>
      <c r="L128" s="35"/>
      <c r="M128" s="35"/>
      <c r="N128" s="35"/>
      <c r="O128" s="39"/>
      <c r="P128" s="161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9"/>
      <c r="AD128" s="161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9"/>
      <c r="AQ128" s="161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9"/>
      <c r="BF128" s="161"/>
    </row>
    <row r="129" spans="1:58" ht="12.75" customHeight="1" x14ac:dyDescent="0.2">
      <c r="A129" s="34" t="s">
        <v>599</v>
      </c>
      <c r="B129" s="34" t="s">
        <v>600</v>
      </c>
      <c r="C129" s="167">
        <v>0</v>
      </c>
      <c r="D129" s="161"/>
      <c r="E129" s="35"/>
      <c r="F129" s="35"/>
      <c r="G129" s="39"/>
      <c r="H129" s="161"/>
      <c r="I129" s="35"/>
      <c r="J129" s="35"/>
      <c r="K129" s="35"/>
      <c r="L129" s="35"/>
      <c r="M129" s="35"/>
      <c r="N129" s="35"/>
      <c r="O129" s="39"/>
      <c r="P129" s="161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9"/>
      <c r="AD129" s="161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9"/>
      <c r="AQ129" s="161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9"/>
      <c r="BF129" s="161"/>
    </row>
    <row r="130" spans="1:58" ht="12.75" customHeight="1" x14ac:dyDescent="0.2">
      <c r="A130" s="34" t="s">
        <v>602</v>
      </c>
      <c r="B130" s="34" t="s">
        <v>603</v>
      </c>
      <c r="C130" s="167">
        <v>13</v>
      </c>
      <c r="D130" s="161"/>
      <c r="E130" s="35"/>
      <c r="F130" s="35"/>
      <c r="G130" s="39"/>
      <c r="H130" s="161"/>
      <c r="I130" s="35"/>
      <c r="J130" s="35"/>
      <c r="K130" s="35"/>
      <c r="L130" s="35"/>
      <c r="M130" s="35"/>
      <c r="N130" s="35"/>
      <c r="O130" s="39"/>
      <c r="P130" s="161"/>
      <c r="Q130" s="35"/>
      <c r="R130" s="35"/>
      <c r="S130" s="35"/>
      <c r="T130" s="35"/>
      <c r="U130" s="35"/>
      <c r="V130" s="35"/>
      <c r="W130" s="35"/>
      <c r="X130" s="41">
        <v>1</v>
      </c>
      <c r="Y130" s="41">
        <v>1</v>
      </c>
      <c r="Z130" s="41">
        <v>1</v>
      </c>
      <c r="AA130" s="41">
        <v>1</v>
      </c>
      <c r="AB130" s="41">
        <v>1</v>
      </c>
      <c r="AC130" s="39"/>
      <c r="AD130" s="161"/>
      <c r="AE130" s="35"/>
      <c r="AF130" s="35"/>
      <c r="AG130" s="41">
        <v>1</v>
      </c>
      <c r="AH130" s="41">
        <v>1</v>
      </c>
      <c r="AI130" s="41">
        <v>1</v>
      </c>
      <c r="AJ130" s="41">
        <v>1</v>
      </c>
      <c r="AK130" s="35">
        <v>1</v>
      </c>
      <c r="AL130" s="35">
        <v>1</v>
      </c>
      <c r="AM130" s="35"/>
      <c r="AN130" s="35">
        <v>1</v>
      </c>
      <c r="AO130" s="35">
        <v>1</v>
      </c>
      <c r="AP130" s="39"/>
      <c r="AQ130" s="161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9"/>
      <c r="BF130" s="161"/>
    </row>
    <row r="131" spans="1:58" ht="12.75" customHeight="1" x14ac:dyDescent="0.2">
      <c r="A131" s="34" t="s">
        <v>608</v>
      </c>
      <c r="B131" s="34" t="s">
        <v>609</v>
      </c>
      <c r="C131" s="167">
        <v>14</v>
      </c>
      <c r="D131" s="161"/>
      <c r="E131" s="35"/>
      <c r="F131" s="35"/>
      <c r="G131" s="39"/>
      <c r="H131" s="40">
        <v>1</v>
      </c>
      <c r="I131" s="41">
        <v>1</v>
      </c>
      <c r="J131" s="41">
        <v>1</v>
      </c>
      <c r="K131" s="41">
        <v>1</v>
      </c>
      <c r="L131" s="41">
        <v>1</v>
      </c>
      <c r="M131" s="41">
        <v>1</v>
      </c>
      <c r="N131" s="41">
        <v>1</v>
      </c>
      <c r="O131" s="167">
        <v>1</v>
      </c>
      <c r="P131" s="161"/>
      <c r="Q131" s="41">
        <v>1</v>
      </c>
      <c r="R131" s="41">
        <v>1</v>
      </c>
      <c r="S131" s="35"/>
      <c r="T131" s="41">
        <v>1</v>
      </c>
      <c r="U131" s="41">
        <v>1</v>
      </c>
      <c r="V131" s="41">
        <v>1</v>
      </c>
      <c r="W131" s="41">
        <v>1</v>
      </c>
      <c r="X131" s="35"/>
      <c r="Y131" s="35"/>
      <c r="Z131" s="35"/>
      <c r="AA131" s="35"/>
      <c r="AB131" s="35"/>
      <c r="AC131" s="39"/>
      <c r="AD131" s="161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9"/>
      <c r="AQ131" s="161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9"/>
      <c r="BF131" s="161"/>
    </row>
    <row r="132" spans="1:58" ht="12.75" customHeight="1" x14ac:dyDescent="0.2">
      <c r="A132" s="34" t="s">
        <v>612</v>
      </c>
      <c r="B132" s="34" t="s">
        <v>613</v>
      </c>
      <c r="C132" s="167">
        <v>0</v>
      </c>
      <c r="D132" s="161"/>
      <c r="E132" s="35"/>
      <c r="F132" s="35"/>
      <c r="G132" s="39"/>
      <c r="H132" s="161"/>
      <c r="I132" s="35"/>
      <c r="J132" s="35"/>
      <c r="K132" s="35"/>
      <c r="L132" s="35"/>
      <c r="M132" s="35"/>
      <c r="N132" s="35"/>
      <c r="O132" s="39"/>
      <c r="P132" s="161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9"/>
      <c r="AD132" s="161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9"/>
      <c r="AQ132" s="161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9"/>
      <c r="BF132" s="161"/>
    </row>
    <row r="133" spans="1:58" ht="12.75" customHeight="1" x14ac:dyDescent="0.2">
      <c r="A133" s="34" t="s">
        <v>617</v>
      </c>
      <c r="B133" s="34" t="s">
        <v>618</v>
      </c>
      <c r="C133" s="167">
        <v>0</v>
      </c>
      <c r="D133" s="161"/>
      <c r="E133" s="35"/>
      <c r="F133" s="35"/>
      <c r="G133" s="39"/>
      <c r="H133" s="161"/>
      <c r="I133" s="35"/>
      <c r="J133" s="35"/>
      <c r="K133" s="35"/>
      <c r="L133" s="35"/>
      <c r="M133" s="35"/>
      <c r="N133" s="35"/>
      <c r="O133" s="39"/>
      <c r="P133" s="161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9"/>
      <c r="AD133" s="161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9"/>
      <c r="AQ133" s="161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9"/>
      <c r="BF133" s="161"/>
    </row>
    <row r="134" spans="1:58" ht="12.75" customHeight="1" x14ac:dyDescent="0.2">
      <c r="A134" s="34" t="s">
        <v>621</v>
      </c>
      <c r="B134" s="34" t="s">
        <v>622</v>
      </c>
      <c r="C134" s="167">
        <v>0</v>
      </c>
      <c r="D134" s="161"/>
      <c r="E134" s="35"/>
      <c r="F134" s="35"/>
      <c r="G134" s="39"/>
      <c r="H134" s="161"/>
      <c r="I134" s="35"/>
      <c r="J134" s="35"/>
      <c r="K134" s="35"/>
      <c r="L134" s="35"/>
      <c r="M134" s="35"/>
      <c r="N134" s="35"/>
      <c r="O134" s="39"/>
      <c r="P134" s="161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9"/>
      <c r="AD134" s="161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9"/>
      <c r="AQ134" s="161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9"/>
      <c r="BF134" s="161"/>
    </row>
    <row r="135" spans="1:58" ht="12.75" customHeight="1" x14ac:dyDescent="0.2">
      <c r="A135" s="34" t="s">
        <v>625</v>
      </c>
      <c r="B135" s="34" t="s">
        <v>626</v>
      </c>
      <c r="C135" s="167">
        <v>2</v>
      </c>
      <c r="D135" s="161"/>
      <c r="E135" s="35"/>
      <c r="F135" s="35"/>
      <c r="G135" s="39"/>
      <c r="H135" s="40">
        <v>1</v>
      </c>
      <c r="I135" s="41">
        <v>1</v>
      </c>
      <c r="J135" s="35"/>
      <c r="K135" s="35"/>
      <c r="L135" s="35"/>
      <c r="M135" s="35"/>
      <c r="N135" s="35"/>
      <c r="O135" s="39"/>
      <c r="P135" s="161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9"/>
      <c r="AD135" s="161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9"/>
      <c r="AQ135" s="161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9"/>
      <c r="BF135" s="161"/>
    </row>
    <row r="136" spans="1:58" ht="12.75" customHeight="1" x14ac:dyDescent="0.2">
      <c r="A136" s="34" t="s">
        <v>629</v>
      </c>
      <c r="B136" s="34" t="s">
        <v>630</v>
      </c>
      <c r="C136" s="167">
        <v>4</v>
      </c>
      <c r="D136" s="40">
        <v>1</v>
      </c>
      <c r="E136" s="41">
        <v>1</v>
      </c>
      <c r="F136" s="41">
        <v>1</v>
      </c>
      <c r="G136" s="167">
        <v>1</v>
      </c>
      <c r="H136" s="161"/>
      <c r="I136" s="35"/>
      <c r="J136" s="35"/>
      <c r="K136" s="35"/>
      <c r="L136" s="35"/>
      <c r="M136" s="35"/>
      <c r="N136" s="35"/>
      <c r="O136" s="39"/>
      <c r="P136" s="161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9"/>
      <c r="AD136" s="161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9"/>
      <c r="AQ136" s="161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9"/>
      <c r="BF136" s="161"/>
    </row>
    <row r="137" spans="1:58" ht="12.75" customHeight="1" x14ac:dyDescent="0.2">
      <c r="A137" s="34" t="s">
        <v>633</v>
      </c>
      <c r="B137" s="34" t="s">
        <v>634</v>
      </c>
      <c r="C137" s="167">
        <v>0</v>
      </c>
      <c r="D137" s="161"/>
      <c r="E137" s="35"/>
      <c r="F137" s="35"/>
      <c r="G137" s="39"/>
      <c r="H137" s="161"/>
      <c r="I137" s="35"/>
      <c r="J137" s="35"/>
      <c r="K137" s="35"/>
      <c r="L137" s="35"/>
      <c r="M137" s="35"/>
      <c r="N137" s="35"/>
      <c r="O137" s="39"/>
      <c r="P137" s="161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9"/>
      <c r="AD137" s="161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9"/>
      <c r="AQ137" s="161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9"/>
      <c r="BF137" s="161"/>
    </row>
    <row r="138" spans="1:58" ht="12.75" customHeight="1" x14ac:dyDescent="0.2">
      <c r="A138" s="34" t="s">
        <v>640</v>
      </c>
      <c r="B138" s="34" t="s">
        <v>641</v>
      </c>
      <c r="C138" s="167">
        <v>0</v>
      </c>
      <c r="D138" s="161"/>
      <c r="E138" s="35"/>
      <c r="F138" s="35"/>
      <c r="G138" s="39"/>
      <c r="H138" s="161"/>
      <c r="I138" s="35"/>
      <c r="J138" s="35"/>
      <c r="K138" s="35"/>
      <c r="L138" s="35"/>
      <c r="M138" s="35"/>
      <c r="N138" s="35"/>
      <c r="O138" s="39"/>
      <c r="P138" s="161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9"/>
      <c r="AD138" s="161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9"/>
      <c r="AQ138" s="161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9"/>
      <c r="BF138" s="161"/>
    </row>
    <row r="139" spans="1:58" ht="12.75" customHeight="1" x14ac:dyDescent="0.2">
      <c r="A139" s="34" t="s">
        <v>647</v>
      </c>
      <c r="B139" s="34" t="s">
        <v>648</v>
      </c>
      <c r="C139" s="167">
        <v>0</v>
      </c>
      <c r="D139" s="161"/>
      <c r="E139" s="35"/>
      <c r="F139" s="35"/>
      <c r="G139" s="39"/>
      <c r="H139" s="161"/>
      <c r="I139" s="35"/>
      <c r="J139" s="35"/>
      <c r="K139" s="35"/>
      <c r="L139" s="35"/>
      <c r="M139" s="35"/>
      <c r="N139" s="35"/>
      <c r="O139" s="39"/>
      <c r="P139" s="161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9"/>
      <c r="AD139" s="161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9"/>
      <c r="AQ139" s="161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9"/>
      <c r="BF139" s="161"/>
    </row>
    <row r="140" spans="1:58" ht="12.75" customHeight="1" x14ac:dyDescent="0.2">
      <c r="A140" s="34" t="s">
        <v>653</v>
      </c>
      <c r="B140" s="34" t="s">
        <v>654</v>
      </c>
      <c r="C140" s="167">
        <v>0</v>
      </c>
      <c r="D140" s="161"/>
      <c r="E140" s="35"/>
      <c r="F140" s="35"/>
      <c r="G140" s="39"/>
      <c r="H140" s="161"/>
      <c r="I140" s="35"/>
      <c r="J140" s="35"/>
      <c r="K140" s="35"/>
      <c r="L140" s="35"/>
      <c r="M140" s="35"/>
      <c r="N140" s="35"/>
      <c r="O140" s="39"/>
      <c r="P140" s="161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9"/>
      <c r="AD140" s="161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9"/>
      <c r="AQ140" s="161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9"/>
      <c r="BF140" s="161"/>
    </row>
    <row r="141" spans="1:58" ht="12.75" customHeight="1" x14ac:dyDescent="0.2">
      <c r="A141" s="34" t="s">
        <v>657</v>
      </c>
      <c r="B141" s="34" t="s">
        <v>658</v>
      </c>
      <c r="C141" s="167">
        <v>0</v>
      </c>
      <c r="D141" s="161"/>
      <c r="E141" s="35"/>
      <c r="F141" s="35"/>
      <c r="G141" s="39"/>
      <c r="H141" s="161"/>
      <c r="I141" s="35"/>
      <c r="J141" s="35"/>
      <c r="K141" s="35"/>
      <c r="L141" s="35"/>
      <c r="M141" s="35"/>
      <c r="N141" s="35"/>
      <c r="O141" s="39"/>
      <c r="P141" s="161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9"/>
      <c r="AD141" s="161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9"/>
      <c r="AQ141" s="161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9"/>
      <c r="BF141" s="161"/>
    </row>
    <row r="142" spans="1:58" ht="12.75" customHeight="1" x14ac:dyDescent="0.2">
      <c r="A142" s="34" t="s">
        <v>661</v>
      </c>
      <c r="B142" s="34" t="s">
        <v>662</v>
      </c>
      <c r="C142" s="167">
        <v>14</v>
      </c>
      <c r="D142" s="161"/>
      <c r="E142" s="35"/>
      <c r="F142" s="35"/>
      <c r="G142" s="39"/>
      <c r="H142" s="40">
        <v>1</v>
      </c>
      <c r="I142" s="41">
        <v>1</v>
      </c>
      <c r="J142" s="41">
        <v>1</v>
      </c>
      <c r="K142" s="41">
        <v>1</v>
      </c>
      <c r="L142" s="41">
        <v>1</v>
      </c>
      <c r="M142" s="41">
        <v>1</v>
      </c>
      <c r="N142" s="41">
        <v>1</v>
      </c>
      <c r="O142" s="167">
        <v>1</v>
      </c>
      <c r="P142" s="40">
        <v>1</v>
      </c>
      <c r="Q142" s="41">
        <v>1</v>
      </c>
      <c r="R142" s="35"/>
      <c r="S142" s="35"/>
      <c r="T142" s="41">
        <v>1</v>
      </c>
      <c r="U142" s="41">
        <v>1</v>
      </c>
      <c r="V142" s="41">
        <v>1</v>
      </c>
      <c r="W142" s="41">
        <v>1</v>
      </c>
      <c r="X142" s="35"/>
      <c r="Y142" s="35"/>
      <c r="Z142" s="35"/>
      <c r="AA142" s="35"/>
      <c r="AB142" s="35"/>
      <c r="AC142" s="39"/>
      <c r="AD142" s="161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9"/>
      <c r="AQ142" s="161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9"/>
      <c r="BF142" s="161"/>
    </row>
    <row r="143" spans="1:58" ht="12.75" customHeight="1" x14ac:dyDescent="0.2">
      <c r="A143" s="34" t="s">
        <v>666</v>
      </c>
      <c r="B143" s="34" t="s">
        <v>667</v>
      </c>
      <c r="C143" s="167">
        <v>0</v>
      </c>
      <c r="D143" s="161"/>
      <c r="E143" s="35"/>
      <c r="F143" s="35"/>
      <c r="G143" s="39"/>
      <c r="H143" s="161"/>
      <c r="I143" s="35"/>
      <c r="J143" s="35"/>
      <c r="K143" s="35"/>
      <c r="L143" s="35"/>
      <c r="M143" s="35"/>
      <c r="N143" s="35"/>
      <c r="O143" s="39"/>
      <c r="P143" s="161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9"/>
      <c r="AD143" s="161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9"/>
      <c r="AQ143" s="161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9"/>
      <c r="BF143" s="161"/>
    </row>
    <row r="144" spans="1:58" ht="12.75" customHeight="1" x14ac:dyDescent="0.2">
      <c r="A144" s="73" t="s">
        <v>671</v>
      </c>
      <c r="B144" s="73" t="s">
        <v>672</v>
      </c>
      <c r="C144" s="184">
        <v>0</v>
      </c>
      <c r="D144" s="173"/>
      <c r="E144" s="171"/>
      <c r="F144" s="171"/>
      <c r="G144" s="77"/>
      <c r="H144" s="173"/>
      <c r="I144" s="171"/>
      <c r="J144" s="171"/>
      <c r="K144" s="171"/>
      <c r="L144" s="171"/>
      <c r="M144" s="171"/>
      <c r="N144" s="171"/>
      <c r="O144" s="172"/>
      <c r="P144" s="170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  <c r="AC144" s="172"/>
      <c r="AD144" s="173"/>
      <c r="AE144" s="171"/>
      <c r="AF144" s="171"/>
      <c r="AG144" s="171"/>
      <c r="AH144" s="171"/>
      <c r="AI144" s="171"/>
      <c r="AJ144" s="171"/>
      <c r="AK144" s="35"/>
      <c r="AL144" s="35"/>
      <c r="AM144" s="35"/>
      <c r="AN144" s="35"/>
      <c r="AO144" s="35"/>
      <c r="AP144" s="39"/>
      <c r="AQ144" s="161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9"/>
      <c r="BF144" s="161"/>
    </row>
    <row r="145" spans="1:58" ht="12.75" customHeight="1" x14ac:dyDescent="0.2">
      <c r="A145" s="174" t="s">
        <v>705</v>
      </c>
      <c r="B145" s="174"/>
      <c r="C145" s="177">
        <f>AVERAGE(D145:BB145)</f>
        <v>6.5517241379310347</v>
      </c>
      <c r="D145" s="175">
        <f>SUM(D3:D144)</f>
        <v>5</v>
      </c>
      <c r="E145" s="176">
        <f>SUM(E3:E144)</f>
        <v>6</v>
      </c>
      <c r="F145" s="176">
        <f>SUM(F3:F144)</f>
        <v>9</v>
      </c>
      <c r="G145" s="177">
        <f>SUM(G3:G144)</f>
        <v>8</v>
      </c>
      <c r="H145" s="165"/>
      <c r="I145" s="22"/>
      <c r="J145" s="22"/>
      <c r="K145" s="26"/>
      <c r="L145" s="175">
        <f t="shared" ref="L145:AA145" si="0">SUM(H3:H144)</f>
        <v>12</v>
      </c>
      <c r="M145" s="176">
        <f t="shared" si="0"/>
        <v>12</v>
      </c>
      <c r="N145" s="176">
        <f t="shared" si="0"/>
        <v>11</v>
      </c>
      <c r="O145" s="176">
        <f t="shared" si="0"/>
        <v>4</v>
      </c>
      <c r="P145" s="176">
        <f t="shared" si="0"/>
        <v>9</v>
      </c>
      <c r="Q145" s="176">
        <f t="shared" si="0"/>
        <v>7</v>
      </c>
      <c r="R145" s="176">
        <f t="shared" si="0"/>
        <v>10</v>
      </c>
      <c r="S145" s="177">
        <f t="shared" si="0"/>
        <v>9</v>
      </c>
      <c r="T145" s="175">
        <f t="shared" si="0"/>
        <v>2</v>
      </c>
      <c r="U145" s="176">
        <f t="shared" si="0"/>
        <v>8</v>
      </c>
      <c r="V145" s="176">
        <f t="shared" si="0"/>
        <v>6</v>
      </c>
      <c r="W145" s="176">
        <f t="shared" si="0"/>
        <v>3</v>
      </c>
      <c r="X145" s="176">
        <f t="shared" si="0"/>
        <v>7</v>
      </c>
      <c r="Y145" s="176">
        <f t="shared" si="0"/>
        <v>8</v>
      </c>
      <c r="Z145" s="176">
        <f t="shared" si="0"/>
        <v>8</v>
      </c>
      <c r="AA145" s="176">
        <f t="shared" si="0"/>
        <v>8</v>
      </c>
      <c r="AB145" s="176">
        <f t="shared" ref="AB145:AJ145" si="1">SUM(AB3:AB144)</f>
        <v>8</v>
      </c>
      <c r="AC145" s="177">
        <f t="shared" si="1"/>
        <v>1</v>
      </c>
      <c r="AD145" s="175">
        <f t="shared" si="1"/>
        <v>6</v>
      </c>
      <c r="AE145" s="176">
        <f t="shared" si="1"/>
        <v>0</v>
      </c>
      <c r="AF145" s="176">
        <f t="shared" si="1"/>
        <v>0</v>
      </c>
      <c r="AG145" s="176">
        <f t="shared" si="1"/>
        <v>6</v>
      </c>
      <c r="AH145" s="176">
        <f t="shared" si="1"/>
        <v>6</v>
      </c>
      <c r="AI145" s="176">
        <f t="shared" si="1"/>
        <v>5</v>
      </c>
      <c r="AJ145" s="176">
        <f t="shared" si="1"/>
        <v>6</v>
      </c>
      <c r="AK145" s="35"/>
      <c r="AL145" s="35"/>
      <c r="AM145" s="35"/>
      <c r="AN145" s="35"/>
      <c r="AO145" s="35"/>
      <c r="AP145" s="39"/>
      <c r="AQ145" s="161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9"/>
      <c r="BF145" s="161"/>
    </row>
    <row r="146" spans="1:58" ht="12.75" customHeight="1" x14ac:dyDescent="0.2">
      <c r="A146" s="35"/>
      <c r="B146" s="35"/>
      <c r="C146" s="35"/>
      <c r="D146" s="35"/>
      <c r="E146" s="35"/>
      <c r="F146" s="35"/>
      <c r="G146" s="39"/>
      <c r="H146" s="161"/>
      <c r="I146" s="35"/>
      <c r="J146" s="35"/>
      <c r="K146" s="35"/>
      <c r="L146" s="35"/>
      <c r="M146" s="35"/>
      <c r="N146" s="35"/>
      <c r="O146" s="39"/>
      <c r="P146" s="161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9"/>
      <c r="AD146" s="161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9"/>
      <c r="AQ146" s="161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9"/>
      <c r="BF146" s="161"/>
    </row>
    <row r="147" spans="1:58" ht="12.75" customHeight="1" x14ac:dyDescent="0.2">
      <c r="A147" s="34" t="s">
        <v>707</v>
      </c>
      <c r="B147" s="35"/>
      <c r="C147" s="167">
        <f t="shared" ref="C147:C156" si="2">SUM(D147:AI147)</f>
        <v>2</v>
      </c>
      <c r="D147" s="40">
        <v>1</v>
      </c>
      <c r="E147" s="35"/>
      <c r="F147" s="35"/>
      <c r="G147" s="167">
        <v>1</v>
      </c>
      <c r="H147" s="161"/>
      <c r="I147" s="35"/>
      <c r="J147" s="35"/>
      <c r="K147" s="35"/>
      <c r="L147" s="35"/>
      <c r="M147" s="35"/>
      <c r="N147" s="35"/>
      <c r="O147" s="39"/>
      <c r="P147" s="161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9"/>
      <c r="AD147" s="161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9"/>
      <c r="AQ147" s="161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9"/>
      <c r="BF147" s="161"/>
    </row>
    <row r="148" spans="1:58" ht="12.75" customHeight="1" x14ac:dyDescent="0.2">
      <c r="A148" s="34" t="s">
        <v>714</v>
      </c>
      <c r="B148" s="35"/>
      <c r="C148" s="167">
        <f t="shared" si="2"/>
        <v>4</v>
      </c>
      <c r="D148" s="40">
        <v>1</v>
      </c>
      <c r="E148" s="41">
        <v>1</v>
      </c>
      <c r="F148" s="41">
        <v>1</v>
      </c>
      <c r="G148" s="167">
        <v>1</v>
      </c>
      <c r="H148" s="161"/>
      <c r="I148" s="35"/>
      <c r="J148" s="35"/>
      <c r="K148" s="35"/>
      <c r="L148" s="35"/>
      <c r="M148" s="35"/>
      <c r="N148" s="35"/>
      <c r="O148" s="39"/>
      <c r="P148" s="161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9"/>
      <c r="AD148" s="161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9"/>
      <c r="AQ148" s="161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9"/>
      <c r="BF148" s="161"/>
    </row>
    <row r="149" spans="1:58" ht="12.75" customHeight="1" x14ac:dyDescent="0.2">
      <c r="A149" s="34" t="s">
        <v>715</v>
      </c>
      <c r="B149" s="35"/>
      <c r="C149" s="167">
        <f t="shared" si="2"/>
        <v>1</v>
      </c>
      <c r="D149" s="161"/>
      <c r="E149" s="35"/>
      <c r="F149" s="41">
        <v>1</v>
      </c>
      <c r="G149" s="39"/>
      <c r="H149" s="161"/>
      <c r="I149" s="35"/>
      <c r="J149" s="35"/>
      <c r="K149" s="35"/>
      <c r="L149" s="35"/>
      <c r="M149" s="35"/>
      <c r="N149" s="35"/>
      <c r="O149" s="39"/>
      <c r="P149" s="161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9"/>
      <c r="AD149" s="161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9"/>
      <c r="AQ149" s="161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9"/>
      <c r="BF149" s="161"/>
    </row>
    <row r="150" spans="1:58" ht="12.75" customHeight="1" x14ac:dyDescent="0.2">
      <c r="A150" s="34" t="s">
        <v>724</v>
      </c>
      <c r="B150" s="35"/>
      <c r="C150" s="167">
        <f t="shared" si="2"/>
        <v>1</v>
      </c>
      <c r="D150" s="161"/>
      <c r="E150" s="35"/>
      <c r="F150" s="35"/>
      <c r="G150" s="167">
        <v>1</v>
      </c>
      <c r="H150" s="161"/>
      <c r="I150" s="35"/>
      <c r="J150" s="35"/>
      <c r="K150" s="35"/>
      <c r="L150" s="35"/>
      <c r="M150" s="35"/>
      <c r="N150" s="35"/>
      <c r="O150" s="39"/>
      <c r="P150" s="161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9"/>
      <c r="AD150" s="161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9"/>
      <c r="AQ150" s="161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9"/>
      <c r="BF150" s="161"/>
    </row>
    <row r="151" spans="1:58" ht="12.75" customHeight="1" x14ac:dyDescent="0.2">
      <c r="A151" s="34" t="s">
        <v>764</v>
      </c>
      <c r="B151" s="35"/>
      <c r="C151" s="167">
        <f t="shared" si="2"/>
        <v>4</v>
      </c>
      <c r="D151" s="40">
        <v>1</v>
      </c>
      <c r="E151" s="41">
        <v>1</v>
      </c>
      <c r="F151" s="41">
        <v>1</v>
      </c>
      <c r="G151" s="167">
        <v>1</v>
      </c>
      <c r="H151" s="161"/>
      <c r="I151" s="35"/>
      <c r="J151" s="35"/>
      <c r="K151" s="35"/>
      <c r="L151" s="35"/>
      <c r="M151" s="35"/>
      <c r="N151" s="35"/>
      <c r="O151" s="39"/>
      <c r="P151" s="161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9"/>
      <c r="AD151" s="161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9"/>
      <c r="AQ151" s="161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9"/>
      <c r="BF151" s="161"/>
    </row>
    <row r="152" spans="1:58" ht="12.75" customHeight="1" x14ac:dyDescent="0.2">
      <c r="A152" s="34" t="s">
        <v>765</v>
      </c>
      <c r="B152" s="35"/>
      <c r="C152" s="167">
        <f t="shared" si="2"/>
        <v>3</v>
      </c>
      <c r="D152" s="161"/>
      <c r="E152" s="41">
        <v>1</v>
      </c>
      <c r="F152" s="41">
        <v>1</v>
      </c>
      <c r="G152" s="167">
        <v>1</v>
      </c>
      <c r="H152" s="161"/>
      <c r="I152" s="35"/>
      <c r="J152" s="35"/>
      <c r="K152" s="35"/>
      <c r="L152" s="35"/>
      <c r="M152" s="35"/>
      <c r="N152" s="35"/>
      <c r="O152" s="39"/>
      <c r="P152" s="161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9"/>
      <c r="AD152" s="161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9"/>
      <c r="AQ152" s="161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9"/>
      <c r="BF152" s="161"/>
    </row>
    <row r="153" spans="1:58" ht="12.75" customHeight="1" x14ac:dyDescent="0.2">
      <c r="A153" s="34" t="s">
        <v>767</v>
      </c>
      <c r="B153" s="35"/>
      <c r="C153" s="167">
        <f t="shared" si="2"/>
        <v>3</v>
      </c>
      <c r="D153" s="161"/>
      <c r="E153" s="41">
        <v>1</v>
      </c>
      <c r="F153" s="41">
        <v>1</v>
      </c>
      <c r="G153" s="167">
        <v>1</v>
      </c>
      <c r="H153" s="161"/>
      <c r="I153" s="35"/>
      <c r="J153" s="35"/>
      <c r="K153" s="35"/>
      <c r="L153" s="35"/>
      <c r="M153" s="35"/>
      <c r="N153" s="35"/>
      <c r="O153" s="39"/>
      <c r="P153" s="161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9"/>
      <c r="AD153" s="161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9"/>
      <c r="AQ153" s="161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9"/>
      <c r="BF153" s="161"/>
    </row>
    <row r="154" spans="1:58" ht="12.75" customHeight="1" x14ac:dyDescent="0.2">
      <c r="A154" s="34" t="s">
        <v>768</v>
      </c>
      <c r="B154" s="35"/>
      <c r="C154" s="167">
        <f t="shared" si="2"/>
        <v>3</v>
      </c>
      <c r="D154" s="161"/>
      <c r="E154" s="41">
        <v>1</v>
      </c>
      <c r="F154" s="41">
        <v>1</v>
      </c>
      <c r="G154" s="167">
        <v>1</v>
      </c>
      <c r="H154" s="161"/>
      <c r="I154" s="35"/>
      <c r="J154" s="35"/>
      <c r="K154" s="35"/>
      <c r="L154" s="35"/>
      <c r="M154" s="35"/>
      <c r="N154" s="35"/>
      <c r="O154" s="39"/>
      <c r="P154" s="161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9"/>
      <c r="AD154" s="161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9"/>
      <c r="AQ154" s="161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9"/>
      <c r="BF154" s="161"/>
    </row>
    <row r="155" spans="1:58" ht="12.75" customHeight="1" x14ac:dyDescent="0.2">
      <c r="A155" s="34" t="s">
        <v>779</v>
      </c>
      <c r="B155" s="35"/>
      <c r="C155" s="167">
        <f t="shared" si="2"/>
        <v>1</v>
      </c>
      <c r="D155" s="161"/>
      <c r="E155" s="41">
        <v>1</v>
      </c>
      <c r="F155" s="35"/>
      <c r="G155" s="39"/>
      <c r="H155" s="161"/>
      <c r="I155" s="35"/>
      <c r="J155" s="35"/>
      <c r="K155" s="35"/>
      <c r="L155" s="35"/>
      <c r="M155" s="35"/>
      <c r="N155" s="35"/>
      <c r="O155" s="39"/>
      <c r="P155" s="161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9"/>
      <c r="AD155" s="161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9"/>
      <c r="AQ155" s="161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9"/>
      <c r="BF155" s="161"/>
    </row>
    <row r="156" spans="1:58" ht="12.75" customHeight="1" x14ac:dyDescent="0.2">
      <c r="A156" s="34" t="s">
        <v>783</v>
      </c>
      <c r="B156" s="35"/>
      <c r="C156" s="167">
        <f t="shared" si="2"/>
        <v>5</v>
      </c>
      <c r="D156" s="40">
        <v>1</v>
      </c>
      <c r="E156" s="41">
        <v>1</v>
      </c>
      <c r="F156" s="41">
        <v>2</v>
      </c>
      <c r="G156" s="167">
        <v>1</v>
      </c>
      <c r="H156" s="161"/>
      <c r="I156" s="35"/>
      <c r="J156" s="35"/>
      <c r="K156" s="35"/>
      <c r="L156" s="35"/>
      <c r="M156" s="35"/>
      <c r="N156" s="35"/>
      <c r="O156" s="39"/>
      <c r="P156" s="161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9"/>
      <c r="AD156" s="161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9"/>
      <c r="AQ156" s="161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9"/>
      <c r="BF156" s="161"/>
    </row>
    <row r="157" spans="1:58" ht="12.75" customHeight="1" x14ac:dyDescent="0.2">
      <c r="A157" s="35"/>
      <c r="B157" s="35"/>
      <c r="C157" s="49"/>
      <c r="D157" s="161"/>
      <c r="E157" s="35"/>
      <c r="F157" s="35"/>
      <c r="G157" s="39"/>
      <c r="H157" s="161"/>
      <c r="I157" s="35"/>
      <c r="J157" s="35"/>
      <c r="K157" s="35"/>
      <c r="L157" s="35"/>
      <c r="M157" s="35"/>
      <c r="N157" s="35"/>
      <c r="O157" s="39"/>
      <c r="P157" s="161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9"/>
      <c r="AD157" s="161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9"/>
      <c r="AQ157" s="161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9"/>
      <c r="BF157" s="161"/>
    </row>
    <row r="158" spans="1:58" ht="12.75" customHeight="1" x14ac:dyDescent="0.2">
      <c r="A158" s="35"/>
      <c r="B158" s="35"/>
      <c r="C158" s="49"/>
      <c r="D158" s="161"/>
      <c r="E158" s="35"/>
      <c r="F158" s="35"/>
      <c r="G158" s="39"/>
      <c r="H158" s="161"/>
      <c r="I158" s="35"/>
      <c r="J158" s="35"/>
      <c r="K158" s="35"/>
      <c r="L158" s="35"/>
      <c r="M158" s="35"/>
      <c r="N158" s="35"/>
      <c r="O158" s="39"/>
      <c r="P158" s="161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9"/>
      <c r="AD158" s="161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9"/>
      <c r="AQ158" s="161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9"/>
      <c r="BF158" s="161"/>
    </row>
    <row r="159" spans="1:58" ht="12.75" customHeight="1" x14ac:dyDescent="0.2">
      <c r="A159" s="35"/>
      <c r="B159" s="35"/>
      <c r="C159" s="49"/>
      <c r="D159" s="161"/>
      <c r="E159" s="35"/>
      <c r="F159" s="35"/>
      <c r="G159" s="39"/>
      <c r="H159" s="161"/>
      <c r="I159" s="35"/>
      <c r="J159" s="35"/>
      <c r="K159" s="35"/>
      <c r="L159" s="35"/>
      <c r="M159" s="35"/>
      <c r="N159" s="35"/>
      <c r="O159" s="39"/>
      <c r="P159" s="161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9"/>
      <c r="AD159" s="161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9"/>
      <c r="AQ159" s="161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9"/>
      <c r="BF159" s="161"/>
    </row>
    <row r="160" spans="1:58" ht="12.75" customHeight="1" x14ac:dyDescent="0.2">
      <c r="A160" s="35"/>
      <c r="B160" s="35"/>
      <c r="C160" s="49"/>
      <c r="D160" s="161"/>
      <c r="E160" s="35"/>
      <c r="F160" s="35"/>
      <c r="G160" s="39"/>
      <c r="H160" s="161"/>
      <c r="I160" s="35"/>
      <c r="J160" s="35"/>
      <c r="K160" s="35"/>
      <c r="L160" s="35"/>
      <c r="M160" s="35"/>
      <c r="N160" s="35"/>
      <c r="O160" s="39"/>
      <c r="P160" s="161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9"/>
      <c r="AD160" s="161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9"/>
      <c r="AQ160" s="161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9"/>
      <c r="BF160" s="161"/>
    </row>
    <row r="161" spans="1:58" ht="12.75" customHeight="1" x14ac:dyDescent="0.2">
      <c r="A161" s="35"/>
      <c r="B161" s="35"/>
      <c r="C161" s="49"/>
      <c r="D161" s="161"/>
      <c r="E161" s="35"/>
      <c r="F161" s="35"/>
      <c r="G161" s="39"/>
      <c r="H161" s="161"/>
      <c r="I161" s="35"/>
      <c r="J161" s="35"/>
      <c r="K161" s="35"/>
      <c r="L161" s="35"/>
      <c r="M161" s="35"/>
      <c r="N161" s="35"/>
      <c r="O161" s="39"/>
      <c r="P161" s="161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9"/>
      <c r="AD161" s="161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9"/>
      <c r="AQ161" s="161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9"/>
      <c r="BF161" s="161"/>
    </row>
    <row r="162" spans="1:58" ht="12.75" customHeight="1" x14ac:dyDescent="0.2">
      <c r="A162" s="35"/>
      <c r="B162" s="35"/>
      <c r="C162" s="49"/>
      <c r="D162" s="161"/>
      <c r="E162" s="35"/>
      <c r="F162" s="35"/>
      <c r="G162" s="39"/>
      <c r="H162" s="161"/>
      <c r="I162" s="35"/>
      <c r="J162" s="35"/>
      <c r="K162" s="35"/>
      <c r="L162" s="35"/>
      <c r="M162" s="35"/>
      <c r="N162" s="35"/>
      <c r="O162" s="39"/>
      <c r="P162" s="161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9"/>
      <c r="AD162" s="161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9"/>
      <c r="AQ162" s="161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9"/>
      <c r="BF162" s="161"/>
    </row>
    <row r="163" spans="1:58" ht="12.75" customHeight="1" x14ac:dyDescent="0.2">
      <c r="A163" s="35"/>
      <c r="B163" s="35"/>
      <c r="C163" s="49"/>
      <c r="D163" s="161"/>
      <c r="E163" s="35"/>
      <c r="F163" s="35"/>
      <c r="G163" s="39"/>
      <c r="H163" s="161"/>
      <c r="I163" s="35"/>
      <c r="J163" s="35"/>
      <c r="K163" s="35"/>
      <c r="L163" s="35"/>
      <c r="M163" s="35"/>
      <c r="N163" s="35"/>
      <c r="O163" s="39"/>
      <c r="P163" s="161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9"/>
      <c r="AD163" s="161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9"/>
      <c r="AQ163" s="161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9"/>
      <c r="BF163" s="161"/>
    </row>
    <row r="164" spans="1:58" ht="12.75" customHeight="1" x14ac:dyDescent="0.2">
      <c r="A164" s="35"/>
      <c r="B164" s="35"/>
      <c r="C164" s="49"/>
      <c r="D164" s="161"/>
      <c r="E164" s="35"/>
      <c r="F164" s="35"/>
      <c r="G164" s="39"/>
      <c r="H164" s="161"/>
      <c r="I164" s="35"/>
      <c r="J164" s="35"/>
      <c r="K164" s="35"/>
      <c r="L164" s="35"/>
      <c r="M164" s="35"/>
      <c r="N164" s="35"/>
      <c r="O164" s="39"/>
      <c r="P164" s="161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9"/>
      <c r="AD164" s="161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9"/>
      <c r="AQ164" s="161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9"/>
      <c r="BF164" s="161"/>
    </row>
    <row r="165" spans="1:58" ht="12.75" customHeight="1" x14ac:dyDescent="0.2">
      <c r="A165" s="35"/>
      <c r="B165" s="35"/>
      <c r="C165" s="49"/>
      <c r="D165" s="161"/>
      <c r="E165" s="35"/>
      <c r="F165" s="35"/>
      <c r="G165" s="39"/>
      <c r="H165" s="161"/>
      <c r="I165" s="35"/>
      <c r="J165" s="35"/>
      <c r="K165" s="35"/>
      <c r="L165" s="35"/>
      <c r="M165" s="35"/>
      <c r="N165" s="35"/>
      <c r="O165" s="39"/>
      <c r="P165" s="161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9"/>
      <c r="AD165" s="161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9"/>
      <c r="AQ165" s="161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9"/>
      <c r="BF165" s="161"/>
    </row>
    <row r="166" spans="1:58" ht="12.75" customHeight="1" x14ac:dyDescent="0.2">
      <c r="A166" s="35"/>
      <c r="B166" s="35"/>
      <c r="C166" s="49"/>
      <c r="D166" s="161"/>
      <c r="E166" s="35"/>
      <c r="F166" s="35"/>
      <c r="G166" s="39"/>
      <c r="H166" s="161"/>
      <c r="I166" s="35"/>
      <c r="J166" s="35"/>
      <c r="K166" s="35"/>
      <c r="L166" s="35"/>
      <c r="M166" s="35"/>
      <c r="N166" s="35"/>
      <c r="O166" s="39"/>
      <c r="P166" s="161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9"/>
      <c r="AD166" s="161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9"/>
      <c r="AQ166" s="161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9"/>
      <c r="BF166" s="161"/>
    </row>
    <row r="167" spans="1:58" ht="12.75" customHeight="1" x14ac:dyDescent="0.2">
      <c r="A167" s="35"/>
      <c r="B167" s="35"/>
      <c r="C167" s="49"/>
      <c r="D167" s="161"/>
      <c r="E167" s="35"/>
      <c r="F167" s="35"/>
      <c r="G167" s="39"/>
      <c r="H167" s="161"/>
      <c r="I167" s="35"/>
      <c r="J167" s="35"/>
      <c r="K167" s="35"/>
      <c r="L167" s="35"/>
      <c r="M167" s="35"/>
      <c r="N167" s="35"/>
      <c r="O167" s="39"/>
      <c r="P167" s="161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9"/>
      <c r="AD167" s="161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9"/>
      <c r="AQ167" s="161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9"/>
      <c r="BF167" s="161"/>
    </row>
  </sheetData>
  <mergeCells count="5">
    <mergeCell ref="AQ1:BE1"/>
    <mergeCell ref="AD1:AP1"/>
    <mergeCell ref="P1:AC1"/>
    <mergeCell ref="H1:O1"/>
    <mergeCell ref="D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7"/>
  <sheetViews>
    <sheetView showGridLines="0" workbookViewId="0"/>
  </sheetViews>
  <sheetFormatPr defaultColWidth="15" defaultRowHeight="13.5" customHeight="1" x14ac:dyDescent="0.2"/>
  <cols>
    <col min="1" max="1" width="15" style="185" customWidth="1"/>
    <col min="2" max="2" width="4.5" style="185" customWidth="1"/>
    <col min="3" max="3" width="8.59765625" style="185" customWidth="1"/>
    <col min="4" max="30" width="4.19921875" style="185" customWidth="1"/>
    <col min="31" max="243" width="8.59765625" style="185" customWidth="1"/>
    <col min="244" max="256" width="15" style="185" customWidth="1"/>
  </cols>
  <sheetData>
    <row r="1" spans="1:243" ht="12.75" customHeight="1" x14ac:dyDescent="0.2">
      <c r="A1" s="35"/>
      <c r="B1" s="35"/>
      <c r="C1" s="39"/>
      <c r="D1" s="202">
        <v>2008</v>
      </c>
      <c r="E1" s="199"/>
      <c r="F1" s="199"/>
      <c r="G1" s="199"/>
      <c r="H1" s="199"/>
      <c r="I1" s="200"/>
      <c r="J1" s="201">
        <v>2010</v>
      </c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200"/>
      <c r="X1" s="198">
        <v>2011</v>
      </c>
      <c r="Y1" s="200"/>
      <c r="Z1" s="198">
        <v>2013</v>
      </c>
      <c r="AA1" s="199"/>
      <c r="AB1" s="199"/>
      <c r="AC1" s="199"/>
      <c r="AD1" s="199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</row>
    <row r="2" spans="1:243" ht="12.75" customHeight="1" x14ac:dyDescent="0.2">
      <c r="A2" s="148" t="s">
        <v>0</v>
      </c>
      <c r="B2" s="148" t="s">
        <v>1</v>
      </c>
      <c r="C2" s="149" t="s">
        <v>699</v>
      </c>
      <c r="D2" s="150">
        <v>38687</v>
      </c>
      <c r="E2" s="151">
        <v>38688</v>
      </c>
      <c r="F2" s="151">
        <v>38689</v>
      </c>
      <c r="G2" s="151">
        <v>38690</v>
      </c>
      <c r="H2" s="151">
        <v>38691</v>
      </c>
      <c r="I2" s="152">
        <v>38692</v>
      </c>
      <c r="J2" s="150">
        <v>38721</v>
      </c>
      <c r="K2" s="151">
        <v>38722</v>
      </c>
      <c r="L2" s="151">
        <v>38723</v>
      </c>
      <c r="M2" s="151">
        <v>38724</v>
      </c>
      <c r="N2" s="151">
        <v>38725</v>
      </c>
      <c r="O2" s="151">
        <v>38726</v>
      </c>
      <c r="P2" s="151">
        <v>38727</v>
      </c>
      <c r="Q2" s="151">
        <v>38728</v>
      </c>
      <c r="R2" s="155">
        <v>39071</v>
      </c>
      <c r="S2" s="155">
        <v>39073</v>
      </c>
      <c r="T2" s="155">
        <v>39074</v>
      </c>
      <c r="U2" s="155">
        <v>39075</v>
      </c>
      <c r="V2" s="155">
        <v>39076</v>
      </c>
      <c r="W2" s="156">
        <v>39078</v>
      </c>
      <c r="X2" s="157">
        <v>39430</v>
      </c>
      <c r="Y2" s="156">
        <v>39431</v>
      </c>
      <c r="Z2" s="157">
        <v>39870</v>
      </c>
      <c r="AA2" s="155">
        <v>39871</v>
      </c>
      <c r="AB2" s="155">
        <v>39872</v>
      </c>
      <c r="AC2" s="155">
        <v>39873</v>
      </c>
      <c r="AD2" s="155">
        <v>39874</v>
      </c>
      <c r="AE2" s="155">
        <v>39875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</row>
    <row r="3" spans="1:243" ht="12.75" customHeight="1" x14ac:dyDescent="0.2">
      <c r="A3" s="23" t="s">
        <v>22</v>
      </c>
      <c r="B3" s="22"/>
      <c r="C3" s="164">
        <f t="shared" ref="C3:C34" si="0">SUM(D3:II3)</f>
        <v>0</v>
      </c>
      <c r="D3" s="163"/>
      <c r="E3" s="22"/>
      <c r="F3" s="22"/>
      <c r="G3" s="22"/>
      <c r="H3" s="22"/>
      <c r="I3" s="182"/>
      <c r="J3" s="163"/>
      <c r="K3" s="23"/>
      <c r="L3" s="23"/>
      <c r="M3" s="23"/>
      <c r="N3" s="23"/>
      <c r="O3" s="23"/>
      <c r="P3" s="23"/>
      <c r="Q3" s="23"/>
      <c r="R3" s="22"/>
      <c r="S3" s="22"/>
      <c r="T3" s="22"/>
      <c r="U3" s="22"/>
      <c r="V3" s="22"/>
      <c r="W3" s="26"/>
      <c r="X3" s="165"/>
      <c r="Y3" s="26"/>
      <c r="Z3" s="165"/>
      <c r="AA3" s="22"/>
      <c r="AB3" s="22"/>
      <c r="AC3" s="22"/>
      <c r="AD3" s="22"/>
      <c r="AE3" s="22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</row>
    <row r="4" spans="1:243" ht="12.75" customHeight="1" x14ac:dyDescent="0.2">
      <c r="A4" s="34" t="s">
        <v>26</v>
      </c>
      <c r="B4" s="34" t="s">
        <v>27</v>
      </c>
      <c r="C4" s="167">
        <f t="shared" si="0"/>
        <v>0</v>
      </c>
      <c r="D4" s="166"/>
      <c r="E4" s="35"/>
      <c r="F4" s="35"/>
      <c r="G4" s="35"/>
      <c r="H4" s="35"/>
      <c r="I4" s="49"/>
      <c r="J4" s="161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9"/>
      <c r="X4" s="161"/>
      <c r="Y4" s="39"/>
      <c r="Z4" s="161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</row>
    <row r="5" spans="1:243" ht="12.75" customHeight="1" x14ac:dyDescent="0.2">
      <c r="A5" s="34" t="s">
        <v>31</v>
      </c>
      <c r="B5" s="34" t="s">
        <v>32</v>
      </c>
      <c r="C5" s="167">
        <f t="shared" si="0"/>
        <v>6</v>
      </c>
      <c r="D5" s="166"/>
      <c r="E5" s="35"/>
      <c r="F5" s="35"/>
      <c r="G5" s="35"/>
      <c r="H5" s="35"/>
      <c r="I5" s="49"/>
      <c r="J5" s="161"/>
      <c r="K5" s="41">
        <v>1</v>
      </c>
      <c r="L5" s="35"/>
      <c r="M5" s="41">
        <v>1</v>
      </c>
      <c r="N5" s="41">
        <v>1</v>
      </c>
      <c r="O5" s="41">
        <v>1</v>
      </c>
      <c r="P5" s="41">
        <v>1</v>
      </c>
      <c r="Q5" s="41">
        <v>1</v>
      </c>
      <c r="R5" s="35"/>
      <c r="S5" s="35"/>
      <c r="T5" s="35"/>
      <c r="U5" s="35"/>
      <c r="V5" s="35"/>
      <c r="W5" s="39"/>
      <c r="X5" s="161"/>
      <c r="Y5" s="39"/>
      <c r="Z5" s="161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</row>
    <row r="6" spans="1:243" ht="12.75" customHeight="1" x14ac:dyDescent="0.2">
      <c r="A6" s="34" t="s">
        <v>35</v>
      </c>
      <c r="B6" s="34" t="s">
        <v>36</v>
      </c>
      <c r="C6" s="167">
        <f t="shared" si="0"/>
        <v>6</v>
      </c>
      <c r="D6" s="40">
        <v>1</v>
      </c>
      <c r="E6" s="41">
        <v>1</v>
      </c>
      <c r="F6" s="35"/>
      <c r="G6" s="41">
        <v>1</v>
      </c>
      <c r="H6" s="41">
        <v>1</v>
      </c>
      <c r="I6" s="167">
        <v>1</v>
      </c>
      <c r="J6" s="161"/>
      <c r="K6" s="35"/>
      <c r="L6" s="35"/>
      <c r="M6" s="35"/>
      <c r="N6" s="35"/>
      <c r="O6" s="35"/>
      <c r="P6" s="35"/>
      <c r="Q6" s="35"/>
      <c r="R6" s="35"/>
      <c r="S6" s="35">
        <v>1</v>
      </c>
      <c r="T6" s="35"/>
      <c r="U6" s="35"/>
      <c r="V6" s="35"/>
      <c r="W6" s="39"/>
      <c r="X6" s="161"/>
      <c r="Y6" s="39"/>
      <c r="Z6" s="161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</row>
    <row r="7" spans="1:243" ht="12.75" customHeight="1" x14ac:dyDescent="0.2">
      <c r="A7" s="34" t="s">
        <v>39</v>
      </c>
      <c r="B7" s="34" t="s">
        <v>40</v>
      </c>
      <c r="C7" s="167">
        <f t="shared" si="0"/>
        <v>0</v>
      </c>
      <c r="D7" s="166"/>
      <c r="E7" s="35"/>
      <c r="F7" s="35"/>
      <c r="G7" s="35"/>
      <c r="H7" s="35"/>
      <c r="I7" s="49"/>
      <c r="J7" s="161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9"/>
      <c r="X7" s="161"/>
      <c r="Y7" s="39"/>
      <c r="Z7" s="161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</row>
    <row r="8" spans="1:243" ht="12.75" customHeight="1" x14ac:dyDescent="0.2">
      <c r="A8" s="34" t="s">
        <v>44</v>
      </c>
      <c r="B8" s="34" t="s">
        <v>45</v>
      </c>
      <c r="C8" s="167">
        <f t="shared" si="0"/>
        <v>0</v>
      </c>
      <c r="D8" s="161"/>
      <c r="E8" s="35"/>
      <c r="F8" s="35"/>
      <c r="G8" s="35"/>
      <c r="H8" s="35"/>
      <c r="I8" s="39"/>
      <c r="J8" s="161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9"/>
      <c r="X8" s="161"/>
      <c r="Y8" s="39"/>
      <c r="Z8" s="161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</row>
    <row r="9" spans="1:243" ht="12.75" customHeight="1" x14ac:dyDescent="0.2">
      <c r="A9" s="34" t="s">
        <v>50</v>
      </c>
      <c r="B9" s="34" t="s">
        <v>51</v>
      </c>
      <c r="C9" s="167">
        <f t="shared" si="0"/>
        <v>0</v>
      </c>
      <c r="D9" s="161"/>
      <c r="E9" s="35"/>
      <c r="F9" s="35"/>
      <c r="G9" s="35"/>
      <c r="H9" s="35"/>
      <c r="I9" s="39"/>
      <c r="J9" s="161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9"/>
      <c r="X9" s="161"/>
      <c r="Y9" s="39"/>
      <c r="Z9" s="161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</row>
    <row r="10" spans="1:243" ht="12.75" customHeight="1" x14ac:dyDescent="0.2">
      <c r="A10" s="34" t="s">
        <v>55</v>
      </c>
      <c r="B10" s="34" t="s">
        <v>56</v>
      </c>
      <c r="C10" s="167">
        <f t="shared" si="0"/>
        <v>0</v>
      </c>
      <c r="D10" s="161"/>
      <c r="E10" s="35"/>
      <c r="F10" s="35"/>
      <c r="G10" s="35"/>
      <c r="H10" s="35"/>
      <c r="I10" s="39"/>
      <c r="J10" s="161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9"/>
      <c r="X10" s="161"/>
      <c r="Y10" s="39"/>
      <c r="Z10" s="161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</row>
    <row r="11" spans="1:243" ht="12.75" customHeight="1" x14ac:dyDescent="0.2">
      <c r="A11" s="34" t="s">
        <v>60</v>
      </c>
      <c r="B11" s="34" t="s">
        <v>61</v>
      </c>
      <c r="C11" s="167">
        <f t="shared" si="0"/>
        <v>0</v>
      </c>
      <c r="D11" s="161"/>
      <c r="E11" s="35"/>
      <c r="F11" s="35"/>
      <c r="G11" s="35"/>
      <c r="H11" s="35"/>
      <c r="I11" s="39"/>
      <c r="J11" s="161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9"/>
      <c r="X11" s="161"/>
      <c r="Y11" s="39"/>
      <c r="Z11" s="161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</row>
    <row r="12" spans="1:243" ht="12.75" customHeight="1" x14ac:dyDescent="0.2">
      <c r="A12" s="34" t="s">
        <v>68</v>
      </c>
      <c r="B12" s="34" t="s">
        <v>69</v>
      </c>
      <c r="C12" s="167">
        <f t="shared" si="0"/>
        <v>0</v>
      </c>
      <c r="D12" s="161"/>
      <c r="E12" s="35"/>
      <c r="F12" s="35"/>
      <c r="G12" s="35"/>
      <c r="H12" s="35"/>
      <c r="I12" s="39"/>
      <c r="J12" s="161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9"/>
      <c r="X12" s="161"/>
      <c r="Y12" s="39"/>
      <c r="Z12" s="161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</row>
    <row r="13" spans="1:243" ht="12.75" customHeight="1" x14ac:dyDescent="0.2">
      <c r="A13" s="34" t="s">
        <v>73</v>
      </c>
      <c r="B13" s="34" t="s">
        <v>74</v>
      </c>
      <c r="C13" s="167">
        <f t="shared" si="0"/>
        <v>0</v>
      </c>
      <c r="D13" s="161"/>
      <c r="E13" s="35"/>
      <c r="F13" s="35"/>
      <c r="G13" s="35"/>
      <c r="H13" s="35"/>
      <c r="I13" s="39"/>
      <c r="J13" s="161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9"/>
      <c r="X13" s="161"/>
      <c r="Y13" s="39"/>
      <c r="Z13" s="161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</row>
    <row r="14" spans="1:243" ht="12.75" customHeight="1" x14ac:dyDescent="0.2">
      <c r="A14" s="34" t="s">
        <v>78</v>
      </c>
      <c r="B14" s="34" t="s">
        <v>79</v>
      </c>
      <c r="C14" s="167">
        <f t="shared" si="0"/>
        <v>0</v>
      </c>
      <c r="D14" s="161"/>
      <c r="E14" s="35"/>
      <c r="F14" s="35"/>
      <c r="G14" s="35"/>
      <c r="H14" s="35"/>
      <c r="I14" s="39"/>
      <c r="J14" s="161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9"/>
      <c r="X14" s="161"/>
      <c r="Y14" s="39"/>
      <c r="Z14" s="161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</row>
    <row r="15" spans="1:243" ht="12.75" customHeight="1" x14ac:dyDescent="0.2">
      <c r="A15" s="34" t="s">
        <v>84</v>
      </c>
      <c r="B15" s="34" t="s">
        <v>85</v>
      </c>
      <c r="C15" s="167">
        <f t="shared" si="0"/>
        <v>7</v>
      </c>
      <c r="D15" s="161"/>
      <c r="E15" s="35"/>
      <c r="F15" s="35"/>
      <c r="G15" s="35"/>
      <c r="H15" s="35"/>
      <c r="I15" s="39"/>
      <c r="J15" s="161"/>
      <c r="K15" s="35"/>
      <c r="L15" s="35"/>
      <c r="M15" s="35"/>
      <c r="N15" s="35"/>
      <c r="O15" s="35"/>
      <c r="P15" s="35"/>
      <c r="Q15" s="35"/>
      <c r="R15" s="35"/>
      <c r="S15" s="35">
        <v>1</v>
      </c>
      <c r="T15" s="35">
        <v>1</v>
      </c>
      <c r="U15" s="35">
        <v>1</v>
      </c>
      <c r="V15" s="35">
        <v>1</v>
      </c>
      <c r="W15" s="39">
        <v>1</v>
      </c>
      <c r="X15" s="161">
        <v>1</v>
      </c>
      <c r="Y15" s="39">
        <v>1</v>
      </c>
      <c r="Z15" s="161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</row>
    <row r="16" spans="1:243" ht="12.75" customHeight="1" x14ac:dyDescent="0.2">
      <c r="A16" s="34" t="s">
        <v>89</v>
      </c>
      <c r="B16" s="34" t="s">
        <v>90</v>
      </c>
      <c r="C16" s="167">
        <f t="shared" si="0"/>
        <v>13</v>
      </c>
      <c r="D16" s="40">
        <v>1</v>
      </c>
      <c r="E16" s="41">
        <v>1</v>
      </c>
      <c r="F16" s="35"/>
      <c r="G16" s="41">
        <v>1</v>
      </c>
      <c r="H16" s="41">
        <v>1</v>
      </c>
      <c r="I16" s="167">
        <v>1</v>
      </c>
      <c r="J16" s="40">
        <v>1</v>
      </c>
      <c r="K16" s="41">
        <v>1</v>
      </c>
      <c r="L16" s="41">
        <v>1</v>
      </c>
      <c r="M16" s="41">
        <v>1</v>
      </c>
      <c r="N16" s="41">
        <v>1</v>
      </c>
      <c r="O16" s="41">
        <v>1</v>
      </c>
      <c r="P16" s="41">
        <v>1</v>
      </c>
      <c r="Q16" s="41">
        <v>1</v>
      </c>
      <c r="R16" s="35"/>
      <c r="S16" s="35"/>
      <c r="T16" s="35"/>
      <c r="U16" s="35"/>
      <c r="V16" s="35"/>
      <c r="W16" s="39"/>
      <c r="X16" s="161"/>
      <c r="Y16" s="39"/>
      <c r="Z16" s="161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</row>
    <row r="17" spans="1:243" ht="12.75" customHeight="1" x14ac:dyDescent="0.2">
      <c r="A17" s="34" t="s">
        <v>94</v>
      </c>
      <c r="B17" s="34" t="s">
        <v>95</v>
      </c>
      <c r="C17" s="167">
        <f t="shared" si="0"/>
        <v>0</v>
      </c>
      <c r="D17" s="161"/>
      <c r="E17" s="35"/>
      <c r="F17" s="35"/>
      <c r="G17" s="35"/>
      <c r="H17" s="35"/>
      <c r="I17" s="39"/>
      <c r="J17" s="161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9"/>
      <c r="X17" s="161"/>
      <c r="Y17" s="39"/>
      <c r="Z17" s="161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</row>
    <row r="18" spans="1:243" ht="12.75" customHeight="1" x14ac:dyDescent="0.2">
      <c r="A18" s="34" t="s">
        <v>100</v>
      </c>
      <c r="B18" s="34" t="s">
        <v>101</v>
      </c>
      <c r="C18" s="167">
        <f t="shared" si="0"/>
        <v>0</v>
      </c>
      <c r="D18" s="161"/>
      <c r="E18" s="35"/>
      <c r="F18" s="35"/>
      <c r="G18" s="35"/>
      <c r="H18" s="35"/>
      <c r="I18" s="39"/>
      <c r="J18" s="161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9"/>
      <c r="X18" s="161"/>
      <c r="Y18" s="39"/>
      <c r="Z18" s="161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</row>
    <row r="19" spans="1:243" ht="12.75" customHeight="1" x14ac:dyDescent="0.2">
      <c r="A19" s="34" t="s">
        <v>104</v>
      </c>
      <c r="B19" s="34" t="s">
        <v>105</v>
      </c>
      <c r="C19" s="167">
        <f t="shared" si="0"/>
        <v>8</v>
      </c>
      <c r="D19" s="161"/>
      <c r="E19" s="35"/>
      <c r="F19" s="35"/>
      <c r="G19" s="35"/>
      <c r="H19" s="35"/>
      <c r="I19" s="39"/>
      <c r="J19" s="161"/>
      <c r="K19" s="35"/>
      <c r="L19" s="35"/>
      <c r="M19" s="35"/>
      <c r="N19" s="35"/>
      <c r="O19" s="35"/>
      <c r="P19" s="35"/>
      <c r="Q19" s="35"/>
      <c r="R19" s="35">
        <v>1</v>
      </c>
      <c r="S19" s="35">
        <v>1</v>
      </c>
      <c r="T19" s="35">
        <v>1</v>
      </c>
      <c r="U19" s="35">
        <v>1</v>
      </c>
      <c r="V19" s="35">
        <v>1</v>
      </c>
      <c r="W19" s="39">
        <v>1</v>
      </c>
      <c r="X19" s="161">
        <v>1</v>
      </c>
      <c r="Y19" s="39">
        <v>1</v>
      </c>
      <c r="Z19" s="161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</row>
    <row r="20" spans="1:243" ht="12.75" customHeight="1" x14ac:dyDescent="0.2">
      <c r="A20" s="34" t="s">
        <v>110</v>
      </c>
      <c r="B20" s="34" t="s">
        <v>111</v>
      </c>
      <c r="C20" s="167">
        <f t="shared" si="0"/>
        <v>7</v>
      </c>
      <c r="D20" s="161"/>
      <c r="E20" s="35"/>
      <c r="F20" s="35"/>
      <c r="G20" s="35"/>
      <c r="H20" s="35"/>
      <c r="I20" s="39"/>
      <c r="J20" s="161"/>
      <c r="K20" s="35"/>
      <c r="L20" s="35"/>
      <c r="M20" s="35"/>
      <c r="N20" s="35"/>
      <c r="O20" s="35"/>
      <c r="P20" s="35"/>
      <c r="Q20" s="35"/>
      <c r="R20" s="35"/>
      <c r="S20" s="35">
        <v>1</v>
      </c>
      <c r="T20" s="35">
        <v>1</v>
      </c>
      <c r="U20" s="35">
        <v>1</v>
      </c>
      <c r="V20" s="35">
        <v>1</v>
      </c>
      <c r="W20" s="39">
        <v>1</v>
      </c>
      <c r="X20" s="161">
        <v>1</v>
      </c>
      <c r="Y20" s="39">
        <v>1</v>
      </c>
      <c r="Z20" s="161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</row>
    <row r="21" spans="1:243" ht="12.75" customHeight="1" x14ac:dyDescent="0.2">
      <c r="A21" s="34" t="s">
        <v>117</v>
      </c>
      <c r="B21" s="34" t="s">
        <v>118</v>
      </c>
      <c r="C21" s="167">
        <f t="shared" si="0"/>
        <v>4</v>
      </c>
      <c r="D21" s="161"/>
      <c r="E21" s="35"/>
      <c r="F21" s="35"/>
      <c r="G21" s="35"/>
      <c r="H21" s="35"/>
      <c r="I21" s="39"/>
      <c r="J21" s="161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9"/>
      <c r="X21" s="161">
        <v>2</v>
      </c>
      <c r="Y21" s="39">
        <v>2</v>
      </c>
      <c r="Z21" s="161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</row>
    <row r="22" spans="1:243" ht="12.75" customHeight="1" x14ac:dyDescent="0.2">
      <c r="A22" s="34" t="s">
        <v>123</v>
      </c>
      <c r="B22" s="34" t="s">
        <v>124</v>
      </c>
      <c r="C22" s="167">
        <f t="shared" si="0"/>
        <v>12</v>
      </c>
      <c r="D22" s="40">
        <v>1</v>
      </c>
      <c r="E22" s="41">
        <v>1</v>
      </c>
      <c r="F22" s="35"/>
      <c r="G22" s="41">
        <v>1</v>
      </c>
      <c r="H22" s="41">
        <v>1</v>
      </c>
      <c r="I22" s="167">
        <v>1</v>
      </c>
      <c r="J22" s="40">
        <v>1</v>
      </c>
      <c r="K22" s="41">
        <v>1</v>
      </c>
      <c r="L22" s="41">
        <v>1</v>
      </c>
      <c r="M22" s="41">
        <v>1</v>
      </c>
      <c r="N22" s="35"/>
      <c r="O22" s="41">
        <v>1</v>
      </c>
      <c r="P22" s="41">
        <v>1</v>
      </c>
      <c r="Q22" s="41">
        <v>1</v>
      </c>
      <c r="R22" s="35"/>
      <c r="S22" s="35"/>
      <c r="T22" s="35"/>
      <c r="U22" s="35"/>
      <c r="V22" s="35"/>
      <c r="W22" s="39"/>
      <c r="X22" s="161"/>
      <c r="Y22" s="39"/>
      <c r="Z22" s="161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</row>
    <row r="23" spans="1:243" ht="12.75" customHeight="1" x14ac:dyDescent="0.2">
      <c r="A23" s="34" t="s">
        <v>127</v>
      </c>
      <c r="B23" s="34" t="s">
        <v>128</v>
      </c>
      <c r="C23" s="167">
        <f t="shared" si="0"/>
        <v>11</v>
      </c>
      <c r="D23" s="161"/>
      <c r="E23" s="41">
        <v>1</v>
      </c>
      <c r="F23" s="35"/>
      <c r="G23" s="41">
        <v>1</v>
      </c>
      <c r="H23" s="41">
        <v>1</v>
      </c>
      <c r="I23" s="167">
        <v>1</v>
      </c>
      <c r="J23" s="40">
        <v>1</v>
      </c>
      <c r="K23" s="41">
        <v>1</v>
      </c>
      <c r="L23" s="41">
        <v>1</v>
      </c>
      <c r="M23" s="41">
        <v>1</v>
      </c>
      <c r="N23" s="35"/>
      <c r="O23" s="41">
        <v>1</v>
      </c>
      <c r="P23" s="41">
        <v>1</v>
      </c>
      <c r="Q23" s="41">
        <v>1</v>
      </c>
      <c r="R23" s="35"/>
      <c r="S23" s="35"/>
      <c r="T23" s="35"/>
      <c r="U23" s="35"/>
      <c r="V23" s="35"/>
      <c r="W23" s="39"/>
      <c r="X23" s="161"/>
      <c r="Y23" s="39"/>
      <c r="Z23" s="161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</row>
    <row r="24" spans="1:243" ht="12.75" customHeight="1" x14ac:dyDescent="0.2">
      <c r="A24" s="34" t="s">
        <v>131</v>
      </c>
      <c r="B24" s="34" t="s">
        <v>132</v>
      </c>
      <c r="C24" s="167">
        <f t="shared" si="0"/>
        <v>0</v>
      </c>
      <c r="D24" s="161"/>
      <c r="E24" s="35"/>
      <c r="F24" s="35"/>
      <c r="G24" s="35"/>
      <c r="H24" s="35"/>
      <c r="I24" s="39"/>
      <c r="J24" s="161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9"/>
      <c r="X24" s="161"/>
      <c r="Y24" s="39"/>
      <c r="Z24" s="161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</row>
    <row r="25" spans="1:243" ht="12.75" customHeight="1" x14ac:dyDescent="0.2">
      <c r="A25" s="34" t="s">
        <v>135</v>
      </c>
      <c r="B25" s="34" t="s">
        <v>136</v>
      </c>
      <c r="C25" s="167">
        <f t="shared" si="0"/>
        <v>0</v>
      </c>
      <c r="D25" s="161"/>
      <c r="E25" s="35"/>
      <c r="F25" s="35"/>
      <c r="G25" s="35"/>
      <c r="H25" s="35"/>
      <c r="I25" s="39"/>
      <c r="J25" s="161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9"/>
      <c r="X25" s="161"/>
      <c r="Y25" s="39"/>
      <c r="Z25" s="161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</row>
    <row r="26" spans="1:243" ht="12.75" customHeight="1" x14ac:dyDescent="0.2">
      <c r="A26" s="34" t="s">
        <v>140</v>
      </c>
      <c r="B26" s="34" t="s">
        <v>141</v>
      </c>
      <c r="C26" s="167">
        <f t="shared" si="0"/>
        <v>7</v>
      </c>
      <c r="D26" s="161"/>
      <c r="E26" s="35"/>
      <c r="F26" s="35"/>
      <c r="G26" s="35"/>
      <c r="H26" s="35"/>
      <c r="I26" s="39"/>
      <c r="J26" s="161"/>
      <c r="K26" s="35"/>
      <c r="L26" s="35"/>
      <c r="M26" s="35"/>
      <c r="N26" s="35"/>
      <c r="O26" s="35"/>
      <c r="P26" s="35"/>
      <c r="Q26" s="35"/>
      <c r="R26" s="35"/>
      <c r="S26" s="35">
        <v>1</v>
      </c>
      <c r="T26" s="35">
        <v>1</v>
      </c>
      <c r="U26" s="35">
        <v>1</v>
      </c>
      <c r="V26" s="35">
        <v>1</v>
      </c>
      <c r="W26" s="39">
        <v>1</v>
      </c>
      <c r="X26" s="161">
        <v>1</v>
      </c>
      <c r="Y26" s="39">
        <v>1</v>
      </c>
      <c r="Z26" s="161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</row>
    <row r="27" spans="1:243" ht="12.75" customHeight="1" x14ac:dyDescent="0.2">
      <c r="A27" s="34" t="s">
        <v>145</v>
      </c>
      <c r="B27" s="34" t="s">
        <v>146</v>
      </c>
      <c r="C27" s="167">
        <f t="shared" si="0"/>
        <v>6</v>
      </c>
      <c r="D27" s="161"/>
      <c r="E27" s="35"/>
      <c r="F27" s="35"/>
      <c r="G27" s="35"/>
      <c r="H27" s="35"/>
      <c r="I27" s="39"/>
      <c r="J27" s="161"/>
      <c r="K27" s="35"/>
      <c r="L27" s="35"/>
      <c r="M27" s="35"/>
      <c r="N27" s="35"/>
      <c r="O27" s="35"/>
      <c r="P27" s="35"/>
      <c r="Q27" s="35"/>
      <c r="R27" s="35"/>
      <c r="S27" s="35">
        <v>1</v>
      </c>
      <c r="T27" s="35">
        <v>1</v>
      </c>
      <c r="U27" s="35">
        <v>1</v>
      </c>
      <c r="V27" s="35">
        <v>1</v>
      </c>
      <c r="W27" s="39">
        <v>1</v>
      </c>
      <c r="X27" s="161">
        <v>1</v>
      </c>
      <c r="Y27" s="39"/>
      <c r="Z27" s="161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</row>
    <row r="28" spans="1:243" ht="12.75" customHeight="1" x14ac:dyDescent="0.2">
      <c r="A28" s="34" t="s">
        <v>151</v>
      </c>
      <c r="B28" s="34" t="s">
        <v>152</v>
      </c>
      <c r="C28" s="167">
        <f t="shared" si="0"/>
        <v>5</v>
      </c>
      <c r="D28" s="161"/>
      <c r="E28" s="35"/>
      <c r="F28" s="35"/>
      <c r="G28" s="35"/>
      <c r="H28" s="35"/>
      <c r="I28" s="39"/>
      <c r="J28" s="161"/>
      <c r="K28" s="35"/>
      <c r="L28" s="35"/>
      <c r="M28" s="35"/>
      <c r="N28" s="35"/>
      <c r="O28" s="35"/>
      <c r="P28" s="35"/>
      <c r="Q28" s="35"/>
      <c r="R28" s="35"/>
      <c r="S28" s="35">
        <v>1</v>
      </c>
      <c r="T28" s="35">
        <v>1</v>
      </c>
      <c r="U28" s="35">
        <v>1</v>
      </c>
      <c r="V28" s="35">
        <v>1</v>
      </c>
      <c r="W28" s="39">
        <v>1</v>
      </c>
      <c r="X28" s="161"/>
      <c r="Y28" s="39"/>
      <c r="Z28" s="161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</row>
    <row r="29" spans="1:243" ht="12.75" customHeight="1" x14ac:dyDescent="0.2">
      <c r="A29" s="34" t="s">
        <v>157</v>
      </c>
      <c r="B29" s="34" t="s">
        <v>158</v>
      </c>
      <c r="C29" s="167">
        <f t="shared" si="0"/>
        <v>5</v>
      </c>
      <c r="D29" s="161"/>
      <c r="E29" s="35"/>
      <c r="F29" s="35"/>
      <c r="G29" s="35"/>
      <c r="H29" s="35"/>
      <c r="I29" s="39"/>
      <c r="J29" s="161"/>
      <c r="K29" s="35"/>
      <c r="L29" s="35"/>
      <c r="M29" s="35"/>
      <c r="N29" s="35"/>
      <c r="O29" s="35"/>
      <c r="P29" s="35"/>
      <c r="Q29" s="35"/>
      <c r="R29" s="35"/>
      <c r="S29" s="35">
        <v>1</v>
      </c>
      <c r="T29" s="35">
        <v>1</v>
      </c>
      <c r="U29" s="35">
        <v>1</v>
      </c>
      <c r="V29" s="35">
        <v>1</v>
      </c>
      <c r="W29" s="39">
        <v>1</v>
      </c>
      <c r="X29" s="161"/>
      <c r="Y29" s="39"/>
      <c r="Z29" s="161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</row>
    <row r="30" spans="1:243" ht="12.75" customHeight="1" x14ac:dyDescent="0.2">
      <c r="A30" s="34" t="s">
        <v>163</v>
      </c>
      <c r="B30" s="34" t="s">
        <v>164</v>
      </c>
      <c r="C30" s="167">
        <f t="shared" si="0"/>
        <v>5</v>
      </c>
      <c r="D30" s="161"/>
      <c r="E30" s="35"/>
      <c r="F30" s="35"/>
      <c r="G30" s="35"/>
      <c r="H30" s="35"/>
      <c r="I30" s="39"/>
      <c r="J30" s="161"/>
      <c r="K30" s="35"/>
      <c r="L30" s="35"/>
      <c r="M30" s="35"/>
      <c r="N30" s="35"/>
      <c r="O30" s="35"/>
      <c r="P30" s="35"/>
      <c r="Q30" s="35"/>
      <c r="R30" s="35"/>
      <c r="S30" s="35">
        <v>1</v>
      </c>
      <c r="T30" s="35">
        <v>1</v>
      </c>
      <c r="U30" s="35">
        <v>1</v>
      </c>
      <c r="V30" s="35">
        <v>1</v>
      </c>
      <c r="W30" s="39">
        <v>1</v>
      </c>
      <c r="X30" s="161"/>
      <c r="Y30" s="39"/>
      <c r="Z30" s="161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</row>
    <row r="31" spans="1:243" ht="12.75" customHeight="1" x14ac:dyDescent="0.2">
      <c r="A31" s="34" t="s">
        <v>168</v>
      </c>
      <c r="B31" s="34" t="s">
        <v>169</v>
      </c>
      <c r="C31" s="167">
        <f t="shared" si="0"/>
        <v>0</v>
      </c>
      <c r="D31" s="161"/>
      <c r="E31" s="35"/>
      <c r="F31" s="35"/>
      <c r="G31" s="35"/>
      <c r="H31" s="35"/>
      <c r="I31" s="39"/>
      <c r="J31" s="16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9"/>
      <c r="X31" s="161"/>
      <c r="Y31" s="39"/>
      <c r="Z31" s="161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</row>
    <row r="32" spans="1:243" ht="12.75" customHeight="1" x14ac:dyDescent="0.2">
      <c r="A32" s="34" t="s">
        <v>175</v>
      </c>
      <c r="B32" s="34" t="s">
        <v>176</v>
      </c>
      <c r="C32" s="167">
        <f t="shared" si="0"/>
        <v>0</v>
      </c>
      <c r="D32" s="161"/>
      <c r="E32" s="35"/>
      <c r="F32" s="35"/>
      <c r="G32" s="35"/>
      <c r="H32" s="35"/>
      <c r="I32" s="39"/>
      <c r="J32" s="16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9"/>
      <c r="X32" s="161"/>
      <c r="Y32" s="39"/>
      <c r="Z32" s="161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</row>
    <row r="33" spans="1:243" ht="12.75" customHeight="1" x14ac:dyDescent="0.2">
      <c r="A33" s="34" t="s">
        <v>181</v>
      </c>
      <c r="B33" s="34" t="s">
        <v>182</v>
      </c>
      <c r="C33" s="167">
        <f t="shared" si="0"/>
        <v>12</v>
      </c>
      <c r="D33" s="40">
        <v>1</v>
      </c>
      <c r="E33" s="41">
        <v>1</v>
      </c>
      <c r="F33" s="35"/>
      <c r="G33" s="41">
        <v>1</v>
      </c>
      <c r="H33" s="41">
        <v>1</v>
      </c>
      <c r="I33" s="167">
        <v>1</v>
      </c>
      <c r="J33" s="40">
        <v>1</v>
      </c>
      <c r="K33" s="41">
        <v>1</v>
      </c>
      <c r="L33" s="41">
        <v>1</v>
      </c>
      <c r="M33" s="41">
        <v>1</v>
      </c>
      <c r="N33" s="35"/>
      <c r="O33" s="41">
        <v>1</v>
      </c>
      <c r="P33" s="41">
        <v>1</v>
      </c>
      <c r="Q33" s="41">
        <v>1</v>
      </c>
      <c r="R33" s="35"/>
      <c r="S33" s="35"/>
      <c r="T33" s="35"/>
      <c r="U33" s="35"/>
      <c r="V33" s="35"/>
      <c r="W33" s="39"/>
      <c r="X33" s="161"/>
      <c r="Y33" s="39"/>
      <c r="Z33" s="161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</row>
    <row r="34" spans="1:243" ht="12.75" customHeight="1" x14ac:dyDescent="0.2">
      <c r="A34" s="34" t="s">
        <v>187</v>
      </c>
      <c r="B34" s="34" t="s">
        <v>188</v>
      </c>
      <c r="C34" s="167">
        <f t="shared" si="0"/>
        <v>5</v>
      </c>
      <c r="D34" s="161"/>
      <c r="E34" s="35"/>
      <c r="F34" s="35"/>
      <c r="G34" s="35"/>
      <c r="H34" s="35"/>
      <c r="I34" s="39"/>
      <c r="J34" s="161"/>
      <c r="K34" s="35"/>
      <c r="L34" s="35"/>
      <c r="M34" s="35"/>
      <c r="N34" s="35"/>
      <c r="O34" s="35"/>
      <c r="P34" s="35"/>
      <c r="Q34" s="35"/>
      <c r="R34" s="35"/>
      <c r="S34" s="35">
        <v>1</v>
      </c>
      <c r="T34" s="35">
        <v>1</v>
      </c>
      <c r="U34" s="35">
        <v>1</v>
      </c>
      <c r="V34" s="35">
        <v>1</v>
      </c>
      <c r="W34" s="39">
        <v>1</v>
      </c>
      <c r="X34" s="161"/>
      <c r="Y34" s="39"/>
      <c r="Z34" s="161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</row>
    <row r="35" spans="1:243" ht="12.75" customHeight="1" x14ac:dyDescent="0.2">
      <c r="A35" s="34" t="s">
        <v>193</v>
      </c>
      <c r="B35" s="34" t="s">
        <v>194</v>
      </c>
      <c r="C35" s="167">
        <f t="shared" ref="C35:C66" si="1">SUM(D35:II35)</f>
        <v>0</v>
      </c>
      <c r="D35" s="161"/>
      <c r="E35" s="35"/>
      <c r="F35" s="35"/>
      <c r="G35" s="35"/>
      <c r="H35" s="35"/>
      <c r="I35" s="39"/>
      <c r="J35" s="161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9"/>
      <c r="X35" s="161"/>
      <c r="Y35" s="39"/>
      <c r="Z35" s="161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</row>
    <row r="36" spans="1:243" ht="12.75" customHeight="1" x14ac:dyDescent="0.2">
      <c r="A36" s="34" t="s">
        <v>199</v>
      </c>
      <c r="B36" s="34" t="s">
        <v>200</v>
      </c>
      <c r="C36" s="167">
        <f t="shared" si="1"/>
        <v>5</v>
      </c>
      <c r="D36" s="161"/>
      <c r="E36" s="35"/>
      <c r="F36" s="35"/>
      <c r="G36" s="35"/>
      <c r="H36" s="35"/>
      <c r="I36" s="39"/>
      <c r="J36" s="161"/>
      <c r="K36" s="35"/>
      <c r="L36" s="35"/>
      <c r="M36" s="35"/>
      <c r="N36" s="35"/>
      <c r="O36" s="35"/>
      <c r="P36" s="35"/>
      <c r="Q36" s="35"/>
      <c r="R36" s="35"/>
      <c r="S36" s="35">
        <v>1</v>
      </c>
      <c r="T36" s="35">
        <v>1</v>
      </c>
      <c r="U36" s="35">
        <v>1</v>
      </c>
      <c r="V36" s="35">
        <v>1</v>
      </c>
      <c r="W36" s="39">
        <v>1</v>
      </c>
      <c r="X36" s="161"/>
      <c r="Y36" s="39"/>
      <c r="Z36" s="161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</row>
    <row r="37" spans="1:243" ht="12.75" customHeight="1" x14ac:dyDescent="0.2">
      <c r="A37" s="34" t="s">
        <v>204</v>
      </c>
      <c r="B37" s="34" t="s">
        <v>205</v>
      </c>
      <c r="C37" s="167">
        <f t="shared" si="1"/>
        <v>12</v>
      </c>
      <c r="D37" s="40">
        <v>1</v>
      </c>
      <c r="E37" s="41">
        <v>1</v>
      </c>
      <c r="F37" s="35"/>
      <c r="G37" s="41">
        <v>1</v>
      </c>
      <c r="H37" s="41">
        <v>1</v>
      </c>
      <c r="I37" s="167">
        <v>1</v>
      </c>
      <c r="J37" s="40">
        <v>1</v>
      </c>
      <c r="K37" s="41">
        <v>1</v>
      </c>
      <c r="L37" s="41">
        <v>1</v>
      </c>
      <c r="M37" s="41">
        <v>1</v>
      </c>
      <c r="N37" s="35"/>
      <c r="O37" s="41">
        <v>1</v>
      </c>
      <c r="P37" s="41">
        <v>1</v>
      </c>
      <c r="Q37" s="41">
        <v>1</v>
      </c>
      <c r="R37" s="35"/>
      <c r="S37" s="35"/>
      <c r="T37" s="35"/>
      <c r="U37" s="35"/>
      <c r="V37" s="35"/>
      <c r="W37" s="39"/>
      <c r="X37" s="161"/>
      <c r="Y37" s="39"/>
      <c r="Z37" s="161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</row>
    <row r="38" spans="1:243" ht="12.75" customHeight="1" x14ac:dyDescent="0.2">
      <c r="A38" s="34" t="s">
        <v>210</v>
      </c>
      <c r="B38" s="35"/>
      <c r="C38" s="167">
        <f t="shared" si="1"/>
        <v>5</v>
      </c>
      <c r="D38" s="40">
        <v>1</v>
      </c>
      <c r="E38" s="41">
        <v>1</v>
      </c>
      <c r="F38" s="35"/>
      <c r="G38" s="41">
        <v>1</v>
      </c>
      <c r="H38" s="41">
        <v>1</v>
      </c>
      <c r="I38" s="167">
        <v>1</v>
      </c>
      <c r="J38" s="161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9"/>
      <c r="X38" s="161"/>
      <c r="Y38" s="39"/>
      <c r="Z38" s="161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</row>
    <row r="39" spans="1:243" ht="12.75" customHeight="1" x14ac:dyDescent="0.2">
      <c r="A39" s="34" t="s">
        <v>213</v>
      </c>
      <c r="B39" s="34" t="s">
        <v>214</v>
      </c>
      <c r="C39" s="167">
        <f t="shared" si="1"/>
        <v>0</v>
      </c>
      <c r="D39" s="161"/>
      <c r="E39" s="35"/>
      <c r="F39" s="35"/>
      <c r="G39" s="35"/>
      <c r="H39" s="35"/>
      <c r="I39" s="39"/>
      <c r="J39" s="161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9"/>
      <c r="X39" s="161"/>
      <c r="Y39" s="39"/>
      <c r="Z39" s="161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</row>
    <row r="40" spans="1:243" ht="12.75" customHeight="1" x14ac:dyDescent="0.2">
      <c r="A40" s="34" t="s">
        <v>216</v>
      </c>
      <c r="B40" s="34" t="s">
        <v>217</v>
      </c>
      <c r="C40" s="167">
        <f t="shared" si="1"/>
        <v>0</v>
      </c>
      <c r="D40" s="161"/>
      <c r="E40" s="35"/>
      <c r="F40" s="35"/>
      <c r="G40" s="35"/>
      <c r="H40" s="35"/>
      <c r="I40" s="39"/>
      <c r="J40" s="161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9"/>
      <c r="X40" s="161"/>
      <c r="Y40" s="39"/>
      <c r="Z40" s="161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</row>
    <row r="41" spans="1:243" ht="12.75" customHeight="1" x14ac:dyDescent="0.2">
      <c r="A41" s="34" t="s">
        <v>220</v>
      </c>
      <c r="B41" s="35"/>
      <c r="C41" s="167">
        <f t="shared" si="1"/>
        <v>0</v>
      </c>
      <c r="D41" s="161"/>
      <c r="E41" s="35"/>
      <c r="F41" s="35"/>
      <c r="G41" s="35"/>
      <c r="H41" s="35"/>
      <c r="I41" s="39"/>
      <c r="J41" s="161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9"/>
      <c r="X41" s="161"/>
      <c r="Y41" s="39"/>
      <c r="Z41" s="161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</row>
    <row r="42" spans="1:243" ht="12.75" customHeight="1" x14ac:dyDescent="0.2">
      <c r="A42" s="34" t="s">
        <v>224</v>
      </c>
      <c r="B42" s="35"/>
      <c r="C42" s="167">
        <f t="shared" si="1"/>
        <v>0</v>
      </c>
      <c r="D42" s="161"/>
      <c r="E42" s="35"/>
      <c r="F42" s="35"/>
      <c r="G42" s="35"/>
      <c r="H42" s="35"/>
      <c r="I42" s="39"/>
      <c r="J42" s="161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9"/>
      <c r="X42" s="161"/>
      <c r="Y42" s="39"/>
      <c r="Z42" s="161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</row>
    <row r="43" spans="1:243" ht="12.75" customHeight="1" x14ac:dyDescent="0.2">
      <c r="A43" s="34" t="s">
        <v>229</v>
      </c>
      <c r="B43" s="34" t="s">
        <v>230</v>
      </c>
      <c r="C43" s="167">
        <f t="shared" si="1"/>
        <v>0</v>
      </c>
      <c r="D43" s="161"/>
      <c r="E43" s="35"/>
      <c r="F43" s="35"/>
      <c r="G43" s="35"/>
      <c r="H43" s="35"/>
      <c r="I43" s="39"/>
      <c r="J43" s="161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9"/>
      <c r="X43" s="161"/>
      <c r="Y43" s="39"/>
      <c r="Z43" s="161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  <c r="IA43" s="35"/>
      <c r="IB43" s="35"/>
      <c r="IC43" s="35"/>
      <c r="ID43" s="35"/>
      <c r="IE43" s="35"/>
      <c r="IF43" s="35"/>
      <c r="IG43" s="35"/>
      <c r="IH43" s="35"/>
      <c r="II43" s="35"/>
    </row>
    <row r="44" spans="1:243" ht="12.75" customHeight="1" x14ac:dyDescent="0.2">
      <c r="A44" s="34" t="s">
        <v>235</v>
      </c>
      <c r="B44" s="34" t="s">
        <v>236</v>
      </c>
      <c r="C44" s="167">
        <f t="shared" si="1"/>
        <v>0</v>
      </c>
      <c r="D44" s="161"/>
      <c r="E44" s="35"/>
      <c r="F44" s="35"/>
      <c r="G44" s="35"/>
      <c r="H44" s="35"/>
      <c r="I44" s="39"/>
      <c r="J44" s="161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9"/>
      <c r="X44" s="161"/>
      <c r="Y44" s="39"/>
      <c r="Z44" s="161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</row>
    <row r="45" spans="1:243" ht="12.75" customHeight="1" x14ac:dyDescent="0.2">
      <c r="A45" s="34" t="s">
        <v>242</v>
      </c>
      <c r="B45" s="34" t="s">
        <v>243</v>
      </c>
      <c r="C45" s="167">
        <f t="shared" si="1"/>
        <v>13</v>
      </c>
      <c r="D45" s="40">
        <v>1</v>
      </c>
      <c r="E45" s="41">
        <v>1</v>
      </c>
      <c r="F45" s="35"/>
      <c r="G45" s="41">
        <v>1</v>
      </c>
      <c r="H45" s="41">
        <v>1</v>
      </c>
      <c r="I45" s="167">
        <v>1</v>
      </c>
      <c r="J45" s="40">
        <v>1</v>
      </c>
      <c r="K45" s="41">
        <v>1</v>
      </c>
      <c r="L45" s="41">
        <v>1</v>
      </c>
      <c r="M45" s="41">
        <v>1</v>
      </c>
      <c r="N45" s="41">
        <v>1</v>
      </c>
      <c r="O45" s="41">
        <v>1</v>
      </c>
      <c r="P45" s="41">
        <v>1</v>
      </c>
      <c r="Q45" s="41">
        <v>1</v>
      </c>
      <c r="R45" s="35"/>
      <c r="S45" s="35"/>
      <c r="T45" s="35"/>
      <c r="U45" s="35"/>
      <c r="V45" s="35"/>
      <c r="W45" s="39"/>
      <c r="X45" s="161"/>
      <c r="Y45" s="39"/>
      <c r="Z45" s="161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</row>
    <row r="46" spans="1:243" ht="12.75" customHeight="1" x14ac:dyDescent="0.2">
      <c r="A46" s="34" t="s">
        <v>247</v>
      </c>
      <c r="B46" s="34" t="s">
        <v>248</v>
      </c>
      <c r="C46" s="167">
        <f t="shared" si="1"/>
        <v>0</v>
      </c>
      <c r="D46" s="161"/>
      <c r="E46" s="35"/>
      <c r="F46" s="35"/>
      <c r="G46" s="35"/>
      <c r="H46" s="35"/>
      <c r="I46" s="39"/>
      <c r="J46" s="161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9"/>
      <c r="X46" s="161"/>
      <c r="Y46" s="39"/>
      <c r="Z46" s="161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  <c r="IB46" s="35"/>
      <c r="IC46" s="35"/>
      <c r="ID46" s="35"/>
      <c r="IE46" s="35"/>
      <c r="IF46" s="35"/>
      <c r="IG46" s="35"/>
      <c r="IH46" s="35"/>
      <c r="II46" s="35"/>
    </row>
    <row r="47" spans="1:243" ht="12.75" customHeight="1" x14ac:dyDescent="0.2">
      <c r="A47" s="34" t="s">
        <v>252</v>
      </c>
      <c r="B47" s="35"/>
      <c r="C47" s="167">
        <f t="shared" si="1"/>
        <v>0</v>
      </c>
      <c r="D47" s="161"/>
      <c r="E47" s="35"/>
      <c r="F47" s="35"/>
      <c r="G47" s="35"/>
      <c r="H47" s="35"/>
      <c r="I47" s="39"/>
      <c r="J47" s="161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9"/>
      <c r="X47" s="161"/>
      <c r="Y47" s="39"/>
      <c r="Z47" s="161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  <c r="IB47" s="35"/>
      <c r="IC47" s="35"/>
      <c r="ID47" s="35"/>
      <c r="IE47" s="35"/>
      <c r="IF47" s="35"/>
      <c r="IG47" s="35"/>
      <c r="IH47" s="35"/>
      <c r="II47" s="35"/>
    </row>
    <row r="48" spans="1:243" ht="12.75" customHeight="1" x14ac:dyDescent="0.2">
      <c r="A48" s="34" t="s">
        <v>256</v>
      </c>
      <c r="B48" s="35"/>
      <c r="C48" s="167">
        <f t="shared" si="1"/>
        <v>0</v>
      </c>
      <c r="D48" s="161"/>
      <c r="E48" s="35"/>
      <c r="F48" s="35"/>
      <c r="G48" s="35"/>
      <c r="H48" s="35"/>
      <c r="I48" s="39"/>
      <c r="J48" s="161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9"/>
      <c r="X48" s="161"/>
      <c r="Y48" s="39"/>
      <c r="Z48" s="161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</row>
    <row r="49" spans="1:243" ht="12.75" customHeight="1" x14ac:dyDescent="0.2">
      <c r="A49" s="34" t="s">
        <v>260</v>
      </c>
      <c r="B49" s="35"/>
      <c r="C49" s="167">
        <f t="shared" si="1"/>
        <v>0</v>
      </c>
      <c r="D49" s="161"/>
      <c r="E49" s="35"/>
      <c r="F49" s="35"/>
      <c r="G49" s="35"/>
      <c r="H49" s="35"/>
      <c r="I49" s="39"/>
      <c r="J49" s="16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9"/>
      <c r="X49" s="161"/>
      <c r="Y49" s="39"/>
      <c r="Z49" s="161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</row>
    <row r="50" spans="1:243" ht="12.75" customHeight="1" x14ac:dyDescent="0.2">
      <c r="A50" s="34" t="s">
        <v>264</v>
      </c>
      <c r="B50" s="35"/>
      <c r="C50" s="167">
        <f t="shared" si="1"/>
        <v>0</v>
      </c>
      <c r="D50" s="161"/>
      <c r="E50" s="35"/>
      <c r="F50" s="35"/>
      <c r="G50" s="35"/>
      <c r="H50" s="35"/>
      <c r="I50" s="39"/>
      <c r="J50" s="161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9"/>
      <c r="X50" s="161"/>
      <c r="Y50" s="39"/>
      <c r="Z50" s="161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35"/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  <c r="IA50" s="35"/>
      <c r="IB50" s="35"/>
      <c r="IC50" s="35"/>
      <c r="ID50" s="35"/>
      <c r="IE50" s="35"/>
      <c r="IF50" s="35"/>
      <c r="IG50" s="35"/>
      <c r="IH50" s="35"/>
      <c r="II50" s="35"/>
    </row>
    <row r="51" spans="1:243" ht="12.75" customHeight="1" x14ac:dyDescent="0.2">
      <c r="A51" s="34" t="s">
        <v>268</v>
      </c>
      <c r="B51" s="35"/>
      <c r="C51" s="167">
        <f t="shared" si="1"/>
        <v>0</v>
      </c>
      <c r="D51" s="161"/>
      <c r="E51" s="35"/>
      <c r="F51" s="35"/>
      <c r="G51" s="35"/>
      <c r="H51" s="35"/>
      <c r="I51" s="39"/>
      <c r="J51" s="161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9"/>
      <c r="X51" s="161"/>
      <c r="Y51" s="39"/>
      <c r="Z51" s="161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  <c r="FQ51" s="35"/>
      <c r="FR51" s="35"/>
      <c r="FS51" s="35"/>
      <c r="FT51" s="35"/>
      <c r="FU51" s="35"/>
      <c r="FV51" s="35"/>
      <c r="FW51" s="35"/>
      <c r="FX51" s="35"/>
      <c r="FY51" s="35"/>
      <c r="FZ51" s="35"/>
      <c r="GA51" s="35"/>
      <c r="GB51" s="35"/>
      <c r="GC51" s="35"/>
      <c r="GD51" s="35"/>
      <c r="GE51" s="35"/>
      <c r="GF51" s="35"/>
      <c r="GG51" s="35"/>
      <c r="GH51" s="35"/>
      <c r="GI51" s="35"/>
      <c r="GJ51" s="35"/>
      <c r="GK51" s="35"/>
      <c r="GL51" s="35"/>
      <c r="GM51" s="35"/>
      <c r="GN51" s="35"/>
      <c r="GO51" s="35"/>
      <c r="GP51" s="35"/>
      <c r="GQ51" s="35"/>
      <c r="GR51" s="35"/>
      <c r="GS51" s="35"/>
      <c r="GT51" s="35"/>
      <c r="GU51" s="35"/>
      <c r="GV51" s="35"/>
      <c r="GW51" s="35"/>
      <c r="GX51" s="35"/>
      <c r="GY51" s="35"/>
      <c r="GZ51" s="35"/>
      <c r="HA51" s="35"/>
      <c r="HB51" s="35"/>
      <c r="HC51" s="35"/>
      <c r="HD51" s="35"/>
      <c r="HE51" s="35"/>
      <c r="HF51" s="35"/>
      <c r="HG51" s="35"/>
      <c r="HH51" s="35"/>
      <c r="HI51" s="35"/>
      <c r="HJ51" s="35"/>
      <c r="HK51" s="35"/>
      <c r="HL51" s="35"/>
      <c r="HM51" s="35"/>
      <c r="HN51" s="35"/>
      <c r="HO51" s="35"/>
      <c r="HP51" s="35"/>
      <c r="HQ51" s="35"/>
      <c r="HR51" s="35"/>
      <c r="HS51" s="35"/>
      <c r="HT51" s="35"/>
      <c r="HU51" s="35"/>
      <c r="HV51" s="35"/>
      <c r="HW51" s="35"/>
      <c r="HX51" s="35"/>
      <c r="HY51" s="35"/>
      <c r="HZ51" s="35"/>
      <c r="IA51" s="35"/>
      <c r="IB51" s="35"/>
      <c r="IC51" s="35"/>
      <c r="ID51" s="35"/>
      <c r="IE51" s="35"/>
      <c r="IF51" s="35"/>
      <c r="IG51" s="35"/>
      <c r="IH51" s="35"/>
      <c r="II51" s="35"/>
    </row>
    <row r="52" spans="1:243" ht="12.75" customHeight="1" x14ac:dyDescent="0.2">
      <c r="A52" s="34" t="s">
        <v>272</v>
      </c>
      <c r="B52" s="35"/>
      <c r="C52" s="167">
        <f t="shared" si="1"/>
        <v>0</v>
      </c>
      <c r="D52" s="161"/>
      <c r="E52" s="35"/>
      <c r="F52" s="35"/>
      <c r="G52" s="35"/>
      <c r="H52" s="35"/>
      <c r="I52" s="39"/>
      <c r="J52" s="161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9"/>
      <c r="X52" s="161"/>
      <c r="Y52" s="39"/>
      <c r="Z52" s="161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</row>
    <row r="53" spans="1:243" ht="12.75" customHeight="1" x14ac:dyDescent="0.2">
      <c r="A53" s="34" t="s">
        <v>275</v>
      </c>
      <c r="B53" s="35"/>
      <c r="C53" s="167">
        <f t="shared" si="1"/>
        <v>0</v>
      </c>
      <c r="D53" s="161"/>
      <c r="E53" s="35"/>
      <c r="F53" s="35"/>
      <c r="G53" s="35"/>
      <c r="H53" s="35"/>
      <c r="I53" s="39"/>
      <c r="J53" s="161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9"/>
      <c r="X53" s="161"/>
      <c r="Y53" s="39"/>
      <c r="Z53" s="161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</row>
    <row r="54" spans="1:243" ht="12.75" customHeight="1" x14ac:dyDescent="0.2">
      <c r="A54" s="34" t="s">
        <v>279</v>
      </c>
      <c r="B54" s="35"/>
      <c r="C54" s="167">
        <f t="shared" si="1"/>
        <v>0</v>
      </c>
      <c r="D54" s="161"/>
      <c r="E54" s="35"/>
      <c r="F54" s="35"/>
      <c r="G54" s="35"/>
      <c r="H54" s="35"/>
      <c r="I54" s="39"/>
      <c r="J54" s="161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9"/>
      <c r="X54" s="161"/>
      <c r="Y54" s="39"/>
      <c r="Z54" s="161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35"/>
      <c r="FI54" s="35"/>
      <c r="FJ54" s="35"/>
      <c r="FK54" s="35"/>
      <c r="FL54" s="35"/>
      <c r="FM54" s="35"/>
      <c r="FN54" s="35"/>
      <c r="FO54" s="35"/>
      <c r="FP54" s="35"/>
      <c r="FQ54" s="35"/>
      <c r="FR54" s="35"/>
      <c r="FS54" s="35"/>
      <c r="FT54" s="35"/>
      <c r="FU54" s="35"/>
      <c r="FV54" s="35"/>
      <c r="FW54" s="35"/>
      <c r="FX54" s="35"/>
      <c r="FY54" s="35"/>
      <c r="FZ54" s="35"/>
      <c r="GA54" s="35"/>
      <c r="GB54" s="35"/>
      <c r="GC54" s="35"/>
      <c r="GD54" s="35"/>
      <c r="GE54" s="35"/>
      <c r="GF54" s="35"/>
      <c r="GG54" s="35"/>
      <c r="GH54" s="35"/>
      <c r="GI54" s="35"/>
      <c r="GJ54" s="35"/>
      <c r="GK54" s="35"/>
      <c r="GL54" s="35"/>
      <c r="GM54" s="35"/>
      <c r="GN54" s="35"/>
      <c r="GO54" s="35"/>
      <c r="GP54" s="35"/>
      <c r="GQ54" s="35"/>
      <c r="GR54" s="35"/>
      <c r="GS54" s="35"/>
      <c r="GT54" s="35"/>
      <c r="GU54" s="35"/>
      <c r="GV54" s="35"/>
      <c r="GW54" s="35"/>
      <c r="GX54" s="35"/>
      <c r="GY54" s="35"/>
      <c r="GZ54" s="35"/>
      <c r="HA54" s="35"/>
      <c r="HB54" s="35"/>
      <c r="HC54" s="35"/>
      <c r="HD54" s="35"/>
      <c r="HE54" s="35"/>
      <c r="HF54" s="35"/>
      <c r="HG54" s="35"/>
      <c r="HH54" s="35"/>
      <c r="HI54" s="35"/>
      <c r="HJ54" s="35"/>
      <c r="HK54" s="35"/>
      <c r="HL54" s="35"/>
      <c r="HM54" s="35"/>
      <c r="HN54" s="35"/>
      <c r="HO54" s="35"/>
      <c r="HP54" s="35"/>
      <c r="HQ54" s="35"/>
      <c r="HR54" s="35"/>
      <c r="HS54" s="35"/>
      <c r="HT54" s="35"/>
      <c r="HU54" s="35"/>
      <c r="HV54" s="35"/>
      <c r="HW54" s="35"/>
      <c r="HX54" s="35"/>
      <c r="HY54" s="35"/>
      <c r="HZ54" s="35"/>
      <c r="IA54" s="35"/>
      <c r="IB54" s="35"/>
      <c r="IC54" s="35"/>
      <c r="ID54" s="35"/>
      <c r="IE54" s="35"/>
      <c r="IF54" s="35"/>
      <c r="IG54" s="35"/>
      <c r="IH54" s="35"/>
      <c r="II54" s="35"/>
    </row>
    <row r="55" spans="1:243" ht="12.75" customHeight="1" x14ac:dyDescent="0.2">
      <c r="A55" s="34" t="s">
        <v>283</v>
      </c>
      <c r="B55" s="35"/>
      <c r="C55" s="167">
        <f t="shared" si="1"/>
        <v>0</v>
      </c>
      <c r="D55" s="161"/>
      <c r="E55" s="35"/>
      <c r="F55" s="35"/>
      <c r="G55" s="35"/>
      <c r="H55" s="35"/>
      <c r="I55" s="39"/>
      <c r="J55" s="161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9"/>
      <c r="X55" s="161"/>
      <c r="Y55" s="39"/>
      <c r="Z55" s="161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35"/>
      <c r="FI55" s="35"/>
      <c r="FJ55" s="35"/>
      <c r="FK55" s="35"/>
      <c r="FL55" s="35"/>
      <c r="FM55" s="35"/>
      <c r="FN55" s="35"/>
      <c r="FO55" s="35"/>
      <c r="FP55" s="35"/>
      <c r="FQ55" s="35"/>
      <c r="FR55" s="35"/>
      <c r="FS55" s="35"/>
      <c r="FT55" s="35"/>
      <c r="FU55" s="35"/>
      <c r="FV55" s="35"/>
      <c r="FW55" s="35"/>
      <c r="FX55" s="35"/>
      <c r="FY55" s="35"/>
      <c r="FZ55" s="35"/>
      <c r="GA55" s="35"/>
      <c r="GB55" s="35"/>
      <c r="GC55" s="35"/>
      <c r="GD55" s="35"/>
      <c r="GE55" s="35"/>
      <c r="GF55" s="35"/>
      <c r="GG55" s="35"/>
      <c r="GH55" s="35"/>
      <c r="GI55" s="35"/>
      <c r="GJ55" s="35"/>
      <c r="GK55" s="35"/>
      <c r="GL55" s="35"/>
      <c r="GM55" s="35"/>
      <c r="GN55" s="35"/>
      <c r="GO55" s="35"/>
      <c r="GP55" s="35"/>
      <c r="GQ55" s="35"/>
      <c r="GR55" s="35"/>
      <c r="GS55" s="35"/>
      <c r="GT55" s="35"/>
      <c r="GU55" s="35"/>
      <c r="GV55" s="35"/>
      <c r="GW55" s="35"/>
      <c r="GX55" s="35"/>
      <c r="GY55" s="35"/>
      <c r="GZ55" s="35"/>
      <c r="HA55" s="35"/>
      <c r="HB55" s="35"/>
      <c r="HC55" s="35"/>
      <c r="HD55" s="35"/>
      <c r="HE55" s="35"/>
      <c r="HF55" s="35"/>
      <c r="HG55" s="35"/>
      <c r="HH55" s="35"/>
      <c r="HI55" s="35"/>
      <c r="HJ55" s="35"/>
      <c r="HK55" s="35"/>
      <c r="HL55" s="35"/>
      <c r="HM55" s="35"/>
      <c r="HN55" s="35"/>
      <c r="HO55" s="35"/>
      <c r="HP55" s="35"/>
      <c r="HQ55" s="35"/>
      <c r="HR55" s="35"/>
      <c r="HS55" s="35"/>
      <c r="HT55" s="35"/>
      <c r="HU55" s="35"/>
      <c r="HV55" s="35"/>
      <c r="HW55" s="35"/>
      <c r="HX55" s="35"/>
      <c r="HY55" s="35"/>
      <c r="HZ55" s="35"/>
      <c r="IA55" s="35"/>
      <c r="IB55" s="35"/>
      <c r="IC55" s="35"/>
      <c r="ID55" s="35"/>
      <c r="IE55" s="35"/>
      <c r="IF55" s="35"/>
      <c r="IG55" s="35"/>
      <c r="IH55" s="35"/>
      <c r="II55" s="35"/>
    </row>
    <row r="56" spans="1:243" ht="12.75" customHeight="1" x14ac:dyDescent="0.2">
      <c r="A56" s="34" t="s">
        <v>287</v>
      </c>
      <c r="B56" s="35"/>
      <c r="C56" s="167">
        <f t="shared" si="1"/>
        <v>0</v>
      </c>
      <c r="D56" s="161"/>
      <c r="E56" s="35"/>
      <c r="F56" s="35"/>
      <c r="G56" s="35"/>
      <c r="H56" s="35"/>
      <c r="I56" s="39"/>
      <c r="J56" s="161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9"/>
      <c r="X56" s="161"/>
      <c r="Y56" s="39"/>
      <c r="Z56" s="161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P56" s="35"/>
      <c r="FQ56" s="35"/>
      <c r="FR56" s="35"/>
      <c r="FS56" s="35"/>
      <c r="FT56" s="35"/>
      <c r="FU56" s="35"/>
      <c r="FV56" s="35"/>
      <c r="FW56" s="35"/>
      <c r="FX56" s="35"/>
      <c r="FY56" s="35"/>
      <c r="FZ56" s="35"/>
      <c r="GA56" s="35"/>
      <c r="GB56" s="35"/>
      <c r="GC56" s="35"/>
      <c r="GD56" s="35"/>
      <c r="GE56" s="35"/>
      <c r="GF56" s="35"/>
      <c r="GG56" s="35"/>
      <c r="GH56" s="35"/>
      <c r="GI56" s="35"/>
      <c r="GJ56" s="35"/>
      <c r="GK56" s="35"/>
      <c r="GL56" s="35"/>
      <c r="GM56" s="35"/>
      <c r="GN56" s="35"/>
      <c r="GO56" s="35"/>
      <c r="GP56" s="35"/>
      <c r="GQ56" s="35"/>
      <c r="GR56" s="35"/>
      <c r="GS56" s="35"/>
      <c r="GT56" s="35"/>
      <c r="GU56" s="35"/>
      <c r="GV56" s="35"/>
      <c r="GW56" s="35"/>
      <c r="GX56" s="35"/>
      <c r="GY56" s="35"/>
      <c r="GZ56" s="35"/>
      <c r="HA56" s="35"/>
      <c r="HB56" s="35"/>
      <c r="HC56" s="35"/>
      <c r="HD56" s="35"/>
      <c r="HE56" s="35"/>
      <c r="HF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  <c r="HQ56" s="35"/>
      <c r="HR56" s="35"/>
      <c r="HS56" s="35"/>
      <c r="HT56" s="35"/>
      <c r="HU56" s="35"/>
      <c r="HV56" s="35"/>
      <c r="HW56" s="35"/>
      <c r="HX56" s="35"/>
      <c r="HY56" s="35"/>
      <c r="HZ56" s="35"/>
      <c r="IA56" s="35"/>
      <c r="IB56" s="35"/>
      <c r="IC56" s="35"/>
      <c r="ID56" s="35"/>
      <c r="IE56" s="35"/>
      <c r="IF56" s="35"/>
      <c r="IG56" s="35"/>
      <c r="IH56" s="35"/>
      <c r="II56" s="35"/>
    </row>
    <row r="57" spans="1:243" ht="12.75" customHeight="1" x14ac:dyDescent="0.2">
      <c r="A57" s="34" t="s">
        <v>291</v>
      </c>
      <c r="B57" s="35"/>
      <c r="C57" s="167">
        <f t="shared" si="1"/>
        <v>0</v>
      </c>
      <c r="D57" s="161"/>
      <c r="E57" s="35"/>
      <c r="F57" s="35"/>
      <c r="G57" s="35"/>
      <c r="H57" s="35"/>
      <c r="I57" s="39"/>
      <c r="J57" s="161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9"/>
      <c r="X57" s="161"/>
      <c r="Y57" s="39"/>
      <c r="Z57" s="161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5"/>
      <c r="FI57" s="35"/>
      <c r="FJ57" s="35"/>
      <c r="FK57" s="35"/>
      <c r="FL57" s="35"/>
      <c r="FM57" s="35"/>
      <c r="FN57" s="35"/>
      <c r="FO57" s="35"/>
      <c r="FP57" s="35"/>
      <c r="FQ57" s="35"/>
      <c r="FR57" s="35"/>
      <c r="FS57" s="35"/>
      <c r="FT57" s="35"/>
      <c r="FU57" s="35"/>
      <c r="FV57" s="35"/>
      <c r="FW57" s="35"/>
      <c r="FX57" s="35"/>
      <c r="FY57" s="35"/>
      <c r="FZ57" s="35"/>
      <c r="GA57" s="35"/>
      <c r="GB57" s="35"/>
      <c r="GC57" s="35"/>
      <c r="GD57" s="35"/>
      <c r="GE57" s="35"/>
      <c r="GF57" s="35"/>
      <c r="GG57" s="35"/>
      <c r="GH57" s="35"/>
      <c r="GI57" s="35"/>
      <c r="GJ57" s="35"/>
      <c r="GK57" s="35"/>
      <c r="GL57" s="35"/>
      <c r="GM57" s="35"/>
      <c r="GN57" s="35"/>
      <c r="GO57" s="35"/>
      <c r="GP57" s="35"/>
      <c r="GQ57" s="35"/>
      <c r="GR57" s="35"/>
      <c r="GS57" s="35"/>
      <c r="GT57" s="35"/>
      <c r="GU57" s="35"/>
      <c r="GV57" s="35"/>
      <c r="GW57" s="35"/>
      <c r="GX57" s="35"/>
      <c r="GY57" s="35"/>
      <c r="GZ57" s="35"/>
      <c r="HA57" s="35"/>
      <c r="HB57" s="35"/>
      <c r="HC57" s="35"/>
      <c r="HD57" s="35"/>
      <c r="HE57" s="35"/>
      <c r="HF57" s="35"/>
      <c r="HG57" s="35"/>
      <c r="HH57" s="35"/>
      <c r="HI57" s="35"/>
      <c r="HJ57" s="35"/>
      <c r="HK57" s="35"/>
      <c r="HL57" s="35"/>
      <c r="HM57" s="35"/>
      <c r="HN57" s="35"/>
      <c r="HO57" s="35"/>
      <c r="HP57" s="35"/>
      <c r="HQ57" s="35"/>
      <c r="HR57" s="35"/>
      <c r="HS57" s="35"/>
      <c r="HT57" s="35"/>
      <c r="HU57" s="35"/>
      <c r="HV57" s="35"/>
      <c r="HW57" s="35"/>
      <c r="HX57" s="35"/>
      <c r="HY57" s="35"/>
      <c r="HZ57" s="35"/>
      <c r="IA57" s="35"/>
      <c r="IB57" s="35"/>
      <c r="IC57" s="35"/>
      <c r="ID57" s="35"/>
      <c r="IE57" s="35"/>
      <c r="IF57" s="35"/>
      <c r="IG57" s="35"/>
      <c r="IH57" s="35"/>
      <c r="II57" s="35"/>
    </row>
    <row r="58" spans="1:243" ht="12.75" customHeight="1" x14ac:dyDescent="0.2">
      <c r="A58" s="34" t="s">
        <v>294</v>
      </c>
      <c r="B58" s="35"/>
      <c r="C58" s="167">
        <f t="shared" si="1"/>
        <v>0</v>
      </c>
      <c r="D58" s="161"/>
      <c r="E58" s="35"/>
      <c r="F58" s="35"/>
      <c r="G58" s="35"/>
      <c r="H58" s="35"/>
      <c r="I58" s="39"/>
      <c r="J58" s="161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9"/>
      <c r="X58" s="161"/>
      <c r="Y58" s="39"/>
      <c r="Z58" s="161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5"/>
      <c r="FI58" s="35"/>
      <c r="FJ58" s="35"/>
      <c r="FK58" s="35"/>
      <c r="FL58" s="35"/>
      <c r="FM58" s="35"/>
      <c r="FN58" s="35"/>
      <c r="FO58" s="35"/>
      <c r="FP58" s="35"/>
      <c r="FQ58" s="35"/>
      <c r="FR58" s="35"/>
      <c r="FS58" s="35"/>
      <c r="FT58" s="35"/>
      <c r="FU58" s="35"/>
      <c r="FV58" s="35"/>
      <c r="FW58" s="35"/>
      <c r="FX58" s="35"/>
      <c r="FY58" s="35"/>
      <c r="FZ58" s="35"/>
      <c r="GA58" s="35"/>
      <c r="GB58" s="35"/>
      <c r="GC58" s="35"/>
      <c r="GD58" s="35"/>
      <c r="GE58" s="35"/>
      <c r="GF58" s="35"/>
      <c r="GG58" s="35"/>
      <c r="GH58" s="35"/>
      <c r="GI58" s="35"/>
      <c r="GJ58" s="35"/>
      <c r="GK58" s="35"/>
      <c r="GL58" s="35"/>
      <c r="GM58" s="35"/>
      <c r="GN58" s="35"/>
      <c r="GO58" s="35"/>
      <c r="GP58" s="35"/>
      <c r="GQ58" s="35"/>
      <c r="GR58" s="35"/>
      <c r="GS58" s="35"/>
      <c r="GT58" s="35"/>
      <c r="GU58" s="35"/>
      <c r="GV58" s="35"/>
      <c r="GW58" s="35"/>
      <c r="GX58" s="35"/>
      <c r="GY58" s="35"/>
      <c r="GZ58" s="35"/>
      <c r="HA58" s="35"/>
      <c r="HB58" s="35"/>
      <c r="HC58" s="35"/>
      <c r="HD58" s="35"/>
      <c r="HE58" s="35"/>
      <c r="HF58" s="35"/>
      <c r="HG58" s="35"/>
      <c r="HH58" s="35"/>
      <c r="HI58" s="35"/>
      <c r="HJ58" s="35"/>
      <c r="HK58" s="35"/>
      <c r="HL58" s="35"/>
      <c r="HM58" s="35"/>
      <c r="HN58" s="35"/>
      <c r="HO58" s="35"/>
      <c r="HP58" s="35"/>
      <c r="HQ58" s="35"/>
      <c r="HR58" s="35"/>
      <c r="HS58" s="35"/>
      <c r="HT58" s="35"/>
      <c r="HU58" s="35"/>
      <c r="HV58" s="35"/>
      <c r="HW58" s="35"/>
      <c r="HX58" s="35"/>
      <c r="HY58" s="35"/>
      <c r="HZ58" s="35"/>
      <c r="IA58" s="35"/>
      <c r="IB58" s="35"/>
      <c r="IC58" s="35"/>
      <c r="ID58" s="35"/>
      <c r="IE58" s="35"/>
      <c r="IF58" s="35"/>
      <c r="IG58" s="35"/>
      <c r="IH58" s="35"/>
      <c r="II58" s="35"/>
    </row>
    <row r="59" spans="1:243" ht="12.75" customHeight="1" x14ac:dyDescent="0.2">
      <c r="A59" s="34" t="s">
        <v>297</v>
      </c>
      <c r="B59" s="35"/>
      <c r="C59" s="167">
        <f t="shared" si="1"/>
        <v>0</v>
      </c>
      <c r="D59" s="161"/>
      <c r="E59" s="35"/>
      <c r="F59" s="35"/>
      <c r="G59" s="35"/>
      <c r="H59" s="35"/>
      <c r="I59" s="39"/>
      <c r="J59" s="161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9"/>
      <c r="X59" s="161"/>
      <c r="Y59" s="39"/>
      <c r="Z59" s="161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H59" s="35"/>
      <c r="GI59" s="35"/>
      <c r="GJ59" s="35"/>
      <c r="GK59" s="35"/>
      <c r="GL59" s="35"/>
      <c r="GM59" s="35"/>
      <c r="GN59" s="35"/>
      <c r="GO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GZ59" s="35"/>
      <c r="HA59" s="35"/>
      <c r="HB59" s="35"/>
      <c r="HC59" s="35"/>
      <c r="HD59" s="35"/>
      <c r="HE59" s="35"/>
      <c r="HF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  <c r="HQ59" s="35"/>
      <c r="HR59" s="35"/>
      <c r="HS59" s="35"/>
      <c r="HT59" s="35"/>
      <c r="HU59" s="35"/>
      <c r="HV59" s="35"/>
      <c r="HW59" s="35"/>
      <c r="HX59" s="35"/>
      <c r="HY59" s="35"/>
      <c r="HZ59" s="35"/>
      <c r="IA59" s="35"/>
      <c r="IB59" s="35"/>
      <c r="IC59" s="35"/>
      <c r="ID59" s="35"/>
      <c r="IE59" s="35"/>
      <c r="IF59" s="35"/>
      <c r="IG59" s="35"/>
      <c r="IH59" s="35"/>
      <c r="II59" s="35"/>
    </row>
    <row r="60" spans="1:243" ht="12.75" customHeight="1" x14ac:dyDescent="0.2">
      <c r="A60" s="34" t="s">
        <v>301</v>
      </c>
      <c r="B60" s="35"/>
      <c r="C60" s="167">
        <f t="shared" si="1"/>
        <v>0</v>
      </c>
      <c r="D60" s="161"/>
      <c r="E60" s="35"/>
      <c r="F60" s="35"/>
      <c r="G60" s="35"/>
      <c r="H60" s="35"/>
      <c r="I60" s="39"/>
      <c r="J60" s="161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9"/>
      <c r="X60" s="161"/>
      <c r="Y60" s="39"/>
      <c r="Z60" s="161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P60" s="35"/>
      <c r="FQ60" s="35"/>
      <c r="FR60" s="35"/>
      <c r="FS60" s="35"/>
      <c r="FT60" s="35"/>
      <c r="FU60" s="35"/>
      <c r="FV60" s="35"/>
      <c r="FW60" s="35"/>
      <c r="FX60" s="35"/>
      <c r="FY60" s="35"/>
      <c r="FZ60" s="35"/>
      <c r="GA60" s="35"/>
      <c r="GB60" s="35"/>
      <c r="GC60" s="35"/>
      <c r="GD60" s="35"/>
      <c r="GE60" s="35"/>
      <c r="GF60" s="35"/>
      <c r="GG60" s="35"/>
      <c r="GH60" s="35"/>
      <c r="GI60" s="35"/>
      <c r="GJ60" s="35"/>
      <c r="GK60" s="35"/>
      <c r="GL60" s="35"/>
      <c r="GM60" s="35"/>
      <c r="GN60" s="35"/>
      <c r="GO60" s="35"/>
      <c r="GP60" s="35"/>
      <c r="GQ60" s="35"/>
      <c r="GR60" s="35"/>
      <c r="GS60" s="35"/>
      <c r="GT60" s="35"/>
      <c r="GU60" s="35"/>
      <c r="GV60" s="35"/>
      <c r="GW60" s="35"/>
      <c r="GX60" s="35"/>
      <c r="GY60" s="35"/>
      <c r="GZ60" s="35"/>
      <c r="HA60" s="35"/>
      <c r="HB60" s="35"/>
      <c r="HC60" s="35"/>
      <c r="HD60" s="35"/>
      <c r="HE60" s="35"/>
      <c r="HF60" s="35"/>
      <c r="HG60" s="35"/>
      <c r="HH60" s="35"/>
      <c r="HI60" s="35"/>
      <c r="HJ60" s="35"/>
      <c r="HK60" s="35"/>
      <c r="HL60" s="35"/>
      <c r="HM60" s="35"/>
      <c r="HN60" s="35"/>
      <c r="HO60" s="35"/>
      <c r="HP60" s="35"/>
      <c r="HQ60" s="35"/>
      <c r="HR60" s="35"/>
      <c r="HS60" s="35"/>
      <c r="HT60" s="35"/>
      <c r="HU60" s="35"/>
      <c r="HV60" s="35"/>
      <c r="HW60" s="35"/>
      <c r="HX60" s="35"/>
      <c r="HY60" s="35"/>
      <c r="HZ60" s="35"/>
      <c r="IA60" s="35"/>
      <c r="IB60" s="35"/>
      <c r="IC60" s="35"/>
      <c r="ID60" s="35"/>
      <c r="IE60" s="35"/>
      <c r="IF60" s="35"/>
      <c r="IG60" s="35"/>
      <c r="IH60" s="35"/>
      <c r="II60" s="35"/>
    </row>
    <row r="61" spans="1:243" ht="12.75" customHeight="1" x14ac:dyDescent="0.2">
      <c r="A61" s="34" t="s">
        <v>305</v>
      </c>
      <c r="B61" s="35"/>
      <c r="C61" s="167">
        <f t="shared" si="1"/>
        <v>0</v>
      </c>
      <c r="D61" s="161"/>
      <c r="E61" s="35"/>
      <c r="F61" s="35"/>
      <c r="G61" s="35"/>
      <c r="H61" s="35"/>
      <c r="I61" s="39"/>
      <c r="J61" s="161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9"/>
      <c r="X61" s="161"/>
      <c r="Y61" s="39"/>
      <c r="Z61" s="161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35"/>
      <c r="FI61" s="35"/>
      <c r="FJ61" s="35"/>
      <c r="FK61" s="35"/>
      <c r="FL61" s="35"/>
      <c r="FM61" s="35"/>
      <c r="FN61" s="35"/>
      <c r="FO61" s="35"/>
      <c r="FP61" s="35"/>
      <c r="FQ61" s="35"/>
      <c r="FR61" s="35"/>
      <c r="FS61" s="35"/>
      <c r="FT61" s="35"/>
      <c r="FU61" s="35"/>
      <c r="FV61" s="35"/>
      <c r="FW61" s="35"/>
      <c r="FX61" s="35"/>
      <c r="FY61" s="35"/>
      <c r="FZ61" s="35"/>
      <c r="GA61" s="35"/>
      <c r="GB61" s="35"/>
      <c r="GC61" s="35"/>
      <c r="GD61" s="35"/>
      <c r="GE61" s="35"/>
      <c r="GF61" s="35"/>
      <c r="GG61" s="35"/>
      <c r="GH61" s="35"/>
      <c r="GI61" s="35"/>
      <c r="GJ61" s="35"/>
      <c r="GK61" s="35"/>
      <c r="GL61" s="35"/>
      <c r="GM61" s="35"/>
      <c r="GN61" s="35"/>
      <c r="GO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35"/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  <c r="IA61" s="35"/>
      <c r="IB61" s="35"/>
      <c r="IC61" s="35"/>
      <c r="ID61" s="35"/>
      <c r="IE61" s="35"/>
      <c r="IF61" s="35"/>
      <c r="IG61" s="35"/>
      <c r="IH61" s="35"/>
      <c r="II61" s="35"/>
    </row>
    <row r="62" spans="1:243" ht="12.75" customHeight="1" x14ac:dyDescent="0.2">
      <c r="A62" s="34" t="s">
        <v>308</v>
      </c>
      <c r="B62" s="34" t="s">
        <v>309</v>
      </c>
      <c r="C62" s="167">
        <f t="shared" si="1"/>
        <v>0</v>
      </c>
      <c r="D62" s="161"/>
      <c r="E62" s="35"/>
      <c r="F62" s="35"/>
      <c r="G62" s="35"/>
      <c r="H62" s="35"/>
      <c r="I62" s="39"/>
      <c r="J62" s="16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9"/>
      <c r="X62" s="161"/>
      <c r="Y62" s="39"/>
      <c r="Z62" s="161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35"/>
      <c r="FI62" s="35"/>
      <c r="FJ62" s="35"/>
      <c r="FK62" s="35"/>
      <c r="FL62" s="35"/>
      <c r="FM62" s="35"/>
      <c r="FN62" s="35"/>
      <c r="FO62" s="35"/>
      <c r="FP62" s="35"/>
      <c r="FQ62" s="35"/>
      <c r="FR62" s="35"/>
      <c r="FS62" s="35"/>
      <c r="FT62" s="35"/>
      <c r="FU62" s="35"/>
      <c r="FV62" s="35"/>
      <c r="FW62" s="35"/>
      <c r="FX62" s="35"/>
      <c r="FY62" s="35"/>
      <c r="FZ62" s="35"/>
      <c r="GA62" s="35"/>
      <c r="GB62" s="35"/>
      <c r="GC62" s="35"/>
      <c r="GD62" s="35"/>
      <c r="GE62" s="35"/>
      <c r="GF62" s="35"/>
      <c r="GG62" s="35"/>
      <c r="GH62" s="35"/>
      <c r="GI62" s="35"/>
      <c r="GJ62" s="35"/>
      <c r="GK62" s="35"/>
      <c r="GL62" s="35"/>
      <c r="GM62" s="35"/>
      <c r="GN62" s="35"/>
      <c r="GO62" s="35"/>
      <c r="GP62" s="35"/>
      <c r="GQ62" s="35"/>
      <c r="GR62" s="35"/>
      <c r="GS62" s="35"/>
      <c r="GT62" s="35"/>
      <c r="GU62" s="35"/>
      <c r="GV62" s="35"/>
      <c r="GW62" s="35"/>
      <c r="GX62" s="35"/>
      <c r="GY62" s="35"/>
      <c r="GZ62" s="35"/>
      <c r="HA62" s="35"/>
      <c r="HB62" s="35"/>
      <c r="HC62" s="35"/>
      <c r="HD62" s="35"/>
      <c r="HE62" s="35"/>
      <c r="HF62" s="35"/>
      <c r="HG62" s="35"/>
      <c r="HH62" s="35"/>
      <c r="HI62" s="35"/>
      <c r="HJ62" s="35"/>
      <c r="HK62" s="35"/>
      <c r="HL62" s="35"/>
      <c r="HM62" s="35"/>
      <c r="HN62" s="35"/>
      <c r="HO62" s="35"/>
      <c r="HP62" s="35"/>
      <c r="HQ62" s="35"/>
      <c r="HR62" s="35"/>
      <c r="HS62" s="35"/>
      <c r="HT62" s="35"/>
      <c r="HU62" s="35"/>
      <c r="HV62" s="35"/>
      <c r="HW62" s="35"/>
      <c r="HX62" s="35"/>
      <c r="HY62" s="35"/>
      <c r="HZ62" s="35"/>
      <c r="IA62" s="35"/>
      <c r="IB62" s="35"/>
      <c r="IC62" s="35"/>
      <c r="ID62" s="35"/>
      <c r="IE62" s="35"/>
      <c r="IF62" s="35"/>
      <c r="IG62" s="35"/>
      <c r="IH62" s="35"/>
      <c r="II62" s="35"/>
    </row>
    <row r="63" spans="1:243" ht="12.75" customHeight="1" x14ac:dyDescent="0.2">
      <c r="A63" s="34" t="s">
        <v>313</v>
      </c>
      <c r="B63" s="34" t="s">
        <v>314</v>
      </c>
      <c r="C63" s="167">
        <f t="shared" si="1"/>
        <v>0</v>
      </c>
      <c r="D63" s="161"/>
      <c r="E63" s="35"/>
      <c r="F63" s="35"/>
      <c r="G63" s="35"/>
      <c r="H63" s="35"/>
      <c r="I63" s="39"/>
      <c r="J63" s="16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9"/>
      <c r="X63" s="161"/>
      <c r="Y63" s="39"/>
      <c r="Z63" s="161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35"/>
      <c r="FS63" s="35"/>
      <c r="FT63" s="35"/>
      <c r="FU63" s="35"/>
      <c r="FV63" s="35"/>
      <c r="FW63" s="35"/>
      <c r="FX63" s="35"/>
      <c r="FY63" s="35"/>
      <c r="FZ63" s="35"/>
      <c r="GA63" s="35"/>
      <c r="GB63" s="35"/>
      <c r="GC63" s="35"/>
      <c r="GD63" s="35"/>
      <c r="GE63" s="35"/>
      <c r="GF63" s="35"/>
      <c r="GG63" s="35"/>
      <c r="GH63" s="35"/>
      <c r="GI63" s="35"/>
      <c r="GJ63" s="35"/>
      <c r="GK63" s="35"/>
      <c r="GL63" s="35"/>
      <c r="GM63" s="35"/>
      <c r="GN63" s="35"/>
      <c r="GO63" s="35"/>
      <c r="GP63" s="35"/>
      <c r="GQ63" s="35"/>
      <c r="GR63" s="35"/>
      <c r="GS63" s="35"/>
      <c r="GT63" s="35"/>
      <c r="GU63" s="35"/>
      <c r="GV63" s="35"/>
      <c r="GW63" s="35"/>
      <c r="GX63" s="35"/>
      <c r="GY63" s="35"/>
      <c r="GZ63" s="35"/>
      <c r="HA63" s="35"/>
      <c r="HB63" s="35"/>
      <c r="HC63" s="35"/>
      <c r="HD63" s="35"/>
      <c r="HE63" s="35"/>
      <c r="HF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  <c r="HQ63" s="35"/>
      <c r="HR63" s="35"/>
      <c r="HS63" s="35"/>
      <c r="HT63" s="35"/>
      <c r="HU63" s="35"/>
      <c r="HV63" s="35"/>
      <c r="HW63" s="35"/>
      <c r="HX63" s="35"/>
      <c r="HY63" s="35"/>
      <c r="HZ63" s="35"/>
      <c r="IA63" s="35"/>
      <c r="IB63" s="35"/>
      <c r="IC63" s="35"/>
      <c r="ID63" s="35"/>
      <c r="IE63" s="35"/>
      <c r="IF63" s="35"/>
      <c r="IG63" s="35"/>
      <c r="IH63" s="35"/>
      <c r="II63" s="35"/>
    </row>
    <row r="64" spans="1:243" ht="12.75" customHeight="1" x14ac:dyDescent="0.2">
      <c r="A64" s="34" t="s">
        <v>317</v>
      </c>
      <c r="B64" s="34" t="s">
        <v>318</v>
      </c>
      <c r="C64" s="167">
        <f t="shared" si="1"/>
        <v>0</v>
      </c>
      <c r="D64" s="161"/>
      <c r="E64" s="35"/>
      <c r="F64" s="35"/>
      <c r="G64" s="35"/>
      <c r="H64" s="35"/>
      <c r="I64" s="39"/>
      <c r="J64" s="16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9"/>
      <c r="X64" s="161"/>
      <c r="Y64" s="39"/>
      <c r="Z64" s="161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5"/>
    </row>
    <row r="65" spans="1:243" ht="12.75" customHeight="1" x14ac:dyDescent="0.2">
      <c r="A65" s="34" t="s">
        <v>322</v>
      </c>
      <c r="B65" s="35"/>
      <c r="C65" s="167">
        <f t="shared" si="1"/>
        <v>0</v>
      </c>
      <c r="D65" s="161"/>
      <c r="E65" s="35"/>
      <c r="F65" s="35"/>
      <c r="G65" s="35"/>
      <c r="H65" s="35"/>
      <c r="I65" s="39"/>
      <c r="J65" s="161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9"/>
      <c r="X65" s="161"/>
      <c r="Y65" s="39"/>
      <c r="Z65" s="161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  <c r="IB65" s="35"/>
      <c r="IC65" s="35"/>
      <c r="ID65" s="35"/>
      <c r="IE65" s="35"/>
      <c r="IF65" s="35"/>
      <c r="IG65" s="35"/>
      <c r="IH65" s="35"/>
      <c r="II65" s="35"/>
    </row>
    <row r="66" spans="1:243" ht="12.75" customHeight="1" x14ac:dyDescent="0.2">
      <c r="A66" s="34" t="s">
        <v>325</v>
      </c>
      <c r="B66" s="34" t="s">
        <v>326</v>
      </c>
      <c r="C66" s="167">
        <f t="shared" si="1"/>
        <v>1</v>
      </c>
      <c r="D66" s="161"/>
      <c r="E66" s="35"/>
      <c r="F66" s="35"/>
      <c r="G66" s="35"/>
      <c r="H66" s="35"/>
      <c r="I66" s="39"/>
      <c r="J66" s="161"/>
      <c r="K66" s="35"/>
      <c r="L66" s="35"/>
      <c r="M66" s="35"/>
      <c r="N66" s="35"/>
      <c r="O66" s="35"/>
      <c r="P66" s="35"/>
      <c r="Q66" s="35"/>
      <c r="R66" s="35"/>
      <c r="S66" s="35">
        <v>1</v>
      </c>
      <c r="T66" s="35"/>
      <c r="U66" s="35"/>
      <c r="V66" s="35"/>
      <c r="W66" s="39"/>
      <c r="X66" s="161"/>
      <c r="Y66" s="39"/>
      <c r="Z66" s="161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  <c r="GB66" s="35"/>
      <c r="GC66" s="35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35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35"/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  <c r="IA66" s="35"/>
      <c r="IB66" s="35"/>
      <c r="IC66" s="35"/>
      <c r="ID66" s="35"/>
      <c r="IE66" s="35"/>
      <c r="IF66" s="35"/>
      <c r="IG66" s="35"/>
      <c r="IH66" s="35"/>
      <c r="II66" s="35"/>
    </row>
    <row r="67" spans="1:243" ht="12.75" customHeight="1" x14ac:dyDescent="0.2">
      <c r="A67" s="34" t="s">
        <v>329</v>
      </c>
      <c r="B67" s="34" t="s">
        <v>330</v>
      </c>
      <c r="C67" s="167">
        <f t="shared" ref="C67:C98" si="2">SUM(D67:II67)</f>
        <v>0</v>
      </c>
      <c r="D67" s="161"/>
      <c r="E67" s="35"/>
      <c r="F67" s="35"/>
      <c r="G67" s="35"/>
      <c r="H67" s="35"/>
      <c r="I67" s="39"/>
      <c r="J67" s="161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9"/>
      <c r="X67" s="161"/>
      <c r="Y67" s="39"/>
      <c r="Z67" s="161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</row>
    <row r="68" spans="1:243" ht="12.75" customHeight="1" x14ac:dyDescent="0.2">
      <c r="A68" s="34" t="s">
        <v>335</v>
      </c>
      <c r="B68" s="34" t="s">
        <v>336</v>
      </c>
      <c r="C68" s="167">
        <f t="shared" si="2"/>
        <v>13</v>
      </c>
      <c r="D68" s="40">
        <v>1</v>
      </c>
      <c r="E68" s="41">
        <v>1</v>
      </c>
      <c r="F68" s="35"/>
      <c r="G68" s="41">
        <v>1</v>
      </c>
      <c r="H68" s="41">
        <v>1</v>
      </c>
      <c r="I68" s="167">
        <v>1</v>
      </c>
      <c r="J68" s="40">
        <v>1</v>
      </c>
      <c r="K68" s="41">
        <v>1</v>
      </c>
      <c r="L68" s="41">
        <v>1</v>
      </c>
      <c r="M68" s="41">
        <v>1</v>
      </c>
      <c r="N68" s="41">
        <v>1</v>
      </c>
      <c r="O68" s="41">
        <v>1</v>
      </c>
      <c r="P68" s="41">
        <v>1</v>
      </c>
      <c r="Q68" s="41">
        <v>1</v>
      </c>
      <c r="R68" s="35"/>
      <c r="S68" s="35"/>
      <c r="T68" s="35"/>
      <c r="U68" s="35"/>
      <c r="V68" s="35"/>
      <c r="W68" s="39"/>
      <c r="X68" s="161"/>
      <c r="Y68" s="39"/>
      <c r="Z68" s="161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</row>
    <row r="69" spans="1:243" ht="12.75" customHeight="1" x14ac:dyDescent="0.2">
      <c r="A69" s="34" t="s">
        <v>340</v>
      </c>
      <c r="B69" s="34" t="s">
        <v>341</v>
      </c>
      <c r="C69" s="167">
        <f t="shared" si="2"/>
        <v>8</v>
      </c>
      <c r="D69" s="40">
        <v>1</v>
      </c>
      <c r="E69" s="41">
        <v>1</v>
      </c>
      <c r="F69" s="35"/>
      <c r="G69" s="41">
        <v>1</v>
      </c>
      <c r="H69" s="41">
        <v>1</v>
      </c>
      <c r="I69" s="167">
        <v>1</v>
      </c>
      <c r="J69" s="161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9"/>
      <c r="X69" s="161">
        <v>2</v>
      </c>
      <c r="Y69" s="39">
        <v>1</v>
      </c>
      <c r="Z69" s="161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</row>
    <row r="70" spans="1:243" ht="12.75" customHeight="1" x14ac:dyDescent="0.2">
      <c r="A70" s="34" t="s">
        <v>344</v>
      </c>
      <c r="B70" s="35"/>
      <c r="C70" s="167">
        <f t="shared" si="2"/>
        <v>0</v>
      </c>
      <c r="D70" s="186"/>
      <c r="E70" s="35"/>
      <c r="F70" s="35"/>
      <c r="G70" s="35"/>
      <c r="H70" s="35"/>
      <c r="I70" s="187"/>
      <c r="J70" s="161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9"/>
      <c r="X70" s="161"/>
      <c r="Y70" s="39"/>
      <c r="Z70" s="161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</row>
    <row r="71" spans="1:243" ht="12.75" customHeight="1" x14ac:dyDescent="0.2">
      <c r="A71" s="34" t="s">
        <v>347</v>
      </c>
      <c r="B71" s="35"/>
      <c r="C71" s="167">
        <f t="shared" si="2"/>
        <v>0</v>
      </c>
      <c r="D71" s="161"/>
      <c r="E71" s="35"/>
      <c r="F71" s="35"/>
      <c r="G71" s="35"/>
      <c r="H71" s="35"/>
      <c r="I71" s="39"/>
      <c r="J71" s="161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9"/>
      <c r="X71" s="161"/>
      <c r="Y71" s="39"/>
      <c r="Z71" s="161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  <c r="IA71" s="35"/>
      <c r="IB71" s="35"/>
      <c r="IC71" s="35"/>
      <c r="ID71" s="35"/>
      <c r="IE71" s="35"/>
      <c r="IF71" s="35"/>
      <c r="IG71" s="35"/>
      <c r="IH71" s="35"/>
      <c r="II71" s="35"/>
    </row>
    <row r="72" spans="1:243" ht="12.75" customHeight="1" x14ac:dyDescent="0.2">
      <c r="A72" s="34" t="s">
        <v>351</v>
      </c>
      <c r="B72" s="35"/>
      <c r="C72" s="167">
        <f t="shared" si="2"/>
        <v>0</v>
      </c>
      <c r="D72" s="186"/>
      <c r="E72" s="35"/>
      <c r="F72" s="35"/>
      <c r="G72" s="35"/>
      <c r="H72" s="35"/>
      <c r="I72" s="187"/>
      <c r="J72" s="161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9"/>
      <c r="X72" s="161"/>
      <c r="Y72" s="39"/>
      <c r="Z72" s="161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5"/>
    </row>
    <row r="73" spans="1:243" ht="12.75" customHeight="1" x14ac:dyDescent="0.2">
      <c r="A73" s="34" t="s">
        <v>356</v>
      </c>
      <c r="B73" s="35"/>
      <c r="C73" s="167">
        <f t="shared" si="2"/>
        <v>0</v>
      </c>
      <c r="D73" s="161"/>
      <c r="E73" s="35"/>
      <c r="F73" s="35"/>
      <c r="G73" s="35"/>
      <c r="H73" s="35"/>
      <c r="I73" s="39"/>
      <c r="J73" s="161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9"/>
      <c r="X73" s="161"/>
      <c r="Y73" s="39"/>
      <c r="Z73" s="161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5"/>
    </row>
    <row r="74" spans="1:243" ht="12.75" customHeight="1" x14ac:dyDescent="0.2">
      <c r="A74" s="34" t="s">
        <v>361</v>
      </c>
      <c r="B74" s="35"/>
      <c r="C74" s="167">
        <f t="shared" si="2"/>
        <v>0</v>
      </c>
      <c r="D74" s="186"/>
      <c r="E74" s="35"/>
      <c r="F74" s="35"/>
      <c r="G74" s="35"/>
      <c r="H74" s="35"/>
      <c r="I74" s="187"/>
      <c r="J74" s="161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9"/>
      <c r="X74" s="161"/>
      <c r="Y74" s="39"/>
      <c r="Z74" s="161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  <c r="IA74" s="35"/>
      <c r="IB74" s="35"/>
      <c r="IC74" s="35"/>
      <c r="ID74" s="35"/>
      <c r="IE74" s="35"/>
      <c r="IF74" s="35"/>
      <c r="IG74" s="35"/>
      <c r="IH74" s="35"/>
      <c r="II74" s="35"/>
    </row>
    <row r="75" spans="1:243" ht="12.75" customHeight="1" x14ac:dyDescent="0.2">
      <c r="A75" s="34" t="s">
        <v>365</v>
      </c>
      <c r="B75" s="35"/>
      <c r="C75" s="167">
        <f t="shared" si="2"/>
        <v>0</v>
      </c>
      <c r="D75" s="186"/>
      <c r="E75" s="35"/>
      <c r="F75" s="35"/>
      <c r="G75" s="35"/>
      <c r="H75" s="35"/>
      <c r="I75" s="187"/>
      <c r="J75" s="161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9"/>
      <c r="X75" s="161"/>
      <c r="Y75" s="39"/>
      <c r="Z75" s="161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  <c r="IA75" s="35"/>
      <c r="IB75" s="35"/>
      <c r="IC75" s="35"/>
      <c r="ID75" s="35"/>
      <c r="IE75" s="35"/>
      <c r="IF75" s="35"/>
      <c r="IG75" s="35"/>
      <c r="IH75" s="35"/>
      <c r="II75" s="35"/>
    </row>
    <row r="76" spans="1:243" ht="12.75" customHeight="1" x14ac:dyDescent="0.2">
      <c r="A76" s="34" t="s">
        <v>369</v>
      </c>
      <c r="B76" s="35"/>
      <c r="C76" s="167">
        <f t="shared" si="2"/>
        <v>0</v>
      </c>
      <c r="D76" s="186"/>
      <c r="E76" s="35"/>
      <c r="F76" s="35"/>
      <c r="G76" s="35"/>
      <c r="H76" s="35"/>
      <c r="I76" s="187"/>
      <c r="J76" s="161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9"/>
      <c r="X76" s="161"/>
      <c r="Y76" s="39"/>
      <c r="Z76" s="161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</row>
    <row r="77" spans="1:243" ht="12.75" customHeight="1" x14ac:dyDescent="0.2">
      <c r="A77" s="34" t="s">
        <v>373</v>
      </c>
      <c r="B77" s="34" t="s">
        <v>374</v>
      </c>
      <c r="C77" s="167">
        <f t="shared" si="2"/>
        <v>0</v>
      </c>
      <c r="D77" s="161"/>
      <c r="E77" s="35"/>
      <c r="F77" s="35"/>
      <c r="G77" s="35"/>
      <c r="H77" s="35"/>
      <c r="I77" s="39"/>
      <c r="J77" s="161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9"/>
      <c r="X77" s="161"/>
      <c r="Y77" s="39"/>
      <c r="Z77" s="161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P77" s="35"/>
      <c r="FQ77" s="35"/>
      <c r="FR77" s="35"/>
      <c r="FS77" s="35"/>
      <c r="FT77" s="35"/>
      <c r="FU77" s="35"/>
      <c r="FV77" s="35"/>
      <c r="FW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GZ77" s="35"/>
      <c r="HA77" s="35"/>
      <c r="HB77" s="35"/>
      <c r="HC77" s="35"/>
      <c r="HD77" s="35"/>
      <c r="HE77" s="35"/>
      <c r="HF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  <c r="HQ77" s="35"/>
      <c r="HR77" s="35"/>
      <c r="HS77" s="35"/>
      <c r="HT77" s="35"/>
      <c r="HU77" s="35"/>
      <c r="HV77" s="35"/>
      <c r="HW77" s="35"/>
      <c r="HX77" s="35"/>
      <c r="HY77" s="35"/>
      <c r="HZ77" s="35"/>
      <c r="IA77" s="35"/>
      <c r="IB77" s="35"/>
      <c r="IC77" s="35"/>
      <c r="ID77" s="35"/>
      <c r="IE77" s="35"/>
      <c r="IF77" s="35"/>
      <c r="IG77" s="35"/>
      <c r="IH77" s="35"/>
      <c r="II77" s="35"/>
    </row>
    <row r="78" spans="1:243" ht="12.75" customHeight="1" x14ac:dyDescent="0.2">
      <c r="A78" s="34" t="s">
        <v>379</v>
      </c>
      <c r="B78" s="35"/>
      <c r="C78" s="167">
        <f t="shared" si="2"/>
        <v>0</v>
      </c>
      <c r="D78" s="161"/>
      <c r="E78" s="35"/>
      <c r="F78" s="35"/>
      <c r="G78" s="35"/>
      <c r="H78" s="35"/>
      <c r="I78" s="39"/>
      <c r="J78" s="161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9"/>
      <c r="X78" s="161"/>
      <c r="Y78" s="39"/>
      <c r="Z78" s="161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35"/>
      <c r="FI78" s="35"/>
      <c r="FJ78" s="35"/>
      <c r="FK78" s="35"/>
      <c r="FL78" s="35"/>
      <c r="FM78" s="35"/>
      <c r="FN78" s="35"/>
      <c r="FO78" s="35"/>
      <c r="FP78" s="35"/>
      <c r="FQ78" s="35"/>
      <c r="FR78" s="35"/>
      <c r="FS78" s="35"/>
      <c r="FT78" s="35"/>
      <c r="FU78" s="35"/>
      <c r="FV78" s="35"/>
      <c r="FW78" s="35"/>
      <c r="FX78" s="35"/>
      <c r="FY78" s="35"/>
      <c r="FZ78" s="35"/>
      <c r="GA78" s="35"/>
      <c r="GB78" s="35"/>
      <c r="GC78" s="35"/>
      <c r="GD78" s="35"/>
      <c r="GE78" s="35"/>
      <c r="GF78" s="35"/>
      <c r="GG78" s="35"/>
      <c r="GH78" s="35"/>
      <c r="GI78" s="35"/>
      <c r="GJ78" s="35"/>
      <c r="GK78" s="35"/>
      <c r="GL78" s="35"/>
      <c r="GM78" s="35"/>
      <c r="GN78" s="35"/>
      <c r="GO78" s="35"/>
      <c r="GP78" s="35"/>
      <c r="GQ78" s="35"/>
      <c r="GR78" s="35"/>
      <c r="GS78" s="35"/>
      <c r="GT78" s="35"/>
      <c r="GU78" s="35"/>
      <c r="GV78" s="35"/>
      <c r="GW78" s="35"/>
      <c r="GX78" s="35"/>
      <c r="GY78" s="35"/>
      <c r="GZ78" s="35"/>
      <c r="HA78" s="35"/>
      <c r="HB78" s="35"/>
      <c r="HC78" s="35"/>
      <c r="HD78" s="35"/>
      <c r="HE78" s="35"/>
      <c r="HF78" s="35"/>
      <c r="HG78" s="35"/>
      <c r="HH78" s="35"/>
      <c r="HI78" s="35"/>
      <c r="HJ78" s="35"/>
      <c r="HK78" s="35"/>
      <c r="HL78" s="35"/>
      <c r="HM78" s="35"/>
      <c r="HN78" s="35"/>
      <c r="HO78" s="35"/>
      <c r="HP78" s="35"/>
      <c r="HQ78" s="35"/>
      <c r="HR78" s="35"/>
      <c r="HS78" s="35"/>
      <c r="HT78" s="35"/>
      <c r="HU78" s="35"/>
      <c r="HV78" s="35"/>
      <c r="HW78" s="35"/>
      <c r="HX78" s="35"/>
      <c r="HY78" s="35"/>
      <c r="HZ78" s="35"/>
      <c r="IA78" s="35"/>
      <c r="IB78" s="35"/>
      <c r="IC78" s="35"/>
      <c r="ID78" s="35"/>
      <c r="IE78" s="35"/>
      <c r="IF78" s="35"/>
      <c r="IG78" s="35"/>
      <c r="IH78" s="35"/>
      <c r="II78" s="35"/>
    </row>
    <row r="79" spans="1:243" ht="12.75" customHeight="1" x14ac:dyDescent="0.2">
      <c r="A79" s="34" t="s">
        <v>383</v>
      </c>
      <c r="B79" s="34" t="s">
        <v>384</v>
      </c>
      <c r="C79" s="167">
        <f t="shared" si="2"/>
        <v>4</v>
      </c>
      <c r="D79" s="161"/>
      <c r="E79" s="35"/>
      <c r="F79" s="35"/>
      <c r="G79" s="35"/>
      <c r="H79" s="35"/>
      <c r="I79" s="39"/>
      <c r="J79" s="161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9"/>
      <c r="X79" s="161">
        <v>2</v>
      </c>
      <c r="Y79" s="39">
        <v>2</v>
      </c>
      <c r="Z79" s="161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5"/>
      <c r="FI79" s="35"/>
      <c r="FJ79" s="35"/>
      <c r="FK79" s="35"/>
      <c r="FL79" s="35"/>
      <c r="FM79" s="35"/>
      <c r="FN79" s="35"/>
      <c r="FO79" s="35"/>
      <c r="FP79" s="35"/>
      <c r="FQ79" s="35"/>
      <c r="FR79" s="35"/>
      <c r="FS79" s="35"/>
      <c r="FT79" s="35"/>
      <c r="FU79" s="35"/>
      <c r="FV79" s="35"/>
      <c r="FW79" s="35"/>
      <c r="FX79" s="35"/>
      <c r="FY79" s="35"/>
      <c r="FZ79" s="35"/>
      <c r="GA79" s="35"/>
      <c r="GB79" s="35"/>
      <c r="GC79" s="35"/>
      <c r="GD79" s="35"/>
      <c r="GE79" s="35"/>
      <c r="GF79" s="35"/>
      <c r="GG79" s="35"/>
      <c r="GH79" s="35"/>
      <c r="GI79" s="35"/>
      <c r="GJ79" s="35"/>
      <c r="GK79" s="35"/>
      <c r="GL79" s="35"/>
      <c r="GM79" s="35"/>
      <c r="GN79" s="35"/>
      <c r="GO79" s="35"/>
      <c r="GP79" s="35"/>
      <c r="GQ79" s="35"/>
      <c r="GR79" s="35"/>
      <c r="GS79" s="35"/>
      <c r="GT79" s="35"/>
      <c r="GU79" s="35"/>
      <c r="GV79" s="35"/>
      <c r="GW79" s="35"/>
      <c r="GX79" s="35"/>
      <c r="GY79" s="35"/>
      <c r="GZ79" s="35"/>
      <c r="HA79" s="35"/>
      <c r="HB79" s="35"/>
      <c r="HC79" s="35"/>
      <c r="HD79" s="35"/>
      <c r="HE79" s="35"/>
      <c r="HF79" s="35"/>
      <c r="HG79" s="35"/>
      <c r="HH79" s="35"/>
      <c r="HI79" s="35"/>
      <c r="HJ79" s="35"/>
      <c r="HK79" s="35"/>
      <c r="HL79" s="35"/>
      <c r="HM79" s="35"/>
      <c r="HN79" s="35"/>
      <c r="HO79" s="35"/>
      <c r="HP79" s="35"/>
      <c r="HQ79" s="35"/>
      <c r="HR79" s="35"/>
      <c r="HS79" s="35"/>
      <c r="HT79" s="35"/>
      <c r="HU79" s="35"/>
      <c r="HV79" s="35"/>
      <c r="HW79" s="35"/>
      <c r="HX79" s="35"/>
      <c r="HY79" s="35"/>
      <c r="HZ79" s="35"/>
      <c r="IA79" s="35"/>
      <c r="IB79" s="35"/>
      <c r="IC79" s="35"/>
      <c r="ID79" s="35"/>
      <c r="IE79" s="35"/>
      <c r="IF79" s="35"/>
      <c r="IG79" s="35"/>
      <c r="IH79" s="35"/>
      <c r="II79" s="35"/>
    </row>
    <row r="80" spans="1:243" ht="12.75" customHeight="1" x14ac:dyDescent="0.2">
      <c r="A80" s="34" t="s">
        <v>389</v>
      </c>
      <c r="B80" s="35"/>
      <c r="C80" s="167">
        <f t="shared" si="2"/>
        <v>0</v>
      </c>
      <c r="D80" s="161"/>
      <c r="E80" s="35"/>
      <c r="F80" s="35"/>
      <c r="G80" s="35"/>
      <c r="H80" s="35"/>
      <c r="I80" s="39"/>
      <c r="J80" s="161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9"/>
      <c r="X80" s="161"/>
      <c r="Y80" s="39"/>
      <c r="Z80" s="161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5"/>
      <c r="FI80" s="35"/>
      <c r="FJ80" s="35"/>
      <c r="FK80" s="35"/>
      <c r="FL80" s="35"/>
      <c r="FM80" s="35"/>
      <c r="FN80" s="35"/>
      <c r="FO80" s="35"/>
      <c r="FP80" s="35"/>
      <c r="FQ80" s="35"/>
      <c r="FR80" s="35"/>
      <c r="FS80" s="35"/>
      <c r="FT80" s="35"/>
      <c r="FU80" s="35"/>
      <c r="FV80" s="35"/>
      <c r="FW80" s="35"/>
      <c r="FX80" s="35"/>
      <c r="FY80" s="35"/>
      <c r="FZ80" s="35"/>
      <c r="GA80" s="35"/>
      <c r="GB80" s="35"/>
      <c r="GC80" s="35"/>
      <c r="GD80" s="35"/>
      <c r="GE80" s="35"/>
      <c r="GF80" s="35"/>
      <c r="GG80" s="35"/>
      <c r="GH80" s="35"/>
      <c r="GI80" s="35"/>
      <c r="GJ80" s="35"/>
      <c r="GK80" s="35"/>
      <c r="GL80" s="35"/>
      <c r="GM80" s="35"/>
      <c r="GN80" s="35"/>
      <c r="GO80" s="35"/>
      <c r="GP80" s="35"/>
      <c r="GQ80" s="35"/>
      <c r="GR80" s="35"/>
      <c r="GS80" s="35"/>
      <c r="GT80" s="35"/>
      <c r="GU80" s="35"/>
      <c r="GV80" s="35"/>
      <c r="GW80" s="35"/>
      <c r="GX80" s="35"/>
      <c r="GY80" s="35"/>
      <c r="GZ80" s="35"/>
      <c r="HA80" s="35"/>
      <c r="HB80" s="35"/>
      <c r="HC80" s="35"/>
      <c r="HD80" s="35"/>
      <c r="HE80" s="35"/>
      <c r="HF80" s="35"/>
      <c r="HG80" s="35"/>
      <c r="HH80" s="35"/>
      <c r="HI80" s="35"/>
      <c r="HJ80" s="35"/>
      <c r="HK80" s="35"/>
      <c r="HL80" s="35"/>
      <c r="HM80" s="35"/>
      <c r="HN80" s="35"/>
      <c r="HO80" s="35"/>
      <c r="HP80" s="35"/>
      <c r="HQ80" s="35"/>
      <c r="HR80" s="35"/>
      <c r="HS80" s="35"/>
      <c r="HT80" s="35"/>
      <c r="HU80" s="35"/>
      <c r="HV80" s="35"/>
      <c r="HW80" s="35"/>
      <c r="HX80" s="35"/>
      <c r="HY80" s="35"/>
      <c r="HZ80" s="35"/>
      <c r="IA80" s="35"/>
      <c r="IB80" s="35"/>
      <c r="IC80" s="35"/>
      <c r="ID80" s="35"/>
      <c r="IE80" s="35"/>
      <c r="IF80" s="35"/>
      <c r="IG80" s="35"/>
      <c r="IH80" s="35"/>
      <c r="II80" s="35"/>
    </row>
    <row r="81" spans="1:243" ht="12.75" customHeight="1" x14ac:dyDescent="0.2">
      <c r="A81" s="34" t="s">
        <v>700</v>
      </c>
      <c r="B81" s="34" t="s">
        <v>701</v>
      </c>
      <c r="C81" s="167">
        <f t="shared" si="2"/>
        <v>0</v>
      </c>
      <c r="D81" s="161"/>
      <c r="E81" s="35"/>
      <c r="F81" s="35"/>
      <c r="G81" s="35"/>
      <c r="H81" s="35"/>
      <c r="I81" s="39"/>
      <c r="J81" s="161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9"/>
      <c r="X81" s="161"/>
      <c r="Y81" s="39"/>
      <c r="Z81" s="161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5"/>
      <c r="FI81" s="35"/>
      <c r="FJ81" s="35"/>
      <c r="FK81" s="35"/>
      <c r="FL81" s="35"/>
      <c r="FM81" s="35"/>
      <c r="FN81" s="35"/>
      <c r="FO81" s="35"/>
      <c r="FP81" s="35"/>
      <c r="FQ81" s="35"/>
      <c r="FR81" s="35"/>
      <c r="FS81" s="35"/>
      <c r="FT81" s="35"/>
      <c r="FU81" s="35"/>
      <c r="FV81" s="35"/>
      <c r="FW81" s="35"/>
      <c r="FX81" s="35"/>
      <c r="FY81" s="35"/>
      <c r="FZ81" s="35"/>
      <c r="GA81" s="35"/>
      <c r="GB81" s="35"/>
      <c r="GC81" s="35"/>
      <c r="GD81" s="35"/>
      <c r="GE81" s="35"/>
      <c r="GF81" s="35"/>
      <c r="GG81" s="35"/>
      <c r="GH81" s="35"/>
      <c r="GI81" s="35"/>
      <c r="GJ81" s="35"/>
      <c r="GK81" s="35"/>
      <c r="GL81" s="35"/>
      <c r="GM81" s="35"/>
      <c r="GN81" s="35"/>
      <c r="GO81" s="35"/>
      <c r="GP81" s="35"/>
      <c r="GQ81" s="35"/>
      <c r="GR81" s="35"/>
      <c r="GS81" s="35"/>
      <c r="GT81" s="35"/>
      <c r="GU81" s="35"/>
      <c r="GV81" s="35"/>
      <c r="GW81" s="35"/>
      <c r="GX81" s="35"/>
      <c r="GY81" s="35"/>
      <c r="GZ81" s="35"/>
      <c r="HA81" s="35"/>
      <c r="HB81" s="35"/>
      <c r="HC81" s="35"/>
      <c r="HD81" s="35"/>
      <c r="HE81" s="35"/>
      <c r="HF81" s="35"/>
      <c r="HG81" s="35"/>
      <c r="HH81" s="35"/>
      <c r="HI81" s="35"/>
      <c r="HJ81" s="35"/>
      <c r="HK81" s="35"/>
      <c r="HL81" s="35"/>
      <c r="HM81" s="35"/>
      <c r="HN81" s="35"/>
      <c r="HO81" s="35"/>
      <c r="HP81" s="35"/>
      <c r="HQ81" s="35"/>
      <c r="HR81" s="35"/>
      <c r="HS81" s="35"/>
      <c r="HT81" s="35"/>
      <c r="HU81" s="35"/>
      <c r="HV81" s="35"/>
      <c r="HW81" s="35"/>
      <c r="HX81" s="35"/>
      <c r="HY81" s="35"/>
      <c r="HZ81" s="35"/>
      <c r="IA81" s="35"/>
      <c r="IB81" s="35"/>
      <c r="IC81" s="35"/>
      <c r="ID81" s="35"/>
      <c r="IE81" s="35"/>
      <c r="IF81" s="35"/>
      <c r="IG81" s="35"/>
      <c r="IH81" s="35"/>
      <c r="II81" s="35"/>
    </row>
    <row r="82" spans="1:243" ht="12.75" customHeight="1" x14ac:dyDescent="0.2">
      <c r="A82" s="34" t="s">
        <v>395</v>
      </c>
      <c r="B82" s="34" t="s">
        <v>396</v>
      </c>
      <c r="C82" s="167">
        <f t="shared" si="2"/>
        <v>13</v>
      </c>
      <c r="D82" s="40">
        <v>1</v>
      </c>
      <c r="E82" s="41">
        <v>1</v>
      </c>
      <c r="F82" s="35"/>
      <c r="G82" s="41">
        <v>1</v>
      </c>
      <c r="H82" s="41">
        <v>1</v>
      </c>
      <c r="I82" s="167">
        <v>1</v>
      </c>
      <c r="J82" s="40">
        <v>1</v>
      </c>
      <c r="K82" s="41">
        <v>1</v>
      </c>
      <c r="L82" s="41">
        <v>1</v>
      </c>
      <c r="M82" s="41">
        <v>1</v>
      </c>
      <c r="N82" s="41">
        <v>1</v>
      </c>
      <c r="O82" s="41">
        <v>1</v>
      </c>
      <c r="P82" s="41">
        <v>1</v>
      </c>
      <c r="Q82" s="41">
        <v>1</v>
      </c>
      <c r="R82" s="35"/>
      <c r="S82" s="35"/>
      <c r="T82" s="35"/>
      <c r="U82" s="35"/>
      <c r="V82" s="35"/>
      <c r="W82" s="39"/>
      <c r="X82" s="161"/>
      <c r="Y82" s="39"/>
      <c r="Z82" s="161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5"/>
      <c r="FI82" s="35"/>
      <c r="FJ82" s="35"/>
      <c r="FK82" s="35"/>
      <c r="FL82" s="35"/>
      <c r="FM82" s="35"/>
      <c r="FN82" s="35"/>
      <c r="FO82" s="35"/>
      <c r="FP82" s="35"/>
      <c r="FQ82" s="35"/>
      <c r="FR82" s="35"/>
      <c r="FS82" s="35"/>
      <c r="FT82" s="35"/>
      <c r="FU82" s="35"/>
      <c r="FV82" s="35"/>
      <c r="FW82" s="35"/>
      <c r="FX82" s="35"/>
      <c r="FY82" s="35"/>
      <c r="FZ82" s="35"/>
      <c r="GA82" s="35"/>
      <c r="GB82" s="35"/>
      <c r="GC82" s="35"/>
      <c r="GD82" s="35"/>
      <c r="GE82" s="35"/>
      <c r="GF82" s="35"/>
      <c r="GG82" s="35"/>
      <c r="GH82" s="35"/>
      <c r="GI82" s="35"/>
      <c r="GJ82" s="35"/>
      <c r="GK82" s="35"/>
      <c r="GL82" s="35"/>
      <c r="GM82" s="35"/>
      <c r="GN82" s="35"/>
      <c r="GO82" s="35"/>
      <c r="GP82" s="35"/>
      <c r="GQ82" s="35"/>
      <c r="GR82" s="35"/>
      <c r="GS82" s="35"/>
      <c r="GT82" s="35"/>
      <c r="GU82" s="35"/>
      <c r="GV82" s="35"/>
      <c r="GW82" s="35"/>
      <c r="GX82" s="35"/>
      <c r="GY82" s="35"/>
      <c r="GZ82" s="35"/>
      <c r="HA82" s="35"/>
      <c r="HB82" s="35"/>
      <c r="HC82" s="35"/>
      <c r="HD82" s="35"/>
      <c r="HE82" s="35"/>
      <c r="HF82" s="35"/>
      <c r="HG82" s="35"/>
      <c r="HH82" s="35"/>
      <c r="HI82" s="35"/>
      <c r="HJ82" s="35"/>
      <c r="HK82" s="35"/>
      <c r="HL82" s="35"/>
      <c r="HM82" s="35"/>
      <c r="HN82" s="35"/>
      <c r="HO82" s="35"/>
      <c r="HP82" s="35"/>
      <c r="HQ82" s="35"/>
      <c r="HR82" s="35"/>
      <c r="HS82" s="35"/>
      <c r="HT82" s="35"/>
      <c r="HU82" s="35"/>
      <c r="HV82" s="35"/>
      <c r="HW82" s="35"/>
      <c r="HX82" s="35"/>
      <c r="HY82" s="35"/>
      <c r="HZ82" s="35"/>
      <c r="IA82" s="35"/>
      <c r="IB82" s="35"/>
      <c r="IC82" s="35"/>
      <c r="ID82" s="35"/>
      <c r="IE82" s="35"/>
      <c r="IF82" s="35"/>
      <c r="IG82" s="35"/>
      <c r="IH82" s="35"/>
      <c r="II82" s="35"/>
    </row>
    <row r="83" spans="1:243" ht="12.75" customHeight="1" x14ac:dyDescent="0.2">
      <c r="A83" s="34" t="s">
        <v>399</v>
      </c>
      <c r="B83" s="34" t="s">
        <v>400</v>
      </c>
      <c r="C83" s="167">
        <f t="shared" si="2"/>
        <v>0</v>
      </c>
      <c r="D83" s="161"/>
      <c r="E83" s="35"/>
      <c r="F83" s="35"/>
      <c r="G83" s="35"/>
      <c r="H83" s="35"/>
      <c r="I83" s="39"/>
      <c r="J83" s="161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9"/>
      <c r="X83" s="161"/>
      <c r="Y83" s="39"/>
      <c r="Z83" s="161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35"/>
      <c r="FI83" s="35"/>
      <c r="FJ83" s="35"/>
      <c r="FK83" s="35"/>
      <c r="FL83" s="35"/>
      <c r="FM83" s="35"/>
      <c r="FN83" s="35"/>
      <c r="FO83" s="35"/>
      <c r="FP83" s="35"/>
      <c r="FQ83" s="35"/>
      <c r="FR83" s="35"/>
      <c r="FS83" s="35"/>
      <c r="FT83" s="35"/>
      <c r="FU83" s="35"/>
      <c r="FV83" s="35"/>
      <c r="FW83" s="35"/>
      <c r="FX83" s="35"/>
      <c r="FY83" s="35"/>
      <c r="FZ83" s="35"/>
      <c r="GA83" s="35"/>
      <c r="GB83" s="35"/>
      <c r="GC83" s="35"/>
      <c r="GD83" s="35"/>
      <c r="GE83" s="35"/>
      <c r="GF83" s="35"/>
      <c r="GG83" s="35"/>
      <c r="GH83" s="35"/>
      <c r="GI83" s="35"/>
      <c r="GJ83" s="35"/>
      <c r="GK83" s="35"/>
      <c r="GL83" s="35"/>
      <c r="GM83" s="35"/>
      <c r="GN83" s="35"/>
      <c r="GO83" s="35"/>
      <c r="GP83" s="35"/>
      <c r="GQ83" s="35"/>
      <c r="GR83" s="35"/>
      <c r="GS83" s="35"/>
      <c r="GT83" s="35"/>
      <c r="GU83" s="35"/>
      <c r="GV83" s="35"/>
      <c r="GW83" s="35"/>
      <c r="GX83" s="35"/>
      <c r="GY83" s="35"/>
      <c r="GZ83" s="35"/>
      <c r="HA83" s="35"/>
      <c r="HB83" s="35"/>
      <c r="HC83" s="35"/>
      <c r="HD83" s="35"/>
      <c r="HE83" s="35"/>
      <c r="HF83" s="35"/>
      <c r="HG83" s="35"/>
      <c r="HH83" s="35"/>
      <c r="HI83" s="35"/>
      <c r="HJ83" s="35"/>
      <c r="HK83" s="35"/>
      <c r="HL83" s="35"/>
      <c r="HM83" s="35"/>
      <c r="HN83" s="35"/>
      <c r="HO83" s="35"/>
      <c r="HP83" s="35"/>
      <c r="HQ83" s="35"/>
      <c r="HR83" s="35"/>
      <c r="HS83" s="35"/>
      <c r="HT83" s="35"/>
      <c r="HU83" s="35"/>
      <c r="HV83" s="35"/>
      <c r="HW83" s="35"/>
      <c r="HX83" s="35"/>
      <c r="HY83" s="35"/>
      <c r="HZ83" s="35"/>
      <c r="IA83" s="35"/>
      <c r="IB83" s="35"/>
      <c r="IC83" s="35"/>
      <c r="ID83" s="35"/>
      <c r="IE83" s="35"/>
      <c r="IF83" s="35"/>
      <c r="IG83" s="35"/>
      <c r="IH83" s="35"/>
      <c r="II83" s="35"/>
    </row>
    <row r="84" spans="1:243" ht="12.75" customHeight="1" x14ac:dyDescent="0.2">
      <c r="A84" s="34" t="s">
        <v>403</v>
      </c>
      <c r="B84" s="34" t="s">
        <v>404</v>
      </c>
      <c r="C84" s="167">
        <f t="shared" si="2"/>
        <v>0</v>
      </c>
      <c r="D84" s="161"/>
      <c r="E84" s="35"/>
      <c r="F84" s="35"/>
      <c r="G84" s="35"/>
      <c r="H84" s="35"/>
      <c r="I84" s="39"/>
      <c r="J84" s="161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9"/>
      <c r="X84" s="161"/>
      <c r="Y84" s="39"/>
      <c r="Z84" s="161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P84" s="35"/>
      <c r="FQ84" s="35"/>
      <c r="FR84" s="35"/>
      <c r="FS84" s="35"/>
      <c r="FT84" s="35"/>
      <c r="FU84" s="35"/>
      <c r="FV84" s="35"/>
      <c r="FW84" s="35"/>
      <c r="FX84" s="35"/>
      <c r="FY84" s="35"/>
      <c r="FZ84" s="35"/>
      <c r="GA84" s="35"/>
      <c r="GB84" s="35"/>
      <c r="GC84" s="35"/>
      <c r="GD84" s="35"/>
      <c r="GE84" s="35"/>
      <c r="GF84" s="35"/>
      <c r="GG84" s="35"/>
      <c r="GH84" s="35"/>
      <c r="GI84" s="35"/>
      <c r="GJ84" s="35"/>
      <c r="GK84" s="35"/>
      <c r="GL84" s="35"/>
      <c r="GM84" s="35"/>
      <c r="GN84" s="35"/>
      <c r="GO84" s="35"/>
      <c r="GP84" s="35"/>
      <c r="GQ84" s="35"/>
      <c r="GR84" s="35"/>
      <c r="GS84" s="35"/>
      <c r="GT84" s="35"/>
      <c r="GU84" s="35"/>
      <c r="GV84" s="35"/>
      <c r="GW84" s="35"/>
      <c r="GX84" s="35"/>
      <c r="GY84" s="35"/>
      <c r="GZ84" s="35"/>
      <c r="HA84" s="35"/>
      <c r="HB84" s="35"/>
      <c r="HC84" s="35"/>
      <c r="HD84" s="35"/>
      <c r="HE84" s="35"/>
      <c r="HF84" s="35"/>
      <c r="HG84" s="35"/>
      <c r="HH84" s="35"/>
      <c r="HI84" s="35"/>
      <c r="HJ84" s="35"/>
      <c r="HK84" s="35"/>
      <c r="HL84" s="35"/>
      <c r="HM84" s="35"/>
      <c r="HN84" s="35"/>
      <c r="HO84" s="35"/>
      <c r="HP84" s="35"/>
      <c r="HQ84" s="35"/>
      <c r="HR84" s="35"/>
      <c r="HS84" s="35"/>
      <c r="HT84" s="35"/>
      <c r="HU84" s="35"/>
      <c r="HV84" s="35"/>
      <c r="HW84" s="35"/>
      <c r="HX84" s="35"/>
      <c r="HY84" s="35"/>
      <c r="HZ84" s="35"/>
      <c r="IA84" s="35"/>
      <c r="IB84" s="35"/>
      <c r="IC84" s="35"/>
      <c r="ID84" s="35"/>
      <c r="IE84" s="35"/>
      <c r="IF84" s="35"/>
      <c r="IG84" s="35"/>
      <c r="IH84" s="35"/>
      <c r="II84" s="35"/>
    </row>
    <row r="85" spans="1:243" ht="12.75" customHeight="1" x14ac:dyDescent="0.2">
      <c r="A85" s="34" t="s">
        <v>407</v>
      </c>
      <c r="B85" s="34" t="s">
        <v>408</v>
      </c>
      <c r="C85" s="167">
        <f t="shared" si="2"/>
        <v>0</v>
      </c>
      <c r="D85" s="161"/>
      <c r="E85" s="35"/>
      <c r="F85" s="35"/>
      <c r="G85" s="35"/>
      <c r="H85" s="35"/>
      <c r="I85" s="39"/>
      <c r="J85" s="161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9"/>
      <c r="X85" s="161"/>
      <c r="Y85" s="39"/>
      <c r="Z85" s="161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35"/>
      <c r="FI85" s="35"/>
      <c r="FJ85" s="35"/>
      <c r="FK85" s="35"/>
      <c r="FL85" s="35"/>
      <c r="FM85" s="35"/>
      <c r="FN85" s="35"/>
      <c r="FO85" s="35"/>
      <c r="FP85" s="35"/>
      <c r="FQ85" s="35"/>
      <c r="FR85" s="35"/>
      <c r="FS85" s="35"/>
      <c r="FT85" s="35"/>
      <c r="FU85" s="35"/>
      <c r="FV85" s="35"/>
      <c r="FW85" s="35"/>
      <c r="FX85" s="35"/>
      <c r="FY85" s="35"/>
      <c r="FZ85" s="35"/>
      <c r="GA85" s="35"/>
      <c r="GB85" s="35"/>
      <c r="GC85" s="35"/>
      <c r="GD85" s="35"/>
      <c r="GE85" s="35"/>
      <c r="GF85" s="35"/>
      <c r="GG85" s="35"/>
      <c r="GH85" s="35"/>
      <c r="GI85" s="35"/>
      <c r="GJ85" s="35"/>
      <c r="GK85" s="35"/>
      <c r="GL85" s="35"/>
      <c r="GM85" s="35"/>
      <c r="GN85" s="35"/>
      <c r="GO85" s="35"/>
      <c r="GP85" s="35"/>
      <c r="GQ85" s="35"/>
      <c r="GR85" s="35"/>
      <c r="GS85" s="35"/>
      <c r="GT85" s="35"/>
      <c r="GU85" s="35"/>
      <c r="GV85" s="35"/>
      <c r="GW85" s="35"/>
      <c r="GX85" s="35"/>
      <c r="GY85" s="35"/>
      <c r="GZ85" s="35"/>
      <c r="HA85" s="35"/>
      <c r="HB85" s="35"/>
      <c r="HC85" s="35"/>
      <c r="HD85" s="35"/>
      <c r="HE85" s="35"/>
      <c r="HF85" s="35"/>
      <c r="HG85" s="35"/>
      <c r="HH85" s="35"/>
      <c r="HI85" s="35"/>
      <c r="HJ85" s="35"/>
      <c r="HK85" s="35"/>
      <c r="HL85" s="35"/>
      <c r="HM85" s="35"/>
      <c r="HN85" s="35"/>
      <c r="HO85" s="35"/>
      <c r="HP85" s="35"/>
      <c r="HQ85" s="35"/>
      <c r="HR85" s="35"/>
      <c r="HS85" s="35"/>
      <c r="HT85" s="35"/>
      <c r="HU85" s="35"/>
      <c r="HV85" s="35"/>
      <c r="HW85" s="35"/>
      <c r="HX85" s="35"/>
      <c r="HY85" s="35"/>
      <c r="HZ85" s="35"/>
      <c r="IA85" s="35"/>
      <c r="IB85" s="35"/>
      <c r="IC85" s="35"/>
      <c r="ID85" s="35"/>
      <c r="IE85" s="35"/>
      <c r="IF85" s="35"/>
      <c r="IG85" s="35"/>
      <c r="IH85" s="35"/>
      <c r="II85" s="35"/>
    </row>
    <row r="86" spans="1:243" ht="12.75" customHeight="1" x14ac:dyDescent="0.2">
      <c r="A86" s="34" t="s">
        <v>411</v>
      </c>
      <c r="B86" s="34" t="s">
        <v>412</v>
      </c>
      <c r="C86" s="167">
        <f t="shared" si="2"/>
        <v>0</v>
      </c>
      <c r="D86" s="161"/>
      <c r="E86" s="35"/>
      <c r="F86" s="35"/>
      <c r="G86" s="35"/>
      <c r="H86" s="35"/>
      <c r="I86" s="39"/>
      <c r="J86" s="161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9"/>
      <c r="X86" s="161"/>
      <c r="Y86" s="39"/>
      <c r="Z86" s="161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5"/>
      <c r="FI86" s="35"/>
      <c r="FJ86" s="35"/>
      <c r="FK86" s="35"/>
      <c r="FL86" s="35"/>
      <c r="FM86" s="35"/>
      <c r="FN86" s="35"/>
      <c r="FO86" s="35"/>
      <c r="FP86" s="35"/>
      <c r="FQ86" s="35"/>
      <c r="FR86" s="35"/>
      <c r="FS86" s="35"/>
      <c r="FT86" s="35"/>
      <c r="FU86" s="35"/>
      <c r="FV86" s="35"/>
      <c r="FW86" s="35"/>
      <c r="FX86" s="35"/>
      <c r="FY86" s="35"/>
      <c r="FZ86" s="35"/>
      <c r="GA86" s="35"/>
      <c r="GB86" s="35"/>
      <c r="GC86" s="35"/>
      <c r="GD86" s="35"/>
      <c r="GE86" s="35"/>
      <c r="GF86" s="35"/>
      <c r="GG86" s="35"/>
      <c r="GH86" s="35"/>
      <c r="GI86" s="35"/>
      <c r="GJ86" s="35"/>
      <c r="GK86" s="35"/>
      <c r="GL86" s="35"/>
      <c r="GM86" s="35"/>
      <c r="GN86" s="35"/>
      <c r="GO86" s="35"/>
      <c r="GP86" s="35"/>
      <c r="GQ86" s="35"/>
      <c r="GR86" s="35"/>
      <c r="GS86" s="35"/>
      <c r="GT86" s="35"/>
      <c r="GU86" s="35"/>
      <c r="GV86" s="35"/>
      <c r="GW86" s="35"/>
      <c r="GX86" s="35"/>
      <c r="GY86" s="35"/>
      <c r="GZ86" s="35"/>
      <c r="HA86" s="35"/>
      <c r="HB86" s="35"/>
      <c r="HC86" s="35"/>
      <c r="HD86" s="35"/>
      <c r="HE86" s="35"/>
      <c r="HF86" s="35"/>
      <c r="HG86" s="35"/>
      <c r="HH86" s="35"/>
      <c r="HI86" s="35"/>
      <c r="HJ86" s="35"/>
      <c r="HK86" s="35"/>
      <c r="HL86" s="35"/>
      <c r="HM86" s="35"/>
      <c r="HN86" s="35"/>
      <c r="HO86" s="35"/>
      <c r="HP86" s="35"/>
      <c r="HQ86" s="35"/>
      <c r="HR86" s="35"/>
      <c r="HS86" s="35"/>
      <c r="HT86" s="35"/>
      <c r="HU86" s="35"/>
      <c r="HV86" s="35"/>
      <c r="HW86" s="35"/>
      <c r="HX86" s="35"/>
      <c r="HY86" s="35"/>
      <c r="HZ86" s="35"/>
      <c r="IA86" s="35"/>
      <c r="IB86" s="35"/>
      <c r="IC86" s="35"/>
      <c r="ID86" s="35"/>
      <c r="IE86" s="35"/>
      <c r="IF86" s="35"/>
      <c r="IG86" s="35"/>
      <c r="IH86" s="35"/>
      <c r="II86" s="35"/>
    </row>
    <row r="87" spans="1:243" ht="12.75" customHeight="1" x14ac:dyDescent="0.2">
      <c r="A87" s="34" t="s">
        <v>416</v>
      </c>
      <c r="B87" s="34" t="s">
        <v>417</v>
      </c>
      <c r="C87" s="167">
        <f t="shared" si="2"/>
        <v>0</v>
      </c>
      <c r="D87" s="161"/>
      <c r="E87" s="35"/>
      <c r="F87" s="35"/>
      <c r="G87" s="35"/>
      <c r="H87" s="35"/>
      <c r="I87" s="39"/>
      <c r="J87" s="161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9"/>
      <c r="X87" s="161"/>
      <c r="Y87" s="39"/>
      <c r="Z87" s="161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5"/>
      <c r="FI87" s="35"/>
      <c r="FJ87" s="35"/>
      <c r="FK87" s="35"/>
      <c r="FL87" s="35"/>
      <c r="FM87" s="35"/>
      <c r="FN87" s="35"/>
      <c r="FO87" s="35"/>
      <c r="FP87" s="35"/>
      <c r="FQ87" s="35"/>
      <c r="FR87" s="35"/>
      <c r="FS87" s="35"/>
      <c r="FT87" s="35"/>
      <c r="FU87" s="35"/>
      <c r="FV87" s="35"/>
      <c r="FW87" s="35"/>
      <c r="FX87" s="35"/>
      <c r="FY87" s="35"/>
      <c r="FZ87" s="35"/>
      <c r="GA87" s="35"/>
      <c r="GB87" s="35"/>
      <c r="GC87" s="35"/>
      <c r="GD87" s="35"/>
      <c r="GE87" s="35"/>
      <c r="GF87" s="35"/>
      <c r="GG87" s="35"/>
      <c r="GH87" s="35"/>
      <c r="GI87" s="35"/>
      <c r="GJ87" s="35"/>
      <c r="GK87" s="35"/>
      <c r="GL87" s="35"/>
      <c r="GM87" s="35"/>
      <c r="GN87" s="35"/>
      <c r="GO87" s="35"/>
      <c r="GP87" s="35"/>
      <c r="GQ87" s="35"/>
      <c r="GR87" s="35"/>
      <c r="GS87" s="35"/>
      <c r="GT87" s="35"/>
      <c r="GU87" s="35"/>
      <c r="GV87" s="35"/>
      <c r="GW87" s="35"/>
      <c r="GX87" s="35"/>
      <c r="GY87" s="35"/>
      <c r="GZ87" s="35"/>
      <c r="HA87" s="35"/>
      <c r="HB87" s="35"/>
      <c r="HC87" s="35"/>
      <c r="HD87" s="35"/>
      <c r="HE87" s="35"/>
      <c r="HF87" s="35"/>
      <c r="HG87" s="35"/>
      <c r="HH87" s="35"/>
      <c r="HI87" s="35"/>
      <c r="HJ87" s="35"/>
      <c r="HK87" s="35"/>
      <c r="HL87" s="35"/>
      <c r="HM87" s="35"/>
      <c r="HN87" s="35"/>
      <c r="HO87" s="35"/>
      <c r="HP87" s="35"/>
      <c r="HQ87" s="35"/>
      <c r="HR87" s="35"/>
      <c r="HS87" s="35"/>
      <c r="HT87" s="35"/>
      <c r="HU87" s="35"/>
      <c r="HV87" s="35"/>
      <c r="HW87" s="35"/>
      <c r="HX87" s="35"/>
      <c r="HY87" s="35"/>
      <c r="HZ87" s="35"/>
      <c r="IA87" s="35"/>
      <c r="IB87" s="35"/>
      <c r="IC87" s="35"/>
      <c r="ID87" s="35"/>
      <c r="IE87" s="35"/>
      <c r="IF87" s="35"/>
      <c r="IG87" s="35"/>
      <c r="IH87" s="35"/>
      <c r="II87" s="35"/>
    </row>
    <row r="88" spans="1:243" ht="12.75" customHeight="1" x14ac:dyDescent="0.2">
      <c r="A88" s="34" t="s">
        <v>421</v>
      </c>
      <c r="B88" s="34" t="s">
        <v>422</v>
      </c>
      <c r="C88" s="167">
        <f t="shared" si="2"/>
        <v>11</v>
      </c>
      <c r="D88" s="40">
        <v>1</v>
      </c>
      <c r="E88" s="41">
        <v>1</v>
      </c>
      <c r="F88" s="35"/>
      <c r="G88" s="41">
        <v>1</v>
      </c>
      <c r="H88" s="41">
        <v>1</v>
      </c>
      <c r="I88" s="167">
        <v>1</v>
      </c>
      <c r="J88" s="40">
        <v>1</v>
      </c>
      <c r="K88" s="41">
        <v>1</v>
      </c>
      <c r="L88" s="35"/>
      <c r="M88" s="35"/>
      <c r="N88" s="35"/>
      <c r="O88" s="35"/>
      <c r="P88" s="35"/>
      <c r="Q88" s="35"/>
      <c r="R88" s="35"/>
      <c r="S88" s="35"/>
      <c r="T88" s="35">
        <v>1</v>
      </c>
      <c r="U88" s="35">
        <v>1</v>
      </c>
      <c r="V88" s="35">
        <v>1</v>
      </c>
      <c r="W88" s="39">
        <v>1</v>
      </c>
      <c r="X88" s="161"/>
      <c r="Y88" s="39"/>
      <c r="Z88" s="161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5"/>
      <c r="FI88" s="35"/>
      <c r="FJ88" s="35"/>
      <c r="FK88" s="35"/>
      <c r="FL88" s="35"/>
      <c r="FM88" s="35"/>
      <c r="FN88" s="35"/>
      <c r="FO88" s="35"/>
      <c r="FP88" s="35"/>
      <c r="FQ88" s="35"/>
      <c r="FR88" s="35"/>
      <c r="FS88" s="35"/>
      <c r="FT88" s="35"/>
      <c r="FU88" s="35"/>
      <c r="FV88" s="35"/>
      <c r="FW88" s="35"/>
      <c r="FX88" s="35"/>
      <c r="FY88" s="35"/>
      <c r="FZ88" s="35"/>
      <c r="GA88" s="35"/>
      <c r="GB88" s="35"/>
      <c r="GC88" s="35"/>
      <c r="GD88" s="35"/>
      <c r="GE88" s="35"/>
      <c r="GF88" s="35"/>
      <c r="GG88" s="35"/>
      <c r="GH88" s="35"/>
      <c r="GI88" s="35"/>
      <c r="GJ88" s="35"/>
      <c r="GK88" s="35"/>
      <c r="GL88" s="35"/>
      <c r="GM88" s="35"/>
      <c r="GN88" s="35"/>
      <c r="GO88" s="35"/>
      <c r="GP88" s="35"/>
      <c r="GQ88" s="35"/>
      <c r="GR88" s="35"/>
      <c r="GS88" s="35"/>
      <c r="GT88" s="35"/>
      <c r="GU88" s="35"/>
      <c r="GV88" s="35"/>
      <c r="GW88" s="35"/>
      <c r="GX88" s="35"/>
      <c r="GY88" s="35"/>
      <c r="GZ88" s="35"/>
      <c r="HA88" s="35"/>
      <c r="HB88" s="35"/>
      <c r="HC88" s="35"/>
      <c r="HD88" s="35"/>
      <c r="HE88" s="35"/>
      <c r="HF88" s="35"/>
      <c r="HG88" s="35"/>
      <c r="HH88" s="35"/>
      <c r="HI88" s="35"/>
      <c r="HJ88" s="35"/>
      <c r="HK88" s="35"/>
      <c r="HL88" s="35"/>
      <c r="HM88" s="35"/>
      <c r="HN88" s="35"/>
      <c r="HO88" s="35"/>
      <c r="HP88" s="35"/>
      <c r="HQ88" s="35"/>
      <c r="HR88" s="35"/>
      <c r="HS88" s="35"/>
      <c r="HT88" s="35"/>
      <c r="HU88" s="35"/>
      <c r="HV88" s="35"/>
      <c r="HW88" s="35"/>
      <c r="HX88" s="35"/>
      <c r="HY88" s="35"/>
      <c r="HZ88" s="35"/>
      <c r="IA88" s="35"/>
      <c r="IB88" s="35"/>
      <c r="IC88" s="35"/>
      <c r="ID88" s="35"/>
      <c r="IE88" s="35"/>
      <c r="IF88" s="35"/>
      <c r="IG88" s="35"/>
      <c r="IH88" s="35"/>
      <c r="II88" s="35"/>
    </row>
    <row r="89" spans="1:243" ht="12.75" customHeight="1" x14ac:dyDescent="0.2">
      <c r="A89" s="34" t="s">
        <v>425</v>
      </c>
      <c r="B89" s="34" t="s">
        <v>426</v>
      </c>
      <c r="C89" s="167">
        <f t="shared" si="2"/>
        <v>0</v>
      </c>
      <c r="D89" s="161"/>
      <c r="E89" s="35"/>
      <c r="F89" s="35"/>
      <c r="G89" s="35"/>
      <c r="H89" s="35"/>
      <c r="I89" s="39"/>
      <c r="J89" s="161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9"/>
      <c r="X89" s="161"/>
      <c r="Y89" s="39"/>
      <c r="Z89" s="161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5"/>
      <c r="FI89" s="35"/>
      <c r="FJ89" s="35"/>
      <c r="FK89" s="35"/>
      <c r="FL89" s="35"/>
      <c r="FM89" s="35"/>
      <c r="FN89" s="35"/>
      <c r="FO89" s="35"/>
      <c r="FP89" s="35"/>
      <c r="FQ89" s="35"/>
      <c r="FR89" s="35"/>
      <c r="FS89" s="35"/>
      <c r="FT89" s="35"/>
      <c r="FU89" s="35"/>
      <c r="FV89" s="35"/>
      <c r="FW89" s="35"/>
      <c r="FX89" s="35"/>
      <c r="FY89" s="35"/>
      <c r="FZ89" s="35"/>
      <c r="GA89" s="35"/>
      <c r="GB89" s="35"/>
      <c r="GC89" s="35"/>
      <c r="GD89" s="35"/>
      <c r="GE89" s="35"/>
      <c r="GF89" s="35"/>
      <c r="GG89" s="35"/>
      <c r="GH89" s="35"/>
      <c r="GI89" s="35"/>
      <c r="GJ89" s="35"/>
      <c r="GK89" s="35"/>
      <c r="GL89" s="35"/>
      <c r="GM89" s="35"/>
      <c r="GN89" s="35"/>
      <c r="GO89" s="35"/>
      <c r="GP89" s="35"/>
      <c r="GQ89" s="35"/>
      <c r="GR89" s="35"/>
      <c r="GS89" s="35"/>
      <c r="GT89" s="35"/>
      <c r="GU89" s="35"/>
      <c r="GV89" s="35"/>
      <c r="GW89" s="35"/>
      <c r="GX89" s="35"/>
      <c r="GY89" s="35"/>
      <c r="GZ89" s="35"/>
      <c r="HA89" s="35"/>
      <c r="HB89" s="35"/>
      <c r="HC89" s="35"/>
      <c r="HD89" s="35"/>
      <c r="HE89" s="35"/>
      <c r="HF89" s="35"/>
      <c r="HG89" s="35"/>
      <c r="HH89" s="35"/>
      <c r="HI89" s="35"/>
      <c r="HJ89" s="35"/>
      <c r="HK89" s="35"/>
      <c r="HL89" s="35"/>
      <c r="HM89" s="35"/>
      <c r="HN89" s="35"/>
      <c r="HO89" s="35"/>
      <c r="HP89" s="35"/>
      <c r="HQ89" s="35"/>
      <c r="HR89" s="35"/>
      <c r="HS89" s="35"/>
      <c r="HT89" s="35"/>
      <c r="HU89" s="35"/>
      <c r="HV89" s="35"/>
      <c r="HW89" s="35"/>
      <c r="HX89" s="35"/>
      <c r="HY89" s="35"/>
      <c r="HZ89" s="35"/>
      <c r="IA89" s="35"/>
      <c r="IB89" s="35"/>
      <c r="IC89" s="35"/>
      <c r="ID89" s="35"/>
      <c r="IE89" s="35"/>
      <c r="IF89" s="35"/>
      <c r="IG89" s="35"/>
      <c r="IH89" s="35"/>
      <c r="II89" s="35"/>
    </row>
    <row r="90" spans="1:243" ht="12.75" customHeight="1" x14ac:dyDescent="0.2">
      <c r="A90" s="34" t="s">
        <v>702</v>
      </c>
      <c r="B90" s="34" t="s">
        <v>641</v>
      </c>
      <c r="C90" s="167">
        <f t="shared" si="2"/>
        <v>0</v>
      </c>
      <c r="D90" s="161"/>
      <c r="E90" s="35"/>
      <c r="F90" s="35"/>
      <c r="G90" s="35"/>
      <c r="H90" s="35"/>
      <c r="I90" s="39"/>
      <c r="J90" s="161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9"/>
      <c r="X90" s="161"/>
      <c r="Y90" s="39"/>
      <c r="Z90" s="161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H90" s="35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35"/>
      <c r="FI90" s="35"/>
      <c r="FJ90" s="35"/>
      <c r="FK90" s="35"/>
      <c r="FL90" s="35"/>
      <c r="FM90" s="35"/>
      <c r="FN90" s="35"/>
      <c r="FO90" s="35"/>
      <c r="FP90" s="35"/>
      <c r="FQ90" s="35"/>
      <c r="FR90" s="35"/>
      <c r="FS90" s="35"/>
      <c r="FT90" s="35"/>
      <c r="FU90" s="35"/>
      <c r="FV90" s="35"/>
      <c r="FW90" s="35"/>
      <c r="FX90" s="35"/>
      <c r="FY90" s="35"/>
      <c r="FZ90" s="35"/>
      <c r="GA90" s="35"/>
      <c r="GB90" s="35"/>
      <c r="GC90" s="35"/>
      <c r="GD90" s="35"/>
      <c r="GE90" s="35"/>
      <c r="GF90" s="35"/>
      <c r="GG90" s="35"/>
      <c r="GH90" s="35"/>
      <c r="GI90" s="35"/>
      <c r="GJ90" s="35"/>
      <c r="GK90" s="35"/>
      <c r="GL90" s="35"/>
      <c r="GM90" s="35"/>
      <c r="GN90" s="35"/>
      <c r="GO90" s="35"/>
      <c r="GP90" s="35"/>
      <c r="GQ90" s="35"/>
      <c r="GR90" s="35"/>
      <c r="GS90" s="35"/>
      <c r="GT90" s="35"/>
      <c r="GU90" s="35"/>
      <c r="GV90" s="35"/>
      <c r="GW90" s="35"/>
      <c r="GX90" s="35"/>
      <c r="GY90" s="35"/>
      <c r="GZ90" s="35"/>
      <c r="HA90" s="35"/>
      <c r="HB90" s="35"/>
      <c r="HC90" s="35"/>
      <c r="HD90" s="35"/>
      <c r="HE90" s="35"/>
      <c r="HF90" s="35"/>
      <c r="HG90" s="35"/>
      <c r="HH90" s="35"/>
      <c r="HI90" s="35"/>
      <c r="HJ90" s="35"/>
      <c r="HK90" s="35"/>
      <c r="HL90" s="35"/>
      <c r="HM90" s="35"/>
      <c r="HN90" s="35"/>
      <c r="HO90" s="35"/>
      <c r="HP90" s="35"/>
      <c r="HQ90" s="35"/>
      <c r="HR90" s="35"/>
      <c r="HS90" s="35"/>
      <c r="HT90" s="35"/>
      <c r="HU90" s="35"/>
      <c r="HV90" s="35"/>
      <c r="HW90" s="35"/>
      <c r="HX90" s="35"/>
      <c r="HY90" s="35"/>
      <c r="HZ90" s="35"/>
      <c r="IA90" s="35"/>
      <c r="IB90" s="35"/>
      <c r="IC90" s="35"/>
      <c r="ID90" s="35"/>
      <c r="IE90" s="35"/>
      <c r="IF90" s="35"/>
      <c r="IG90" s="35"/>
      <c r="IH90" s="35"/>
      <c r="II90" s="35"/>
    </row>
    <row r="91" spans="1:243" ht="12.75" customHeight="1" x14ac:dyDescent="0.2">
      <c r="A91" s="34" t="s">
        <v>430</v>
      </c>
      <c r="B91" s="34" t="s">
        <v>431</v>
      </c>
      <c r="C91" s="167">
        <f t="shared" si="2"/>
        <v>0</v>
      </c>
      <c r="D91" s="161"/>
      <c r="E91" s="35"/>
      <c r="F91" s="35"/>
      <c r="G91" s="35"/>
      <c r="H91" s="35"/>
      <c r="I91" s="39"/>
      <c r="J91" s="161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9"/>
      <c r="X91" s="161"/>
      <c r="Y91" s="39"/>
      <c r="Z91" s="161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35"/>
      <c r="FI91" s="35"/>
      <c r="FJ91" s="35"/>
      <c r="FK91" s="35"/>
      <c r="FL91" s="35"/>
      <c r="FM91" s="35"/>
      <c r="FN91" s="35"/>
      <c r="FO91" s="35"/>
      <c r="FP91" s="35"/>
      <c r="FQ91" s="35"/>
      <c r="FR91" s="35"/>
      <c r="FS91" s="35"/>
      <c r="FT91" s="35"/>
      <c r="FU91" s="35"/>
      <c r="FV91" s="35"/>
      <c r="FW91" s="35"/>
      <c r="FX91" s="35"/>
      <c r="FY91" s="35"/>
      <c r="FZ91" s="35"/>
      <c r="GA91" s="35"/>
      <c r="GB91" s="35"/>
      <c r="GC91" s="35"/>
      <c r="GD91" s="35"/>
      <c r="GE91" s="35"/>
      <c r="GF91" s="35"/>
      <c r="GG91" s="35"/>
      <c r="GH91" s="35"/>
      <c r="GI91" s="35"/>
      <c r="GJ91" s="35"/>
      <c r="GK91" s="35"/>
      <c r="GL91" s="35"/>
      <c r="GM91" s="35"/>
      <c r="GN91" s="35"/>
      <c r="GO91" s="35"/>
      <c r="GP91" s="35"/>
      <c r="GQ91" s="35"/>
      <c r="GR91" s="35"/>
      <c r="GS91" s="35"/>
      <c r="GT91" s="35"/>
      <c r="GU91" s="35"/>
      <c r="GV91" s="35"/>
      <c r="GW91" s="35"/>
      <c r="GX91" s="35"/>
      <c r="GY91" s="35"/>
      <c r="GZ91" s="35"/>
      <c r="HA91" s="35"/>
      <c r="HB91" s="35"/>
      <c r="HC91" s="35"/>
      <c r="HD91" s="35"/>
      <c r="HE91" s="35"/>
      <c r="HF91" s="35"/>
      <c r="HG91" s="35"/>
      <c r="HH91" s="35"/>
      <c r="HI91" s="35"/>
      <c r="HJ91" s="35"/>
      <c r="HK91" s="35"/>
      <c r="HL91" s="35"/>
      <c r="HM91" s="35"/>
      <c r="HN91" s="35"/>
      <c r="HO91" s="35"/>
      <c r="HP91" s="35"/>
      <c r="HQ91" s="35"/>
      <c r="HR91" s="35"/>
      <c r="HS91" s="35"/>
      <c r="HT91" s="35"/>
      <c r="HU91" s="35"/>
      <c r="HV91" s="35"/>
      <c r="HW91" s="35"/>
      <c r="HX91" s="35"/>
      <c r="HY91" s="35"/>
      <c r="HZ91" s="35"/>
      <c r="IA91" s="35"/>
      <c r="IB91" s="35"/>
      <c r="IC91" s="35"/>
      <c r="ID91" s="35"/>
      <c r="IE91" s="35"/>
      <c r="IF91" s="35"/>
      <c r="IG91" s="35"/>
      <c r="IH91" s="35"/>
      <c r="II91" s="35"/>
    </row>
    <row r="92" spans="1:243" ht="12.75" customHeight="1" x14ac:dyDescent="0.2">
      <c r="A92" s="34" t="s">
        <v>703</v>
      </c>
      <c r="B92" s="34" t="s">
        <v>56</v>
      </c>
      <c r="C92" s="167">
        <f t="shared" si="2"/>
        <v>0</v>
      </c>
      <c r="D92" s="161"/>
      <c r="E92" s="35"/>
      <c r="F92" s="35"/>
      <c r="G92" s="35"/>
      <c r="H92" s="35"/>
      <c r="I92" s="39"/>
      <c r="J92" s="161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9"/>
      <c r="X92" s="161"/>
      <c r="Y92" s="39"/>
      <c r="Z92" s="161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5"/>
      <c r="DS92" s="35"/>
      <c r="DT92" s="35"/>
      <c r="DU92" s="35"/>
      <c r="DV92" s="35"/>
      <c r="DW92" s="35"/>
      <c r="DX92" s="35"/>
      <c r="DY92" s="35"/>
      <c r="DZ92" s="35"/>
      <c r="EA92" s="35"/>
      <c r="EB92" s="35"/>
      <c r="EC92" s="35"/>
      <c r="ED92" s="35"/>
      <c r="EE92" s="35"/>
      <c r="EF92" s="35"/>
      <c r="EG92" s="35"/>
      <c r="EH92" s="35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35"/>
      <c r="FI92" s="35"/>
      <c r="FJ92" s="35"/>
      <c r="FK92" s="35"/>
      <c r="FL92" s="35"/>
      <c r="FM92" s="35"/>
      <c r="FN92" s="35"/>
      <c r="FO92" s="35"/>
      <c r="FP92" s="35"/>
      <c r="FQ92" s="35"/>
      <c r="FR92" s="35"/>
      <c r="FS92" s="35"/>
      <c r="FT92" s="35"/>
      <c r="FU92" s="35"/>
      <c r="FV92" s="35"/>
      <c r="FW92" s="35"/>
      <c r="FX92" s="35"/>
      <c r="FY92" s="35"/>
      <c r="FZ92" s="35"/>
      <c r="GA92" s="35"/>
      <c r="GB92" s="35"/>
      <c r="GC92" s="35"/>
      <c r="GD92" s="35"/>
      <c r="GE92" s="35"/>
      <c r="GF92" s="35"/>
      <c r="GG92" s="35"/>
      <c r="GH92" s="35"/>
      <c r="GI92" s="35"/>
      <c r="GJ92" s="35"/>
      <c r="GK92" s="35"/>
      <c r="GL92" s="35"/>
      <c r="GM92" s="35"/>
      <c r="GN92" s="35"/>
      <c r="GO92" s="35"/>
      <c r="GP92" s="35"/>
      <c r="GQ92" s="35"/>
      <c r="GR92" s="35"/>
      <c r="GS92" s="35"/>
      <c r="GT92" s="35"/>
      <c r="GU92" s="35"/>
      <c r="GV92" s="35"/>
      <c r="GW92" s="35"/>
      <c r="GX92" s="35"/>
      <c r="GY92" s="35"/>
      <c r="GZ92" s="35"/>
      <c r="HA92" s="35"/>
      <c r="HB92" s="35"/>
      <c r="HC92" s="35"/>
      <c r="HD92" s="35"/>
      <c r="HE92" s="35"/>
      <c r="HF92" s="35"/>
      <c r="HG92" s="35"/>
      <c r="HH92" s="35"/>
      <c r="HI92" s="35"/>
      <c r="HJ92" s="35"/>
      <c r="HK92" s="35"/>
      <c r="HL92" s="35"/>
      <c r="HM92" s="35"/>
      <c r="HN92" s="35"/>
      <c r="HO92" s="35"/>
      <c r="HP92" s="35"/>
      <c r="HQ92" s="35"/>
      <c r="HR92" s="35"/>
      <c r="HS92" s="35"/>
      <c r="HT92" s="35"/>
      <c r="HU92" s="35"/>
      <c r="HV92" s="35"/>
      <c r="HW92" s="35"/>
      <c r="HX92" s="35"/>
      <c r="HY92" s="35"/>
      <c r="HZ92" s="35"/>
      <c r="IA92" s="35"/>
      <c r="IB92" s="35"/>
      <c r="IC92" s="35"/>
      <c r="ID92" s="35"/>
      <c r="IE92" s="35"/>
      <c r="IF92" s="35"/>
      <c r="IG92" s="35"/>
      <c r="IH92" s="35"/>
      <c r="II92" s="35"/>
    </row>
    <row r="93" spans="1:243" ht="12.75" customHeight="1" x14ac:dyDescent="0.2">
      <c r="A93" s="34" t="s">
        <v>435</v>
      </c>
      <c r="B93" s="34" t="s">
        <v>436</v>
      </c>
      <c r="C93" s="167">
        <f t="shared" si="2"/>
        <v>0</v>
      </c>
      <c r="D93" s="161"/>
      <c r="E93" s="35"/>
      <c r="F93" s="35"/>
      <c r="G93" s="35"/>
      <c r="H93" s="35"/>
      <c r="I93" s="39"/>
      <c r="J93" s="161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9"/>
      <c r="X93" s="161"/>
      <c r="Y93" s="39"/>
      <c r="Z93" s="161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V93" s="35"/>
      <c r="DW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H93" s="35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35"/>
      <c r="FI93" s="35"/>
      <c r="FJ93" s="35"/>
      <c r="FK93" s="35"/>
      <c r="FL93" s="35"/>
      <c r="FM93" s="35"/>
      <c r="FN93" s="35"/>
      <c r="FO93" s="35"/>
      <c r="FP93" s="35"/>
      <c r="FQ93" s="35"/>
      <c r="FR93" s="35"/>
      <c r="FS93" s="35"/>
      <c r="FT93" s="35"/>
      <c r="FU93" s="35"/>
      <c r="FV93" s="35"/>
      <c r="FW93" s="35"/>
      <c r="FX93" s="35"/>
      <c r="FY93" s="35"/>
      <c r="FZ93" s="35"/>
      <c r="GA93" s="35"/>
      <c r="GB93" s="35"/>
      <c r="GC93" s="35"/>
      <c r="GD93" s="35"/>
      <c r="GE93" s="35"/>
      <c r="GF93" s="35"/>
      <c r="GG93" s="35"/>
      <c r="GH93" s="35"/>
      <c r="GI93" s="35"/>
      <c r="GJ93" s="35"/>
      <c r="GK93" s="35"/>
      <c r="GL93" s="35"/>
      <c r="GM93" s="35"/>
      <c r="GN93" s="35"/>
      <c r="GO93" s="35"/>
      <c r="GP93" s="35"/>
      <c r="GQ93" s="35"/>
      <c r="GR93" s="35"/>
      <c r="GS93" s="35"/>
      <c r="GT93" s="35"/>
      <c r="GU93" s="35"/>
      <c r="GV93" s="35"/>
      <c r="GW93" s="35"/>
      <c r="GX93" s="35"/>
      <c r="GY93" s="35"/>
      <c r="GZ93" s="35"/>
      <c r="HA93" s="35"/>
      <c r="HB93" s="35"/>
      <c r="HC93" s="35"/>
      <c r="HD93" s="35"/>
      <c r="HE93" s="35"/>
      <c r="HF93" s="35"/>
      <c r="HG93" s="35"/>
      <c r="HH93" s="35"/>
      <c r="HI93" s="35"/>
      <c r="HJ93" s="35"/>
      <c r="HK93" s="35"/>
      <c r="HL93" s="35"/>
      <c r="HM93" s="35"/>
      <c r="HN93" s="35"/>
      <c r="HO93" s="35"/>
      <c r="HP93" s="35"/>
      <c r="HQ93" s="35"/>
      <c r="HR93" s="35"/>
      <c r="HS93" s="35"/>
      <c r="HT93" s="35"/>
      <c r="HU93" s="35"/>
      <c r="HV93" s="35"/>
      <c r="HW93" s="35"/>
      <c r="HX93" s="35"/>
      <c r="HY93" s="35"/>
      <c r="HZ93" s="35"/>
      <c r="IA93" s="35"/>
      <c r="IB93" s="35"/>
      <c r="IC93" s="35"/>
      <c r="ID93" s="35"/>
      <c r="IE93" s="35"/>
      <c r="IF93" s="35"/>
      <c r="IG93" s="35"/>
      <c r="IH93" s="35"/>
      <c r="II93" s="35"/>
    </row>
    <row r="94" spans="1:243" ht="12.75" customHeight="1" x14ac:dyDescent="0.2">
      <c r="A94" s="34" t="s">
        <v>440</v>
      </c>
      <c r="B94" s="34" t="s">
        <v>441</v>
      </c>
      <c r="C94" s="167">
        <f t="shared" si="2"/>
        <v>0</v>
      </c>
      <c r="D94" s="161"/>
      <c r="E94" s="35"/>
      <c r="F94" s="35"/>
      <c r="G94" s="35"/>
      <c r="H94" s="35"/>
      <c r="I94" s="39"/>
      <c r="J94" s="161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9"/>
      <c r="X94" s="161"/>
      <c r="Y94" s="39"/>
      <c r="Z94" s="161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35"/>
      <c r="FI94" s="35"/>
      <c r="FJ94" s="35"/>
      <c r="FK94" s="35"/>
      <c r="FL94" s="35"/>
      <c r="FM94" s="35"/>
      <c r="FN94" s="35"/>
      <c r="FO94" s="35"/>
      <c r="FP94" s="35"/>
      <c r="FQ94" s="35"/>
      <c r="FR94" s="35"/>
      <c r="FS94" s="35"/>
      <c r="FT94" s="35"/>
      <c r="FU94" s="35"/>
      <c r="FV94" s="35"/>
      <c r="FW94" s="35"/>
      <c r="FX94" s="35"/>
      <c r="FY94" s="35"/>
      <c r="FZ94" s="35"/>
      <c r="GA94" s="35"/>
      <c r="GB94" s="35"/>
      <c r="GC94" s="35"/>
      <c r="GD94" s="35"/>
      <c r="GE94" s="35"/>
      <c r="GF94" s="35"/>
      <c r="GG94" s="35"/>
      <c r="GH94" s="35"/>
      <c r="GI94" s="35"/>
      <c r="GJ94" s="35"/>
      <c r="GK94" s="35"/>
      <c r="GL94" s="35"/>
      <c r="GM94" s="35"/>
      <c r="GN94" s="35"/>
      <c r="GO94" s="35"/>
      <c r="GP94" s="35"/>
      <c r="GQ94" s="35"/>
      <c r="GR94" s="35"/>
      <c r="GS94" s="35"/>
      <c r="GT94" s="35"/>
      <c r="GU94" s="35"/>
      <c r="GV94" s="35"/>
      <c r="GW94" s="35"/>
      <c r="GX94" s="35"/>
      <c r="GY94" s="35"/>
      <c r="GZ94" s="35"/>
      <c r="HA94" s="35"/>
      <c r="HB94" s="35"/>
      <c r="HC94" s="35"/>
      <c r="HD94" s="35"/>
      <c r="HE94" s="35"/>
      <c r="HF94" s="35"/>
      <c r="HG94" s="35"/>
      <c r="HH94" s="35"/>
      <c r="HI94" s="35"/>
      <c r="HJ94" s="35"/>
      <c r="HK94" s="35"/>
      <c r="HL94" s="35"/>
      <c r="HM94" s="35"/>
      <c r="HN94" s="35"/>
      <c r="HO94" s="35"/>
      <c r="HP94" s="35"/>
      <c r="HQ94" s="35"/>
      <c r="HR94" s="35"/>
      <c r="HS94" s="35"/>
      <c r="HT94" s="35"/>
      <c r="HU94" s="35"/>
      <c r="HV94" s="35"/>
      <c r="HW94" s="35"/>
      <c r="HX94" s="35"/>
      <c r="HY94" s="35"/>
      <c r="HZ94" s="35"/>
      <c r="IA94" s="35"/>
      <c r="IB94" s="35"/>
      <c r="IC94" s="35"/>
      <c r="ID94" s="35"/>
      <c r="IE94" s="35"/>
      <c r="IF94" s="35"/>
      <c r="IG94" s="35"/>
      <c r="IH94" s="35"/>
      <c r="II94" s="35"/>
    </row>
    <row r="95" spans="1:243" ht="12.75" customHeight="1" x14ac:dyDescent="0.2">
      <c r="A95" s="34" t="s">
        <v>446</v>
      </c>
      <c r="B95" s="34" t="s">
        <v>447</v>
      </c>
      <c r="C95" s="167">
        <f t="shared" si="2"/>
        <v>0</v>
      </c>
      <c r="D95" s="161"/>
      <c r="E95" s="35"/>
      <c r="F95" s="35"/>
      <c r="G95" s="35"/>
      <c r="H95" s="35"/>
      <c r="I95" s="39"/>
      <c r="J95" s="161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9"/>
      <c r="X95" s="161"/>
      <c r="Y95" s="39"/>
      <c r="Z95" s="161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35"/>
      <c r="FI95" s="35"/>
      <c r="FJ95" s="35"/>
      <c r="FK95" s="35"/>
      <c r="FL95" s="35"/>
      <c r="FM95" s="35"/>
      <c r="FN95" s="35"/>
      <c r="FO95" s="35"/>
      <c r="FP95" s="35"/>
      <c r="FQ95" s="35"/>
      <c r="FR95" s="35"/>
      <c r="FS95" s="35"/>
      <c r="FT95" s="35"/>
      <c r="FU95" s="35"/>
      <c r="FV95" s="35"/>
      <c r="FW95" s="35"/>
      <c r="FX95" s="35"/>
      <c r="FY95" s="35"/>
      <c r="FZ95" s="35"/>
      <c r="GA95" s="35"/>
      <c r="GB95" s="35"/>
      <c r="GC95" s="35"/>
      <c r="GD95" s="35"/>
      <c r="GE95" s="35"/>
      <c r="GF95" s="35"/>
      <c r="GG95" s="35"/>
      <c r="GH95" s="35"/>
      <c r="GI95" s="35"/>
      <c r="GJ95" s="35"/>
      <c r="GK95" s="35"/>
      <c r="GL95" s="35"/>
      <c r="GM95" s="35"/>
      <c r="GN95" s="35"/>
      <c r="GO95" s="35"/>
      <c r="GP95" s="35"/>
      <c r="GQ95" s="35"/>
      <c r="GR95" s="35"/>
      <c r="GS95" s="35"/>
      <c r="GT95" s="35"/>
      <c r="GU95" s="35"/>
      <c r="GV95" s="35"/>
      <c r="GW95" s="35"/>
      <c r="GX95" s="35"/>
      <c r="GY95" s="35"/>
      <c r="GZ95" s="35"/>
      <c r="HA95" s="35"/>
      <c r="HB95" s="35"/>
      <c r="HC95" s="35"/>
      <c r="HD95" s="35"/>
      <c r="HE95" s="35"/>
      <c r="HF95" s="35"/>
      <c r="HG95" s="35"/>
      <c r="HH95" s="35"/>
      <c r="HI95" s="35"/>
      <c r="HJ95" s="35"/>
      <c r="HK95" s="35"/>
      <c r="HL95" s="35"/>
      <c r="HM95" s="35"/>
      <c r="HN95" s="35"/>
      <c r="HO95" s="35"/>
      <c r="HP95" s="35"/>
      <c r="HQ95" s="35"/>
      <c r="HR95" s="35"/>
      <c r="HS95" s="35"/>
      <c r="HT95" s="35"/>
      <c r="HU95" s="35"/>
      <c r="HV95" s="35"/>
      <c r="HW95" s="35"/>
      <c r="HX95" s="35"/>
      <c r="HY95" s="35"/>
      <c r="HZ95" s="35"/>
      <c r="IA95" s="35"/>
      <c r="IB95" s="35"/>
      <c r="IC95" s="35"/>
      <c r="ID95" s="35"/>
      <c r="IE95" s="35"/>
      <c r="IF95" s="35"/>
      <c r="IG95" s="35"/>
      <c r="IH95" s="35"/>
      <c r="II95" s="35"/>
    </row>
    <row r="96" spans="1:243" ht="12.75" customHeight="1" x14ac:dyDescent="0.2">
      <c r="A96" s="34" t="s">
        <v>451</v>
      </c>
      <c r="B96" s="34" t="s">
        <v>452</v>
      </c>
      <c r="C96" s="167">
        <f t="shared" si="2"/>
        <v>0</v>
      </c>
      <c r="D96" s="161"/>
      <c r="E96" s="35"/>
      <c r="F96" s="35"/>
      <c r="G96" s="35"/>
      <c r="H96" s="35"/>
      <c r="I96" s="39"/>
      <c r="J96" s="161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9"/>
      <c r="X96" s="161"/>
      <c r="Y96" s="39"/>
      <c r="Z96" s="161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35"/>
      <c r="FI96" s="35"/>
      <c r="FJ96" s="35"/>
      <c r="FK96" s="35"/>
      <c r="FL96" s="35"/>
      <c r="FM96" s="35"/>
      <c r="FN96" s="35"/>
      <c r="FO96" s="35"/>
      <c r="FP96" s="35"/>
      <c r="FQ96" s="35"/>
      <c r="FR96" s="35"/>
      <c r="FS96" s="35"/>
      <c r="FT96" s="35"/>
      <c r="FU96" s="35"/>
      <c r="FV96" s="35"/>
      <c r="FW96" s="35"/>
      <c r="FX96" s="35"/>
      <c r="FY96" s="35"/>
      <c r="FZ96" s="35"/>
      <c r="GA96" s="35"/>
      <c r="GB96" s="35"/>
      <c r="GC96" s="35"/>
      <c r="GD96" s="35"/>
      <c r="GE96" s="35"/>
      <c r="GF96" s="35"/>
      <c r="GG96" s="35"/>
      <c r="GH96" s="35"/>
      <c r="GI96" s="35"/>
      <c r="GJ96" s="35"/>
      <c r="GK96" s="35"/>
      <c r="GL96" s="35"/>
      <c r="GM96" s="35"/>
      <c r="GN96" s="35"/>
      <c r="GO96" s="35"/>
      <c r="GP96" s="35"/>
      <c r="GQ96" s="35"/>
      <c r="GR96" s="35"/>
      <c r="GS96" s="35"/>
      <c r="GT96" s="35"/>
      <c r="GU96" s="35"/>
      <c r="GV96" s="35"/>
      <c r="GW96" s="35"/>
      <c r="GX96" s="35"/>
      <c r="GY96" s="35"/>
      <c r="GZ96" s="35"/>
      <c r="HA96" s="35"/>
      <c r="HB96" s="35"/>
      <c r="HC96" s="35"/>
      <c r="HD96" s="35"/>
      <c r="HE96" s="35"/>
      <c r="HF96" s="35"/>
      <c r="HG96" s="35"/>
      <c r="HH96" s="35"/>
      <c r="HI96" s="35"/>
      <c r="HJ96" s="35"/>
      <c r="HK96" s="35"/>
      <c r="HL96" s="35"/>
      <c r="HM96" s="35"/>
      <c r="HN96" s="35"/>
      <c r="HO96" s="35"/>
      <c r="HP96" s="35"/>
      <c r="HQ96" s="35"/>
      <c r="HR96" s="35"/>
      <c r="HS96" s="35"/>
      <c r="HT96" s="35"/>
      <c r="HU96" s="35"/>
      <c r="HV96" s="35"/>
      <c r="HW96" s="35"/>
      <c r="HX96" s="35"/>
      <c r="HY96" s="35"/>
      <c r="HZ96" s="35"/>
      <c r="IA96" s="35"/>
      <c r="IB96" s="35"/>
      <c r="IC96" s="35"/>
      <c r="ID96" s="35"/>
      <c r="IE96" s="35"/>
      <c r="IF96" s="35"/>
      <c r="IG96" s="35"/>
      <c r="IH96" s="35"/>
      <c r="II96" s="35"/>
    </row>
    <row r="97" spans="1:243" ht="12.75" customHeight="1" x14ac:dyDescent="0.2">
      <c r="A97" s="34" t="s">
        <v>456</v>
      </c>
      <c r="B97" s="34" t="s">
        <v>457</v>
      </c>
      <c r="C97" s="167">
        <f t="shared" si="2"/>
        <v>0</v>
      </c>
      <c r="D97" s="161"/>
      <c r="E97" s="35"/>
      <c r="F97" s="35"/>
      <c r="G97" s="35"/>
      <c r="H97" s="35"/>
      <c r="I97" s="39"/>
      <c r="J97" s="161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9"/>
      <c r="X97" s="161"/>
      <c r="Y97" s="39"/>
      <c r="Z97" s="161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35"/>
      <c r="FO97" s="35"/>
      <c r="FP97" s="35"/>
      <c r="FQ97" s="35"/>
      <c r="FR97" s="35"/>
      <c r="FS97" s="35"/>
      <c r="FT97" s="35"/>
      <c r="FU97" s="35"/>
      <c r="FV97" s="35"/>
      <c r="FW97" s="35"/>
      <c r="FX97" s="35"/>
      <c r="FY97" s="35"/>
      <c r="FZ97" s="35"/>
      <c r="GA97" s="35"/>
      <c r="GB97" s="35"/>
      <c r="GC97" s="35"/>
      <c r="GD97" s="35"/>
      <c r="GE97" s="35"/>
      <c r="GF97" s="35"/>
      <c r="GG97" s="35"/>
      <c r="GH97" s="35"/>
      <c r="GI97" s="35"/>
      <c r="GJ97" s="35"/>
      <c r="GK97" s="35"/>
      <c r="GL97" s="35"/>
      <c r="GM97" s="35"/>
      <c r="GN97" s="35"/>
      <c r="GO97" s="35"/>
      <c r="GP97" s="35"/>
      <c r="GQ97" s="35"/>
      <c r="GR97" s="35"/>
      <c r="GS97" s="35"/>
      <c r="GT97" s="35"/>
      <c r="GU97" s="35"/>
      <c r="GV97" s="35"/>
      <c r="GW97" s="35"/>
      <c r="GX97" s="35"/>
      <c r="GY97" s="35"/>
      <c r="GZ97" s="35"/>
      <c r="HA97" s="35"/>
      <c r="HB97" s="35"/>
      <c r="HC97" s="35"/>
      <c r="HD97" s="35"/>
      <c r="HE97" s="35"/>
      <c r="HF97" s="35"/>
      <c r="HG97" s="35"/>
      <c r="HH97" s="35"/>
      <c r="HI97" s="35"/>
      <c r="HJ97" s="35"/>
      <c r="HK97" s="35"/>
      <c r="HL97" s="35"/>
      <c r="HM97" s="35"/>
      <c r="HN97" s="35"/>
      <c r="HO97" s="35"/>
      <c r="HP97" s="35"/>
      <c r="HQ97" s="35"/>
      <c r="HR97" s="35"/>
      <c r="HS97" s="35"/>
      <c r="HT97" s="35"/>
      <c r="HU97" s="35"/>
      <c r="HV97" s="35"/>
      <c r="HW97" s="35"/>
      <c r="HX97" s="35"/>
      <c r="HY97" s="35"/>
      <c r="HZ97" s="35"/>
      <c r="IA97" s="35"/>
      <c r="IB97" s="35"/>
      <c r="IC97" s="35"/>
      <c r="ID97" s="35"/>
      <c r="IE97" s="35"/>
      <c r="IF97" s="35"/>
      <c r="IG97" s="35"/>
      <c r="IH97" s="35"/>
      <c r="II97" s="35"/>
    </row>
    <row r="98" spans="1:243" ht="12.75" customHeight="1" x14ac:dyDescent="0.2">
      <c r="A98" s="34" t="s">
        <v>459</v>
      </c>
      <c r="B98" s="34" t="s">
        <v>460</v>
      </c>
      <c r="C98" s="167">
        <f t="shared" si="2"/>
        <v>0</v>
      </c>
      <c r="D98" s="161"/>
      <c r="E98" s="35"/>
      <c r="F98" s="35"/>
      <c r="G98" s="35"/>
      <c r="H98" s="35"/>
      <c r="I98" s="39"/>
      <c r="J98" s="161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9"/>
      <c r="X98" s="161"/>
      <c r="Y98" s="39"/>
      <c r="Z98" s="161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  <c r="FX98" s="35"/>
      <c r="FY98" s="35"/>
      <c r="FZ98" s="35"/>
      <c r="GA98" s="35"/>
      <c r="GB98" s="35"/>
      <c r="GC98" s="35"/>
      <c r="GD98" s="35"/>
      <c r="GE98" s="35"/>
      <c r="GF98" s="35"/>
      <c r="GG98" s="35"/>
      <c r="GH98" s="35"/>
      <c r="GI98" s="35"/>
      <c r="GJ98" s="35"/>
      <c r="GK98" s="35"/>
      <c r="GL98" s="35"/>
      <c r="GM98" s="35"/>
      <c r="GN98" s="35"/>
      <c r="GO98" s="35"/>
      <c r="GP98" s="35"/>
      <c r="GQ98" s="35"/>
      <c r="GR98" s="35"/>
      <c r="GS98" s="35"/>
      <c r="GT98" s="35"/>
      <c r="GU98" s="35"/>
      <c r="GV98" s="35"/>
      <c r="GW98" s="35"/>
      <c r="GX98" s="35"/>
      <c r="GY98" s="35"/>
      <c r="GZ98" s="35"/>
      <c r="HA98" s="35"/>
      <c r="HB98" s="35"/>
      <c r="HC98" s="35"/>
      <c r="HD98" s="35"/>
      <c r="HE98" s="35"/>
      <c r="HF98" s="35"/>
      <c r="HG98" s="35"/>
      <c r="HH98" s="35"/>
      <c r="HI98" s="35"/>
      <c r="HJ98" s="35"/>
      <c r="HK98" s="35"/>
      <c r="HL98" s="35"/>
      <c r="HM98" s="35"/>
      <c r="HN98" s="35"/>
      <c r="HO98" s="35"/>
      <c r="HP98" s="35"/>
      <c r="HQ98" s="35"/>
      <c r="HR98" s="35"/>
      <c r="HS98" s="35"/>
      <c r="HT98" s="35"/>
      <c r="HU98" s="35"/>
      <c r="HV98" s="35"/>
      <c r="HW98" s="35"/>
      <c r="HX98" s="35"/>
      <c r="HY98" s="35"/>
      <c r="HZ98" s="35"/>
      <c r="IA98" s="35"/>
      <c r="IB98" s="35"/>
      <c r="IC98" s="35"/>
      <c r="ID98" s="35"/>
      <c r="IE98" s="35"/>
      <c r="IF98" s="35"/>
      <c r="IG98" s="35"/>
      <c r="IH98" s="35"/>
      <c r="II98" s="35"/>
    </row>
    <row r="99" spans="1:243" ht="12.75" customHeight="1" x14ac:dyDescent="0.2">
      <c r="A99" s="34" t="s">
        <v>464</v>
      </c>
      <c r="B99" s="34" t="s">
        <v>465</v>
      </c>
      <c r="C99" s="167">
        <f t="shared" ref="C99:C130" si="3">SUM(D99:II99)</f>
        <v>0</v>
      </c>
      <c r="D99" s="161"/>
      <c r="E99" s="35"/>
      <c r="F99" s="35"/>
      <c r="G99" s="35"/>
      <c r="H99" s="35"/>
      <c r="I99" s="39"/>
      <c r="J99" s="161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9"/>
      <c r="X99" s="161"/>
      <c r="Y99" s="39"/>
      <c r="Z99" s="161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35"/>
      <c r="FI99" s="35"/>
      <c r="FJ99" s="35"/>
      <c r="FK99" s="35"/>
      <c r="FL99" s="35"/>
      <c r="FM99" s="35"/>
      <c r="FN99" s="35"/>
      <c r="FO99" s="35"/>
      <c r="FP99" s="35"/>
      <c r="FQ99" s="35"/>
      <c r="FR99" s="35"/>
      <c r="FS99" s="35"/>
      <c r="FT99" s="35"/>
      <c r="FU99" s="35"/>
      <c r="FV99" s="35"/>
      <c r="FW99" s="35"/>
      <c r="FX99" s="35"/>
      <c r="FY99" s="35"/>
      <c r="FZ99" s="35"/>
      <c r="GA99" s="35"/>
      <c r="GB99" s="35"/>
      <c r="GC99" s="35"/>
      <c r="GD99" s="35"/>
      <c r="GE99" s="35"/>
      <c r="GF99" s="35"/>
      <c r="GG99" s="35"/>
      <c r="GH99" s="35"/>
      <c r="GI99" s="35"/>
      <c r="GJ99" s="35"/>
      <c r="GK99" s="35"/>
      <c r="GL99" s="35"/>
      <c r="GM99" s="35"/>
      <c r="GN99" s="35"/>
      <c r="GO99" s="35"/>
      <c r="GP99" s="35"/>
      <c r="GQ99" s="35"/>
      <c r="GR99" s="35"/>
      <c r="GS99" s="35"/>
      <c r="GT99" s="35"/>
      <c r="GU99" s="35"/>
      <c r="GV99" s="35"/>
      <c r="GW99" s="35"/>
      <c r="GX99" s="35"/>
      <c r="GY99" s="35"/>
      <c r="GZ99" s="35"/>
      <c r="HA99" s="35"/>
      <c r="HB99" s="35"/>
      <c r="HC99" s="35"/>
      <c r="HD99" s="35"/>
      <c r="HE99" s="35"/>
      <c r="HF99" s="35"/>
      <c r="HG99" s="35"/>
      <c r="HH99" s="35"/>
      <c r="HI99" s="35"/>
      <c r="HJ99" s="35"/>
      <c r="HK99" s="35"/>
      <c r="HL99" s="35"/>
      <c r="HM99" s="35"/>
      <c r="HN99" s="35"/>
      <c r="HO99" s="35"/>
      <c r="HP99" s="35"/>
      <c r="HQ99" s="35"/>
      <c r="HR99" s="35"/>
      <c r="HS99" s="35"/>
      <c r="HT99" s="35"/>
      <c r="HU99" s="35"/>
      <c r="HV99" s="35"/>
      <c r="HW99" s="35"/>
      <c r="HX99" s="35"/>
      <c r="HY99" s="35"/>
      <c r="HZ99" s="35"/>
      <c r="IA99" s="35"/>
      <c r="IB99" s="35"/>
      <c r="IC99" s="35"/>
      <c r="ID99" s="35"/>
      <c r="IE99" s="35"/>
      <c r="IF99" s="35"/>
      <c r="IG99" s="35"/>
      <c r="IH99" s="35"/>
      <c r="II99" s="35"/>
    </row>
    <row r="100" spans="1:243" ht="12.75" customHeight="1" x14ac:dyDescent="0.2">
      <c r="A100" s="34" t="s">
        <v>468</v>
      </c>
      <c r="B100" s="34" t="s">
        <v>469</v>
      </c>
      <c r="C100" s="167">
        <f t="shared" si="3"/>
        <v>0</v>
      </c>
      <c r="D100" s="161"/>
      <c r="E100" s="35"/>
      <c r="F100" s="35"/>
      <c r="G100" s="35"/>
      <c r="H100" s="35"/>
      <c r="I100" s="39"/>
      <c r="J100" s="161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9"/>
      <c r="X100" s="161"/>
      <c r="Y100" s="39"/>
      <c r="Z100" s="161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V100" s="35"/>
      <c r="DW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H100" s="35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35"/>
      <c r="FI100" s="35"/>
      <c r="FJ100" s="35"/>
      <c r="FK100" s="35"/>
      <c r="FL100" s="35"/>
      <c r="FM100" s="35"/>
      <c r="FN100" s="35"/>
      <c r="FO100" s="35"/>
      <c r="FP100" s="35"/>
      <c r="FQ100" s="35"/>
      <c r="FR100" s="35"/>
      <c r="FS100" s="35"/>
      <c r="FT100" s="35"/>
      <c r="FU100" s="35"/>
      <c r="FV100" s="35"/>
      <c r="FW100" s="35"/>
      <c r="FX100" s="35"/>
      <c r="FY100" s="35"/>
      <c r="FZ100" s="35"/>
      <c r="GA100" s="35"/>
      <c r="GB100" s="35"/>
      <c r="GC100" s="35"/>
      <c r="GD100" s="35"/>
      <c r="GE100" s="35"/>
      <c r="GF100" s="35"/>
      <c r="GG100" s="35"/>
      <c r="GH100" s="35"/>
      <c r="GI100" s="35"/>
      <c r="GJ100" s="35"/>
      <c r="GK100" s="35"/>
      <c r="GL100" s="35"/>
      <c r="GM100" s="35"/>
      <c r="GN100" s="35"/>
      <c r="GO100" s="35"/>
      <c r="GP100" s="35"/>
      <c r="GQ100" s="35"/>
      <c r="GR100" s="35"/>
      <c r="GS100" s="35"/>
      <c r="GT100" s="35"/>
      <c r="GU100" s="35"/>
      <c r="GV100" s="35"/>
      <c r="GW100" s="35"/>
      <c r="GX100" s="35"/>
      <c r="GY100" s="35"/>
      <c r="GZ100" s="35"/>
      <c r="HA100" s="35"/>
      <c r="HB100" s="35"/>
      <c r="HC100" s="35"/>
      <c r="HD100" s="35"/>
      <c r="HE100" s="35"/>
      <c r="HF100" s="35"/>
      <c r="HG100" s="35"/>
      <c r="HH100" s="35"/>
      <c r="HI100" s="35"/>
      <c r="HJ100" s="35"/>
      <c r="HK100" s="35"/>
      <c r="HL100" s="35"/>
      <c r="HM100" s="35"/>
      <c r="HN100" s="35"/>
      <c r="HO100" s="35"/>
      <c r="HP100" s="35"/>
      <c r="HQ100" s="35"/>
      <c r="HR100" s="35"/>
      <c r="HS100" s="35"/>
      <c r="HT100" s="35"/>
      <c r="HU100" s="35"/>
      <c r="HV100" s="35"/>
      <c r="HW100" s="35"/>
      <c r="HX100" s="35"/>
      <c r="HY100" s="35"/>
      <c r="HZ100" s="35"/>
      <c r="IA100" s="35"/>
      <c r="IB100" s="35"/>
      <c r="IC100" s="35"/>
      <c r="ID100" s="35"/>
      <c r="IE100" s="35"/>
      <c r="IF100" s="35"/>
      <c r="IG100" s="35"/>
      <c r="IH100" s="35"/>
      <c r="II100" s="35"/>
    </row>
    <row r="101" spans="1:243" ht="12.75" customHeight="1" x14ac:dyDescent="0.2">
      <c r="A101" s="34" t="s">
        <v>473</v>
      </c>
      <c r="B101" s="34" t="s">
        <v>474</v>
      </c>
      <c r="C101" s="167">
        <f t="shared" si="3"/>
        <v>0</v>
      </c>
      <c r="D101" s="161"/>
      <c r="E101" s="35"/>
      <c r="F101" s="35"/>
      <c r="G101" s="35"/>
      <c r="H101" s="35"/>
      <c r="I101" s="39"/>
      <c r="J101" s="161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9"/>
      <c r="X101" s="161"/>
      <c r="Y101" s="39"/>
      <c r="Z101" s="161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35"/>
      <c r="FI101" s="35"/>
      <c r="FJ101" s="35"/>
      <c r="FK101" s="35"/>
      <c r="FL101" s="35"/>
      <c r="FM101" s="35"/>
      <c r="FN101" s="35"/>
      <c r="FO101" s="35"/>
      <c r="FP101" s="35"/>
      <c r="FQ101" s="35"/>
      <c r="FR101" s="35"/>
      <c r="FS101" s="35"/>
      <c r="FT101" s="35"/>
      <c r="FU101" s="35"/>
      <c r="FV101" s="35"/>
      <c r="FW101" s="35"/>
      <c r="FX101" s="35"/>
      <c r="FY101" s="35"/>
      <c r="FZ101" s="35"/>
      <c r="GA101" s="35"/>
      <c r="GB101" s="35"/>
      <c r="GC101" s="35"/>
      <c r="GD101" s="35"/>
      <c r="GE101" s="35"/>
      <c r="GF101" s="35"/>
      <c r="GG101" s="35"/>
      <c r="GH101" s="35"/>
      <c r="GI101" s="35"/>
      <c r="GJ101" s="35"/>
      <c r="GK101" s="35"/>
      <c r="GL101" s="35"/>
      <c r="GM101" s="35"/>
      <c r="GN101" s="35"/>
      <c r="GO101" s="35"/>
      <c r="GP101" s="35"/>
      <c r="GQ101" s="35"/>
      <c r="GR101" s="35"/>
      <c r="GS101" s="35"/>
      <c r="GT101" s="35"/>
      <c r="GU101" s="35"/>
      <c r="GV101" s="35"/>
      <c r="GW101" s="35"/>
      <c r="GX101" s="35"/>
      <c r="GY101" s="35"/>
      <c r="GZ101" s="35"/>
      <c r="HA101" s="35"/>
      <c r="HB101" s="35"/>
      <c r="HC101" s="35"/>
      <c r="HD101" s="35"/>
      <c r="HE101" s="35"/>
      <c r="HF101" s="35"/>
      <c r="HG101" s="35"/>
      <c r="HH101" s="35"/>
      <c r="HI101" s="35"/>
      <c r="HJ101" s="35"/>
      <c r="HK101" s="35"/>
      <c r="HL101" s="35"/>
      <c r="HM101" s="35"/>
      <c r="HN101" s="35"/>
      <c r="HO101" s="35"/>
      <c r="HP101" s="35"/>
      <c r="HQ101" s="35"/>
      <c r="HR101" s="35"/>
      <c r="HS101" s="35"/>
      <c r="HT101" s="35"/>
      <c r="HU101" s="35"/>
      <c r="HV101" s="35"/>
      <c r="HW101" s="35"/>
      <c r="HX101" s="35"/>
      <c r="HY101" s="35"/>
      <c r="HZ101" s="35"/>
      <c r="IA101" s="35"/>
      <c r="IB101" s="35"/>
      <c r="IC101" s="35"/>
      <c r="ID101" s="35"/>
      <c r="IE101" s="35"/>
      <c r="IF101" s="35"/>
      <c r="IG101" s="35"/>
      <c r="IH101" s="35"/>
      <c r="II101" s="35"/>
    </row>
    <row r="102" spans="1:243" ht="12.75" customHeight="1" x14ac:dyDescent="0.2">
      <c r="A102" s="34" t="s">
        <v>478</v>
      </c>
      <c r="B102" s="34" t="s">
        <v>479</v>
      </c>
      <c r="C102" s="167">
        <f t="shared" si="3"/>
        <v>0</v>
      </c>
      <c r="D102" s="161"/>
      <c r="E102" s="35"/>
      <c r="F102" s="35"/>
      <c r="G102" s="35"/>
      <c r="H102" s="35"/>
      <c r="I102" s="39"/>
      <c r="J102" s="161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9"/>
      <c r="X102" s="161"/>
      <c r="Y102" s="39"/>
      <c r="Z102" s="161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35"/>
      <c r="FI102" s="35"/>
      <c r="FJ102" s="35"/>
      <c r="FK102" s="35"/>
      <c r="FL102" s="35"/>
      <c r="FM102" s="35"/>
      <c r="FN102" s="35"/>
      <c r="FO102" s="35"/>
      <c r="FP102" s="35"/>
      <c r="FQ102" s="35"/>
      <c r="FR102" s="35"/>
      <c r="FS102" s="35"/>
      <c r="FT102" s="35"/>
      <c r="FU102" s="35"/>
      <c r="FV102" s="35"/>
      <c r="FW102" s="35"/>
      <c r="FX102" s="35"/>
      <c r="FY102" s="35"/>
      <c r="FZ102" s="35"/>
      <c r="GA102" s="35"/>
      <c r="GB102" s="35"/>
      <c r="GC102" s="35"/>
      <c r="GD102" s="35"/>
      <c r="GE102" s="35"/>
      <c r="GF102" s="35"/>
      <c r="GG102" s="35"/>
      <c r="GH102" s="35"/>
      <c r="GI102" s="35"/>
      <c r="GJ102" s="35"/>
      <c r="GK102" s="35"/>
      <c r="GL102" s="35"/>
      <c r="GM102" s="35"/>
      <c r="GN102" s="35"/>
      <c r="GO102" s="35"/>
      <c r="GP102" s="35"/>
      <c r="GQ102" s="35"/>
      <c r="GR102" s="35"/>
      <c r="GS102" s="35"/>
      <c r="GT102" s="35"/>
      <c r="GU102" s="35"/>
      <c r="GV102" s="35"/>
      <c r="GW102" s="35"/>
      <c r="GX102" s="35"/>
      <c r="GY102" s="35"/>
      <c r="GZ102" s="35"/>
      <c r="HA102" s="35"/>
      <c r="HB102" s="35"/>
      <c r="HC102" s="35"/>
      <c r="HD102" s="35"/>
      <c r="HE102" s="35"/>
      <c r="HF102" s="35"/>
      <c r="HG102" s="35"/>
      <c r="HH102" s="35"/>
      <c r="HI102" s="35"/>
      <c r="HJ102" s="35"/>
      <c r="HK102" s="35"/>
      <c r="HL102" s="35"/>
      <c r="HM102" s="35"/>
      <c r="HN102" s="35"/>
      <c r="HO102" s="35"/>
      <c r="HP102" s="35"/>
      <c r="HQ102" s="35"/>
      <c r="HR102" s="35"/>
      <c r="HS102" s="35"/>
      <c r="HT102" s="35"/>
      <c r="HU102" s="35"/>
      <c r="HV102" s="35"/>
      <c r="HW102" s="35"/>
      <c r="HX102" s="35"/>
      <c r="HY102" s="35"/>
      <c r="HZ102" s="35"/>
      <c r="IA102" s="35"/>
      <c r="IB102" s="35"/>
      <c r="IC102" s="35"/>
      <c r="ID102" s="35"/>
      <c r="IE102" s="35"/>
      <c r="IF102" s="35"/>
      <c r="IG102" s="35"/>
      <c r="IH102" s="35"/>
      <c r="II102" s="35"/>
    </row>
    <row r="103" spans="1:243" ht="12.75" customHeight="1" x14ac:dyDescent="0.2">
      <c r="A103" s="34" t="s">
        <v>483</v>
      </c>
      <c r="B103" s="34" t="s">
        <v>484</v>
      </c>
      <c r="C103" s="167">
        <f t="shared" si="3"/>
        <v>0</v>
      </c>
      <c r="D103" s="161"/>
      <c r="E103" s="35"/>
      <c r="F103" s="35"/>
      <c r="G103" s="35"/>
      <c r="H103" s="35"/>
      <c r="I103" s="39"/>
      <c r="J103" s="161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9"/>
      <c r="X103" s="161"/>
      <c r="Y103" s="39"/>
      <c r="Z103" s="161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35"/>
      <c r="FI103" s="35"/>
      <c r="FJ103" s="35"/>
      <c r="FK103" s="35"/>
      <c r="FL103" s="35"/>
      <c r="FM103" s="35"/>
      <c r="FN103" s="35"/>
      <c r="FO103" s="35"/>
      <c r="FP103" s="35"/>
      <c r="FQ103" s="35"/>
      <c r="FR103" s="35"/>
      <c r="FS103" s="35"/>
      <c r="FT103" s="35"/>
      <c r="FU103" s="35"/>
      <c r="FV103" s="35"/>
      <c r="FW103" s="35"/>
      <c r="FX103" s="35"/>
      <c r="FY103" s="35"/>
      <c r="FZ103" s="35"/>
      <c r="GA103" s="35"/>
      <c r="GB103" s="35"/>
      <c r="GC103" s="35"/>
      <c r="GD103" s="35"/>
      <c r="GE103" s="35"/>
      <c r="GF103" s="35"/>
      <c r="GG103" s="35"/>
      <c r="GH103" s="35"/>
      <c r="GI103" s="35"/>
      <c r="GJ103" s="35"/>
      <c r="GK103" s="35"/>
      <c r="GL103" s="35"/>
      <c r="GM103" s="35"/>
      <c r="GN103" s="35"/>
      <c r="GO103" s="35"/>
      <c r="GP103" s="35"/>
      <c r="GQ103" s="35"/>
      <c r="GR103" s="35"/>
      <c r="GS103" s="35"/>
      <c r="GT103" s="35"/>
      <c r="GU103" s="35"/>
      <c r="GV103" s="35"/>
      <c r="GW103" s="35"/>
      <c r="GX103" s="35"/>
      <c r="GY103" s="35"/>
      <c r="GZ103" s="35"/>
      <c r="HA103" s="35"/>
      <c r="HB103" s="35"/>
      <c r="HC103" s="35"/>
      <c r="HD103" s="35"/>
      <c r="HE103" s="35"/>
      <c r="HF103" s="35"/>
      <c r="HG103" s="35"/>
      <c r="HH103" s="35"/>
      <c r="HI103" s="35"/>
      <c r="HJ103" s="35"/>
      <c r="HK103" s="35"/>
      <c r="HL103" s="35"/>
      <c r="HM103" s="35"/>
      <c r="HN103" s="35"/>
      <c r="HO103" s="35"/>
      <c r="HP103" s="35"/>
      <c r="HQ103" s="35"/>
      <c r="HR103" s="35"/>
      <c r="HS103" s="35"/>
      <c r="HT103" s="35"/>
      <c r="HU103" s="35"/>
      <c r="HV103" s="35"/>
      <c r="HW103" s="35"/>
      <c r="HX103" s="35"/>
      <c r="HY103" s="35"/>
      <c r="HZ103" s="35"/>
      <c r="IA103" s="35"/>
      <c r="IB103" s="35"/>
      <c r="IC103" s="35"/>
      <c r="ID103" s="35"/>
      <c r="IE103" s="35"/>
      <c r="IF103" s="35"/>
      <c r="IG103" s="35"/>
      <c r="IH103" s="35"/>
      <c r="II103" s="35"/>
    </row>
    <row r="104" spans="1:243" ht="12.75" customHeight="1" x14ac:dyDescent="0.2">
      <c r="A104" s="34" t="s">
        <v>486</v>
      </c>
      <c r="B104" s="34" t="s">
        <v>487</v>
      </c>
      <c r="C104" s="167">
        <f t="shared" si="3"/>
        <v>0</v>
      </c>
      <c r="D104" s="161"/>
      <c r="E104" s="35"/>
      <c r="F104" s="35"/>
      <c r="G104" s="35"/>
      <c r="H104" s="35"/>
      <c r="I104" s="39"/>
      <c r="J104" s="161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9"/>
      <c r="X104" s="161"/>
      <c r="Y104" s="39"/>
      <c r="Z104" s="161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H104" s="35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35"/>
      <c r="FI104" s="35"/>
      <c r="FJ104" s="35"/>
      <c r="FK104" s="35"/>
      <c r="FL104" s="35"/>
      <c r="FM104" s="35"/>
      <c r="FN104" s="35"/>
      <c r="FO104" s="35"/>
      <c r="FP104" s="35"/>
      <c r="FQ104" s="35"/>
      <c r="FR104" s="35"/>
      <c r="FS104" s="35"/>
      <c r="FT104" s="35"/>
      <c r="FU104" s="35"/>
      <c r="FV104" s="35"/>
      <c r="FW104" s="35"/>
      <c r="FX104" s="35"/>
      <c r="FY104" s="35"/>
      <c r="FZ104" s="35"/>
      <c r="GA104" s="35"/>
      <c r="GB104" s="35"/>
      <c r="GC104" s="35"/>
      <c r="GD104" s="35"/>
      <c r="GE104" s="35"/>
      <c r="GF104" s="35"/>
      <c r="GG104" s="35"/>
      <c r="GH104" s="35"/>
      <c r="GI104" s="35"/>
      <c r="GJ104" s="35"/>
      <c r="GK104" s="35"/>
      <c r="GL104" s="35"/>
      <c r="GM104" s="35"/>
      <c r="GN104" s="35"/>
      <c r="GO104" s="35"/>
      <c r="GP104" s="35"/>
      <c r="GQ104" s="35"/>
      <c r="GR104" s="35"/>
      <c r="GS104" s="35"/>
      <c r="GT104" s="35"/>
      <c r="GU104" s="35"/>
      <c r="GV104" s="35"/>
      <c r="GW104" s="35"/>
      <c r="GX104" s="35"/>
      <c r="GY104" s="35"/>
      <c r="GZ104" s="35"/>
      <c r="HA104" s="35"/>
      <c r="HB104" s="35"/>
      <c r="HC104" s="35"/>
      <c r="HD104" s="35"/>
      <c r="HE104" s="35"/>
      <c r="HF104" s="35"/>
      <c r="HG104" s="35"/>
      <c r="HH104" s="35"/>
      <c r="HI104" s="35"/>
      <c r="HJ104" s="35"/>
      <c r="HK104" s="35"/>
      <c r="HL104" s="35"/>
      <c r="HM104" s="35"/>
      <c r="HN104" s="35"/>
      <c r="HO104" s="35"/>
      <c r="HP104" s="35"/>
      <c r="HQ104" s="35"/>
      <c r="HR104" s="35"/>
      <c r="HS104" s="35"/>
      <c r="HT104" s="35"/>
      <c r="HU104" s="35"/>
      <c r="HV104" s="35"/>
      <c r="HW104" s="35"/>
      <c r="HX104" s="35"/>
      <c r="HY104" s="35"/>
      <c r="HZ104" s="35"/>
      <c r="IA104" s="35"/>
      <c r="IB104" s="35"/>
      <c r="IC104" s="35"/>
      <c r="ID104" s="35"/>
      <c r="IE104" s="35"/>
      <c r="IF104" s="35"/>
      <c r="IG104" s="35"/>
      <c r="IH104" s="35"/>
      <c r="II104" s="35"/>
    </row>
    <row r="105" spans="1:243" ht="12.75" customHeight="1" x14ac:dyDescent="0.2">
      <c r="A105" s="34" t="s">
        <v>490</v>
      </c>
      <c r="B105" s="34" t="s">
        <v>491</v>
      </c>
      <c r="C105" s="167">
        <f t="shared" si="3"/>
        <v>13</v>
      </c>
      <c r="D105" s="40">
        <v>1</v>
      </c>
      <c r="E105" s="41">
        <v>1</v>
      </c>
      <c r="F105" s="35"/>
      <c r="G105" s="41">
        <v>1</v>
      </c>
      <c r="H105" s="41">
        <v>1</v>
      </c>
      <c r="I105" s="167">
        <v>1</v>
      </c>
      <c r="J105" s="40">
        <v>1</v>
      </c>
      <c r="K105" s="41">
        <v>1</v>
      </c>
      <c r="L105" s="41">
        <v>1</v>
      </c>
      <c r="M105" s="41">
        <v>1</v>
      </c>
      <c r="N105" s="41">
        <v>1</v>
      </c>
      <c r="O105" s="41">
        <v>1</v>
      </c>
      <c r="P105" s="41">
        <v>1</v>
      </c>
      <c r="Q105" s="41">
        <v>1</v>
      </c>
      <c r="R105" s="35"/>
      <c r="S105" s="35"/>
      <c r="T105" s="35"/>
      <c r="U105" s="35"/>
      <c r="V105" s="35"/>
      <c r="W105" s="39"/>
      <c r="X105" s="161"/>
      <c r="Y105" s="39"/>
      <c r="Z105" s="161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35"/>
      <c r="FI105" s="35"/>
      <c r="FJ105" s="35"/>
      <c r="FK105" s="35"/>
      <c r="FL105" s="35"/>
      <c r="FM105" s="35"/>
      <c r="FN105" s="35"/>
      <c r="FO105" s="35"/>
      <c r="FP105" s="35"/>
      <c r="FQ105" s="35"/>
      <c r="FR105" s="35"/>
      <c r="FS105" s="35"/>
      <c r="FT105" s="35"/>
      <c r="FU105" s="35"/>
      <c r="FV105" s="35"/>
      <c r="FW105" s="35"/>
      <c r="FX105" s="35"/>
      <c r="FY105" s="35"/>
      <c r="FZ105" s="35"/>
      <c r="GA105" s="35"/>
      <c r="GB105" s="35"/>
      <c r="GC105" s="35"/>
      <c r="GD105" s="35"/>
      <c r="GE105" s="35"/>
      <c r="GF105" s="35"/>
      <c r="GG105" s="35"/>
      <c r="GH105" s="35"/>
      <c r="GI105" s="35"/>
      <c r="GJ105" s="35"/>
      <c r="GK105" s="35"/>
      <c r="GL105" s="35"/>
      <c r="GM105" s="35"/>
      <c r="GN105" s="35"/>
      <c r="GO105" s="35"/>
      <c r="GP105" s="35"/>
      <c r="GQ105" s="35"/>
      <c r="GR105" s="35"/>
      <c r="GS105" s="35"/>
      <c r="GT105" s="35"/>
      <c r="GU105" s="35"/>
      <c r="GV105" s="35"/>
      <c r="GW105" s="35"/>
      <c r="GX105" s="35"/>
      <c r="GY105" s="35"/>
      <c r="GZ105" s="35"/>
      <c r="HA105" s="35"/>
      <c r="HB105" s="35"/>
      <c r="HC105" s="35"/>
      <c r="HD105" s="35"/>
      <c r="HE105" s="35"/>
      <c r="HF105" s="35"/>
      <c r="HG105" s="35"/>
      <c r="HH105" s="35"/>
      <c r="HI105" s="35"/>
      <c r="HJ105" s="35"/>
      <c r="HK105" s="35"/>
      <c r="HL105" s="35"/>
      <c r="HM105" s="35"/>
      <c r="HN105" s="35"/>
      <c r="HO105" s="35"/>
      <c r="HP105" s="35"/>
      <c r="HQ105" s="35"/>
      <c r="HR105" s="35"/>
      <c r="HS105" s="35"/>
      <c r="HT105" s="35"/>
      <c r="HU105" s="35"/>
      <c r="HV105" s="35"/>
      <c r="HW105" s="35"/>
      <c r="HX105" s="35"/>
      <c r="HY105" s="35"/>
      <c r="HZ105" s="35"/>
      <c r="IA105" s="35"/>
      <c r="IB105" s="35"/>
      <c r="IC105" s="35"/>
      <c r="ID105" s="35"/>
      <c r="IE105" s="35"/>
      <c r="IF105" s="35"/>
      <c r="IG105" s="35"/>
      <c r="IH105" s="35"/>
      <c r="II105" s="35"/>
    </row>
    <row r="106" spans="1:243" ht="12.75" customHeight="1" x14ac:dyDescent="0.2">
      <c r="A106" s="34" t="s">
        <v>494</v>
      </c>
      <c r="B106" s="34" t="s">
        <v>495</v>
      </c>
      <c r="C106" s="167">
        <f t="shared" si="3"/>
        <v>0</v>
      </c>
      <c r="D106" s="161"/>
      <c r="E106" s="35"/>
      <c r="F106" s="35"/>
      <c r="G106" s="35"/>
      <c r="H106" s="35"/>
      <c r="I106" s="39"/>
      <c r="J106" s="161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9"/>
      <c r="X106" s="161"/>
      <c r="Y106" s="39"/>
      <c r="Z106" s="161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5"/>
      <c r="DT106" s="35"/>
      <c r="DU106" s="35"/>
      <c r="DV106" s="35"/>
      <c r="DW106" s="35"/>
      <c r="DX106" s="35"/>
      <c r="DY106" s="35"/>
      <c r="DZ106" s="35"/>
      <c r="EA106" s="35"/>
      <c r="EB106" s="35"/>
      <c r="EC106" s="35"/>
      <c r="ED106" s="35"/>
      <c r="EE106" s="35"/>
      <c r="EF106" s="35"/>
      <c r="EG106" s="35"/>
      <c r="EH106" s="35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35"/>
      <c r="FI106" s="35"/>
      <c r="FJ106" s="35"/>
      <c r="FK106" s="35"/>
      <c r="FL106" s="35"/>
      <c r="FM106" s="35"/>
      <c r="FN106" s="35"/>
      <c r="FO106" s="35"/>
      <c r="FP106" s="35"/>
      <c r="FQ106" s="35"/>
      <c r="FR106" s="35"/>
      <c r="FS106" s="35"/>
      <c r="FT106" s="35"/>
      <c r="FU106" s="35"/>
      <c r="FV106" s="35"/>
      <c r="FW106" s="35"/>
      <c r="FX106" s="35"/>
      <c r="FY106" s="35"/>
      <c r="FZ106" s="35"/>
      <c r="GA106" s="35"/>
      <c r="GB106" s="35"/>
      <c r="GC106" s="35"/>
      <c r="GD106" s="35"/>
      <c r="GE106" s="35"/>
      <c r="GF106" s="35"/>
      <c r="GG106" s="35"/>
      <c r="GH106" s="35"/>
      <c r="GI106" s="35"/>
      <c r="GJ106" s="35"/>
      <c r="GK106" s="35"/>
      <c r="GL106" s="35"/>
      <c r="GM106" s="35"/>
      <c r="GN106" s="35"/>
      <c r="GO106" s="35"/>
      <c r="GP106" s="35"/>
      <c r="GQ106" s="35"/>
      <c r="GR106" s="35"/>
      <c r="GS106" s="35"/>
      <c r="GT106" s="35"/>
      <c r="GU106" s="35"/>
      <c r="GV106" s="35"/>
      <c r="GW106" s="35"/>
      <c r="GX106" s="35"/>
      <c r="GY106" s="35"/>
      <c r="GZ106" s="35"/>
      <c r="HA106" s="35"/>
      <c r="HB106" s="35"/>
      <c r="HC106" s="35"/>
      <c r="HD106" s="35"/>
      <c r="HE106" s="35"/>
      <c r="HF106" s="35"/>
      <c r="HG106" s="35"/>
      <c r="HH106" s="35"/>
      <c r="HI106" s="35"/>
      <c r="HJ106" s="35"/>
      <c r="HK106" s="35"/>
      <c r="HL106" s="35"/>
      <c r="HM106" s="35"/>
      <c r="HN106" s="35"/>
      <c r="HO106" s="35"/>
      <c r="HP106" s="35"/>
      <c r="HQ106" s="35"/>
      <c r="HR106" s="35"/>
      <c r="HS106" s="35"/>
      <c r="HT106" s="35"/>
      <c r="HU106" s="35"/>
      <c r="HV106" s="35"/>
      <c r="HW106" s="35"/>
      <c r="HX106" s="35"/>
      <c r="HY106" s="35"/>
      <c r="HZ106" s="35"/>
      <c r="IA106" s="35"/>
      <c r="IB106" s="35"/>
      <c r="IC106" s="35"/>
      <c r="ID106" s="35"/>
      <c r="IE106" s="35"/>
      <c r="IF106" s="35"/>
      <c r="IG106" s="35"/>
      <c r="IH106" s="35"/>
      <c r="II106" s="35"/>
    </row>
    <row r="107" spans="1:243" ht="12.75" customHeight="1" x14ac:dyDescent="0.2">
      <c r="A107" s="34" t="s">
        <v>498</v>
      </c>
      <c r="B107" s="34" t="s">
        <v>499</v>
      </c>
      <c r="C107" s="167">
        <f t="shared" si="3"/>
        <v>0</v>
      </c>
      <c r="D107" s="161"/>
      <c r="E107" s="35"/>
      <c r="F107" s="35"/>
      <c r="G107" s="35"/>
      <c r="H107" s="35"/>
      <c r="I107" s="39"/>
      <c r="J107" s="161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9"/>
      <c r="X107" s="161"/>
      <c r="Y107" s="39"/>
      <c r="Z107" s="161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V107" s="35"/>
      <c r="DW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H107" s="35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35"/>
      <c r="FI107" s="35"/>
      <c r="FJ107" s="35"/>
      <c r="FK107" s="35"/>
      <c r="FL107" s="35"/>
      <c r="FM107" s="35"/>
      <c r="FN107" s="35"/>
      <c r="FO107" s="35"/>
      <c r="FP107" s="35"/>
      <c r="FQ107" s="35"/>
      <c r="FR107" s="35"/>
      <c r="FS107" s="35"/>
      <c r="FT107" s="35"/>
      <c r="FU107" s="35"/>
      <c r="FV107" s="35"/>
      <c r="FW107" s="35"/>
      <c r="FX107" s="35"/>
      <c r="FY107" s="35"/>
      <c r="FZ107" s="35"/>
      <c r="GA107" s="35"/>
      <c r="GB107" s="35"/>
      <c r="GC107" s="35"/>
      <c r="GD107" s="35"/>
      <c r="GE107" s="35"/>
      <c r="GF107" s="35"/>
      <c r="GG107" s="35"/>
      <c r="GH107" s="35"/>
      <c r="GI107" s="35"/>
      <c r="GJ107" s="35"/>
      <c r="GK107" s="35"/>
      <c r="GL107" s="35"/>
      <c r="GM107" s="35"/>
      <c r="GN107" s="35"/>
      <c r="GO107" s="35"/>
      <c r="GP107" s="35"/>
      <c r="GQ107" s="35"/>
      <c r="GR107" s="35"/>
      <c r="GS107" s="35"/>
      <c r="GT107" s="35"/>
      <c r="GU107" s="35"/>
      <c r="GV107" s="35"/>
      <c r="GW107" s="35"/>
      <c r="GX107" s="35"/>
      <c r="GY107" s="35"/>
      <c r="GZ107" s="35"/>
      <c r="HA107" s="35"/>
      <c r="HB107" s="35"/>
      <c r="HC107" s="35"/>
      <c r="HD107" s="35"/>
      <c r="HE107" s="35"/>
      <c r="HF107" s="35"/>
      <c r="HG107" s="35"/>
      <c r="HH107" s="35"/>
      <c r="HI107" s="35"/>
      <c r="HJ107" s="35"/>
      <c r="HK107" s="35"/>
      <c r="HL107" s="35"/>
      <c r="HM107" s="35"/>
      <c r="HN107" s="35"/>
      <c r="HO107" s="35"/>
      <c r="HP107" s="35"/>
      <c r="HQ107" s="35"/>
      <c r="HR107" s="35"/>
      <c r="HS107" s="35"/>
      <c r="HT107" s="35"/>
      <c r="HU107" s="35"/>
      <c r="HV107" s="35"/>
      <c r="HW107" s="35"/>
      <c r="HX107" s="35"/>
      <c r="HY107" s="35"/>
      <c r="HZ107" s="35"/>
      <c r="IA107" s="35"/>
      <c r="IB107" s="35"/>
      <c r="IC107" s="35"/>
      <c r="ID107" s="35"/>
      <c r="IE107" s="35"/>
      <c r="IF107" s="35"/>
      <c r="IG107" s="35"/>
      <c r="IH107" s="35"/>
      <c r="II107" s="35"/>
    </row>
    <row r="108" spans="1:243" ht="12.75" customHeight="1" x14ac:dyDescent="0.2">
      <c r="A108" s="34" t="s">
        <v>502</v>
      </c>
      <c r="B108" s="34" t="s">
        <v>503</v>
      </c>
      <c r="C108" s="167">
        <f t="shared" si="3"/>
        <v>0</v>
      </c>
      <c r="D108" s="161"/>
      <c r="E108" s="35"/>
      <c r="F108" s="35"/>
      <c r="G108" s="35"/>
      <c r="H108" s="35"/>
      <c r="I108" s="39"/>
      <c r="J108" s="161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9"/>
      <c r="X108" s="161"/>
      <c r="Y108" s="39"/>
      <c r="Z108" s="161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35"/>
      <c r="FI108" s="35"/>
      <c r="FJ108" s="35"/>
      <c r="FK108" s="35"/>
      <c r="FL108" s="35"/>
      <c r="FM108" s="35"/>
      <c r="FN108" s="35"/>
      <c r="FO108" s="35"/>
      <c r="FP108" s="35"/>
      <c r="FQ108" s="35"/>
      <c r="FR108" s="35"/>
      <c r="FS108" s="35"/>
      <c r="FT108" s="35"/>
      <c r="FU108" s="35"/>
      <c r="FV108" s="35"/>
      <c r="FW108" s="35"/>
      <c r="FX108" s="35"/>
      <c r="FY108" s="35"/>
      <c r="FZ108" s="35"/>
      <c r="GA108" s="35"/>
      <c r="GB108" s="35"/>
      <c r="GC108" s="35"/>
      <c r="GD108" s="35"/>
      <c r="GE108" s="35"/>
      <c r="GF108" s="35"/>
      <c r="GG108" s="35"/>
      <c r="GH108" s="35"/>
      <c r="GI108" s="35"/>
      <c r="GJ108" s="35"/>
      <c r="GK108" s="35"/>
      <c r="GL108" s="35"/>
      <c r="GM108" s="35"/>
      <c r="GN108" s="35"/>
      <c r="GO108" s="35"/>
      <c r="GP108" s="35"/>
      <c r="GQ108" s="35"/>
      <c r="GR108" s="35"/>
      <c r="GS108" s="35"/>
      <c r="GT108" s="35"/>
      <c r="GU108" s="35"/>
      <c r="GV108" s="35"/>
      <c r="GW108" s="35"/>
      <c r="GX108" s="35"/>
      <c r="GY108" s="35"/>
      <c r="GZ108" s="35"/>
      <c r="HA108" s="35"/>
      <c r="HB108" s="35"/>
      <c r="HC108" s="35"/>
      <c r="HD108" s="35"/>
      <c r="HE108" s="35"/>
      <c r="HF108" s="35"/>
      <c r="HG108" s="35"/>
      <c r="HH108" s="35"/>
      <c r="HI108" s="35"/>
      <c r="HJ108" s="35"/>
      <c r="HK108" s="35"/>
      <c r="HL108" s="35"/>
      <c r="HM108" s="35"/>
      <c r="HN108" s="35"/>
      <c r="HO108" s="35"/>
      <c r="HP108" s="35"/>
      <c r="HQ108" s="35"/>
      <c r="HR108" s="35"/>
      <c r="HS108" s="35"/>
      <c r="HT108" s="35"/>
      <c r="HU108" s="35"/>
      <c r="HV108" s="35"/>
      <c r="HW108" s="35"/>
      <c r="HX108" s="35"/>
      <c r="HY108" s="35"/>
      <c r="HZ108" s="35"/>
      <c r="IA108" s="35"/>
      <c r="IB108" s="35"/>
      <c r="IC108" s="35"/>
      <c r="ID108" s="35"/>
      <c r="IE108" s="35"/>
      <c r="IF108" s="35"/>
      <c r="IG108" s="35"/>
      <c r="IH108" s="35"/>
      <c r="II108" s="35"/>
    </row>
    <row r="109" spans="1:243" ht="12.75" customHeight="1" x14ac:dyDescent="0.2">
      <c r="A109" s="34" t="s">
        <v>507</v>
      </c>
      <c r="B109" s="34" t="s">
        <v>508</v>
      </c>
      <c r="C109" s="167">
        <f t="shared" si="3"/>
        <v>2</v>
      </c>
      <c r="D109" s="161"/>
      <c r="E109" s="35"/>
      <c r="F109" s="35"/>
      <c r="G109" s="41">
        <v>1</v>
      </c>
      <c r="H109" s="41">
        <v>1</v>
      </c>
      <c r="I109" s="39"/>
      <c r="J109" s="161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9"/>
      <c r="X109" s="161"/>
      <c r="Y109" s="39"/>
      <c r="Z109" s="161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35"/>
      <c r="FI109" s="35"/>
      <c r="FJ109" s="35"/>
      <c r="FK109" s="35"/>
      <c r="FL109" s="35"/>
      <c r="FM109" s="35"/>
      <c r="FN109" s="35"/>
      <c r="FO109" s="35"/>
      <c r="FP109" s="35"/>
      <c r="FQ109" s="35"/>
      <c r="FR109" s="35"/>
      <c r="FS109" s="35"/>
      <c r="FT109" s="35"/>
      <c r="FU109" s="35"/>
      <c r="FV109" s="35"/>
      <c r="FW109" s="35"/>
      <c r="FX109" s="35"/>
      <c r="FY109" s="35"/>
      <c r="FZ109" s="35"/>
      <c r="GA109" s="35"/>
      <c r="GB109" s="35"/>
      <c r="GC109" s="35"/>
      <c r="GD109" s="35"/>
      <c r="GE109" s="35"/>
      <c r="GF109" s="35"/>
      <c r="GG109" s="35"/>
      <c r="GH109" s="35"/>
      <c r="GI109" s="35"/>
      <c r="GJ109" s="35"/>
      <c r="GK109" s="35"/>
      <c r="GL109" s="35"/>
      <c r="GM109" s="35"/>
      <c r="GN109" s="35"/>
      <c r="GO109" s="35"/>
      <c r="GP109" s="35"/>
      <c r="GQ109" s="35"/>
      <c r="GR109" s="35"/>
      <c r="GS109" s="35"/>
      <c r="GT109" s="35"/>
      <c r="GU109" s="35"/>
      <c r="GV109" s="35"/>
      <c r="GW109" s="35"/>
      <c r="GX109" s="35"/>
      <c r="GY109" s="35"/>
      <c r="GZ109" s="35"/>
      <c r="HA109" s="35"/>
      <c r="HB109" s="35"/>
      <c r="HC109" s="35"/>
      <c r="HD109" s="35"/>
      <c r="HE109" s="35"/>
      <c r="HF109" s="35"/>
      <c r="HG109" s="35"/>
      <c r="HH109" s="35"/>
      <c r="HI109" s="35"/>
      <c r="HJ109" s="35"/>
      <c r="HK109" s="35"/>
      <c r="HL109" s="35"/>
      <c r="HM109" s="35"/>
      <c r="HN109" s="35"/>
      <c r="HO109" s="35"/>
      <c r="HP109" s="35"/>
      <c r="HQ109" s="35"/>
      <c r="HR109" s="35"/>
      <c r="HS109" s="35"/>
      <c r="HT109" s="35"/>
      <c r="HU109" s="35"/>
      <c r="HV109" s="35"/>
      <c r="HW109" s="35"/>
      <c r="HX109" s="35"/>
      <c r="HY109" s="35"/>
      <c r="HZ109" s="35"/>
      <c r="IA109" s="35"/>
      <c r="IB109" s="35"/>
      <c r="IC109" s="35"/>
      <c r="ID109" s="35"/>
      <c r="IE109" s="35"/>
      <c r="IF109" s="35"/>
      <c r="IG109" s="35"/>
      <c r="IH109" s="35"/>
      <c r="II109" s="35"/>
    </row>
    <row r="110" spans="1:243" ht="12.75" customHeight="1" x14ac:dyDescent="0.2">
      <c r="A110" s="34" t="s">
        <v>512</v>
      </c>
      <c r="B110" s="34" t="s">
        <v>513</v>
      </c>
      <c r="C110" s="167">
        <f t="shared" si="3"/>
        <v>0</v>
      </c>
      <c r="D110" s="161"/>
      <c r="E110" s="35"/>
      <c r="F110" s="35"/>
      <c r="G110" s="35"/>
      <c r="H110" s="35"/>
      <c r="I110" s="39"/>
      <c r="J110" s="161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9"/>
      <c r="X110" s="161"/>
      <c r="Y110" s="39"/>
      <c r="Z110" s="161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35"/>
      <c r="FO110" s="35"/>
      <c r="FP110" s="35"/>
      <c r="FQ110" s="35"/>
      <c r="FR110" s="35"/>
      <c r="FS110" s="35"/>
      <c r="FT110" s="35"/>
      <c r="FU110" s="35"/>
      <c r="FV110" s="35"/>
      <c r="FW110" s="35"/>
      <c r="FX110" s="35"/>
      <c r="FY110" s="35"/>
      <c r="FZ110" s="35"/>
      <c r="GA110" s="35"/>
      <c r="GB110" s="35"/>
      <c r="GC110" s="35"/>
      <c r="GD110" s="35"/>
      <c r="GE110" s="35"/>
      <c r="GF110" s="35"/>
      <c r="GG110" s="35"/>
      <c r="GH110" s="35"/>
      <c r="GI110" s="35"/>
      <c r="GJ110" s="35"/>
      <c r="GK110" s="35"/>
      <c r="GL110" s="35"/>
      <c r="GM110" s="35"/>
      <c r="GN110" s="35"/>
      <c r="GO110" s="35"/>
      <c r="GP110" s="35"/>
      <c r="GQ110" s="35"/>
      <c r="GR110" s="35"/>
      <c r="GS110" s="35"/>
      <c r="GT110" s="35"/>
      <c r="GU110" s="35"/>
      <c r="GV110" s="35"/>
      <c r="GW110" s="35"/>
      <c r="GX110" s="35"/>
      <c r="GY110" s="35"/>
      <c r="GZ110" s="35"/>
      <c r="HA110" s="35"/>
      <c r="HB110" s="35"/>
      <c r="HC110" s="35"/>
      <c r="HD110" s="35"/>
      <c r="HE110" s="35"/>
      <c r="HF110" s="35"/>
      <c r="HG110" s="35"/>
      <c r="HH110" s="35"/>
      <c r="HI110" s="35"/>
      <c r="HJ110" s="35"/>
      <c r="HK110" s="35"/>
      <c r="HL110" s="35"/>
      <c r="HM110" s="35"/>
      <c r="HN110" s="35"/>
      <c r="HO110" s="35"/>
      <c r="HP110" s="35"/>
      <c r="HQ110" s="35"/>
      <c r="HR110" s="35"/>
      <c r="HS110" s="35"/>
      <c r="HT110" s="35"/>
      <c r="HU110" s="35"/>
      <c r="HV110" s="35"/>
      <c r="HW110" s="35"/>
      <c r="HX110" s="35"/>
      <c r="HY110" s="35"/>
      <c r="HZ110" s="35"/>
      <c r="IA110" s="35"/>
      <c r="IB110" s="35"/>
      <c r="IC110" s="35"/>
      <c r="ID110" s="35"/>
      <c r="IE110" s="35"/>
      <c r="IF110" s="35"/>
      <c r="IG110" s="35"/>
      <c r="IH110" s="35"/>
      <c r="II110" s="35"/>
    </row>
    <row r="111" spans="1:243" ht="12.75" customHeight="1" x14ac:dyDescent="0.2">
      <c r="A111" s="34" t="s">
        <v>517</v>
      </c>
      <c r="B111" s="34" t="s">
        <v>518</v>
      </c>
      <c r="C111" s="167">
        <f t="shared" si="3"/>
        <v>0</v>
      </c>
      <c r="D111" s="161"/>
      <c r="E111" s="35"/>
      <c r="F111" s="35"/>
      <c r="G111" s="35"/>
      <c r="H111" s="35"/>
      <c r="I111" s="39"/>
      <c r="J111" s="161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9"/>
      <c r="X111" s="161"/>
      <c r="Y111" s="39"/>
      <c r="Z111" s="161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35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  <c r="HR111" s="35"/>
      <c r="HS111" s="35"/>
      <c r="HT111" s="35"/>
      <c r="HU111" s="35"/>
      <c r="HV111" s="35"/>
      <c r="HW111" s="35"/>
      <c r="HX111" s="35"/>
      <c r="HY111" s="35"/>
      <c r="HZ111" s="35"/>
      <c r="IA111" s="35"/>
      <c r="IB111" s="35"/>
      <c r="IC111" s="35"/>
      <c r="ID111" s="35"/>
      <c r="IE111" s="35"/>
      <c r="IF111" s="35"/>
      <c r="IG111" s="35"/>
      <c r="IH111" s="35"/>
      <c r="II111" s="35"/>
    </row>
    <row r="112" spans="1:243" ht="12.75" customHeight="1" x14ac:dyDescent="0.2">
      <c r="A112" s="34" t="s">
        <v>523</v>
      </c>
      <c r="B112" s="35"/>
      <c r="C112" s="167">
        <f t="shared" si="3"/>
        <v>0</v>
      </c>
      <c r="D112" s="161"/>
      <c r="E112" s="35"/>
      <c r="F112" s="35"/>
      <c r="G112" s="35"/>
      <c r="H112" s="35"/>
      <c r="I112" s="39"/>
      <c r="J112" s="161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9"/>
      <c r="X112" s="161"/>
      <c r="Y112" s="39"/>
      <c r="Z112" s="161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35"/>
      <c r="FI112" s="35"/>
      <c r="FJ112" s="35"/>
      <c r="FK112" s="35"/>
      <c r="FL112" s="35"/>
      <c r="FM112" s="35"/>
      <c r="FN112" s="35"/>
      <c r="FO112" s="35"/>
      <c r="FP112" s="35"/>
      <c r="FQ112" s="35"/>
      <c r="FR112" s="35"/>
      <c r="FS112" s="35"/>
      <c r="FT112" s="35"/>
      <c r="FU112" s="35"/>
      <c r="FV112" s="35"/>
      <c r="FW112" s="35"/>
      <c r="FX112" s="35"/>
      <c r="FY112" s="35"/>
      <c r="FZ112" s="35"/>
      <c r="GA112" s="35"/>
      <c r="GB112" s="35"/>
      <c r="GC112" s="35"/>
      <c r="GD112" s="35"/>
      <c r="GE112" s="35"/>
      <c r="GF112" s="35"/>
      <c r="GG112" s="35"/>
      <c r="GH112" s="35"/>
      <c r="GI112" s="35"/>
      <c r="GJ112" s="35"/>
      <c r="GK112" s="35"/>
      <c r="GL112" s="35"/>
      <c r="GM112" s="35"/>
      <c r="GN112" s="35"/>
      <c r="GO112" s="35"/>
      <c r="GP112" s="35"/>
      <c r="GQ112" s="35"/>
      <c r="GR112" s="35"/>
      <c r="GS112" s="35"/>
      <c r="GT112" s="35"/>
      <c r="GU112" s="35"/>
      <c r="GV112" s="35"/>
      <c r="GW112" s="35"/>
      <c r="GX112" s="35"/>
      <c r="GY112" s="35"/>
      <c r="GZ112" s="35"/>
      <c r="HA112" s="35"/>
      <c r="HB112" s="35"/>
      <c r="HC112" s="35"/>
      <c r="HD112" s="35"/>
      <c r="HE112" s="35"/>
      <c r="HF112" s="35"/>
      <c r="HG112" s="35"/>
      <c r="HH112" s="35"/>
      <c r="HI112" s="35"/>
      <c r="HJ112" s="35"/>
      <c r="HK112" s="35"/>
      <c r="HL112" s="35"/>
      <c r="HM112" s="35"/>
      <c r="HN112" s="35"/>
      <c r="HO112" s="35"/>
      <c r="HP112" s="35"/>
      <c r="HQ112" s="35"/>
      <c r="HR112" s="35"/>
      <c r="HS112" s="35"/>
      <c r="HT112" s="35"/>
      <c r="HU112" s="35"/>
      <c r="HV112" s="35"/>
      <c r="HW112" s="35"/>
      <c r="HX112" s="35"/>
      <c r="HY112" s="35"/>
      <c r="HZ112" s="35"/>
      <c r="IA112" s="35"/>
      <c r="IB112" s="35"/>
      <c r="IC112" s="35"/>
      <c r="ID112" s="35"/>
      <c r="IE112" s="35"/>
      <c r="IF112" s="35"/>
      <c r="IG112" s="35"/>
      <c r="IH112" s="35"/>
      <c r="II112" s="35"/>
    </row>
    <row r="113" spans="1:243" ht="12.75" customHeight="1" x14ac:dyDescent="0.2">
      <c r="A113" s="34" t="s">
        <v>527</v>
      </c>
      <c r="B113" s="34" t="s">
        <v>528</v>
      </c>
      <c r="C113" s="167">
        <f t="shared" si="3"/>
        <v>0</v>
      </c>
      <c r="D113" s="161"/>
      <c r="E113" s="35"/>
      <c r="F113" s="35"/>
      <c r="G113" s="35"/>
      <c r="H113" s="35"/>
      <c r="I113" s="39"/>
      <c r="J113" s="161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9"/>
      <c r="X113" s="161"/>
      <c r="Y113" s="39"/>
      <c r="Z113" s="161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35"/>
      <c r="FI113" s="35"/>
      <c r="FJ113" s="35"/>
      <c r="FK113" s="35"/>
      <c r="FL113" s="35"/>
      <c r="FM113" s="35"/>
      <c r="FN113" s="35"/>
      <c r="FO113" s="35"/>
      <c r="FP113" s="35"/>
      <c r="FQ113" s="35"/>
      <c r="FR113" s="35"/>
      <c r="FS113" s="35"/>
      <c r="FT113" s="35"/>
      <c r="FU113" s="35"/>
      <c r="FV113" s="35"/>
      <c r="FW113" s="35"/>
      <c r="FX113" s="35"/>
      <c r="FY113" s="35"/>
      <c r="FZ113" s="35"/>
      <c r="GA113" s="35"/>
      <c r="GB113" s="35"/>
      <c r="GC113" s="35"/>
      <c r="GD113" s="35"/>
      <c r="GE113" s="35"/>
      <c r="GF113" s="35"/>
      <c r="GG113" s="35"/>
      <c r="GH113" s="35"/>
      <c r="GI113" s="35"/>
      <c r="GJ113" s="35"/>
      <c r="GK113" s="35"/>
      <c r="GL113" s="35"/>
      <c r="GM113" s="35"/>
      <c r="GN113" s="35"/>
      <c r="GO113" s="35"/>
      <c r="GP113" s="35"/>
      <c r="GQ113" s="35"/>
      <c r="GR113" s="35"/>
      <c r="GS113" s="35"/>
      <c r="GT113" s="35"/>
      <c r="GU113" s="35"/>
      <c r="GV113" s="35"/>
      <c r="GW113" s="35"/>
      <c r="GX113" s="35"/>
      <c r="GY113" s="35"/>
      <c r="GZ113" s="35"/>
      <c r="HA113" s="35"/>
      <c r="HB113" s="35"/>
      <c r="HC113" s="35"/>
      <c r="HD113" s="35"/>
      <c r="HE113" s="35"/>
      <c r="HF113" s="35"/>
      <c r="HG113" s="35"/>
      <c r="HH113" s="35"/>
      <c r="HI113" s="35"/>
      <c r="HJ113" s="35"/>
      <c r="HK113" s="35"/>
      <c r="HL113" s="35"/>
      <c r="HM113" s="35"/>
      <c r="HN113" s="35"/>
      <c r="HO113" s="35"/>
      <c r="HP113" s="35"/>
      <c r="HQ113" s="35"/>
      <c r="HR113" s="35"/>
      <c r="HS113" s="35"/>
      <c r="HT113" s="35"/>
      <c r="HU113" s="35"/>
      <c r="HV113" s="35"/>
      <c r="HW113" s="35"/>
      <c r="HX113" s="35"/>
      <c r="HY113" s="35"/>
      <c r="HZ113" s="35"/>
      <c r="IA113" s="35"/>
      <c r="IB113" s="35"/>
      <c r="IC113" s="35"/>
      <c r="ID113" s="35"/>
      <c r="IE113" s="35"/>
      <c r="IF113" s="35"/>
      <c r="IG113" s="35"/>
      <c r="IH113" s="35"/>
      <c r="II113" s="35"/>
    </row>
    <row r="114" spans="1:243" ht="12.75" customHeight="1" x14ac:dyDescent="0.2">
      <c r="A114" s="34" t="s">
        <v>532</v>
      </c>
      <c r="B114" s="34" t="s">
        <v>533</v>
      </c>
      <c r="C114" s="167">
        <f t="shared" si="3"/>
        <v>0</v>
      </c>
      <c r="D114" s="161"/>
      <c r="E114" s="35"/>
      <c r="F114" s="35"/>
      <c r="G114" s="35"/>
      <c r="H114" s="35"/>
      <c r="I114" s="39"/>
      <c r="J114" s="161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9"/>
      <c r="X114" s="161"/>
      <c r="Y114" s="39"/>
      <c r="Z114" s="161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35"/>
      <c r="FI114" s="35"/>
      <c r="FJ114" s="35"/>
      <c r="FK114" s="35"/>
      <c r="FL114" s="35"/>
      <c r="FM114" s="35"/>
      <c r="FN114" s="35"/>
      <c r="FO114" s="35"/>
      <c r="FP114" s="35"/>
      <c r="FQ114" s="35"/>
      <c r="FR114" s="35"/>
      <c r="FS114" s="35"/>
      <c r="FT114" s="35"/>
      <c r="FU114" s="35"/>
      <c r="FV114" s="35"/>
      <c r="FW114" s="35"/>
      <c r="FX114" s="35"/>
      <c r="FY114" s="35"/>
      <c r="FZ114" s="35"/>
      <c r="GA114" s="35"/>
      <c r="GB114" s="35"/>
      <c r="GC114" s="35"/>
      <c r="GD114" s="35"/>
      <c r="GE114" s="35"/>
      <c r="GF114" s="35"/>
      <c r="GG114" s="35"/>
      <c r="GH114" s="35"/>
      <c r="GI114" s="35"/>
      <c r="GJ114" s="35"/>
      <c r="GK114" s="35"/>
      <c r="GL114" s="35"/>
      <c r="GM114" s="35"/>
      <c r="GN114" s="35"/>
      <c r="GO114" s="35"/>
      <c r="GP114" s="35"/>
      <c r="GQ114" s="35"/>
      <c r="GR114" s="35"/>
      <c r="GS114" s="35"/>
      <c r="GT114" s="35"/>
      <c r="GU114" s="35"/>
      <c r="GV114" s="35"/>
      <c r="GW114" s="35"/>
      <c r="GX114" s="35"/>
      <c r="GY114" s="35"/>
      <c r="GZ114" s="35"/>
      <c r="HA114" s="35"/>
      <c r="HB114" s="35"/>
      <c r="HC114" s="35"/>
      <c r="HD114" s="35"/>
      <c r="HE114" s="35"/>
      <c r="HF114" s="35"/>
      <c r="HG114" s="35"/>
      <c r="HH114" s="35"/>
      <c r="HI114" s="35"/>
      <c r="HJ114" s="35"/>
      <c r="HK114" s="35"/>
      <c r="HL114" s="35"/>
      <c r="HM114" s="35"/>
      <c r="HN114" s="35"/>
      <c r="HO114" s="35"/>
      <c r="HP114" s="35"/>
      <c r="HQ114" s="35"/>
      <c r="HR114" s="35"/>
      <c r="HS114" s="35"/>
      <c r="HT114" s="35"/>
      <c r="HU114" s="35"/>
      <c r="HV114" s="35"/>
      <c r="HW114" s="35"/>
      <c r="HX114" s="35"/>
      <c r="HY114" s="35"/>
      <c r="HZ114" s="35"/>
      <c r="IA114" s="35"/>
      <c r="IB114" s="35"/>
      <c r="IC114" s="35"/>
      <c r="ID114" s="35"/>
      <c r="IE114" s="35"/>
      <c r="IF114" s="35"/>
      <c r="IG114" s="35"/>
      <c r="IH114" s="35"/>
      <c r="II114" s="35"/>
    </row>
    <row r="115" spans="1:243" ht="12.75" customHeight="1" x14ac:dyDescent="0.2">
      <c r="A115" s="34" t="s">
        <v>536</v>
      </c>
      <c r="B115" s="34" t="s">
        <v>537</v>
      </c>
      <c r="C115" s="167">
        <f t="shared" si="3"/>
        <v>0</v>
      </c>
      <c r="D115" s="161"/>
      <c r="E115" s="35"/>
      <c r="F115" s="35"/>
      <c r="G115" s="35"/>
      <c r="H115" s="35"/>
      <c r="I115" s="39"/>
      <c r="J115" s="161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9"/>
      <c r="X115" s="161"/>
      <c r="Y115" s="39"/>
      <c r="Z115" s="161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35"/>
      <c r="FI115" s="35"/>
      <c r="FJ115" s="35"/>
      <c r="FK115" s="35"/>
      <c r="FL115" s="35"/>
      <c r="FM115" s="35"/>
      <c r="FN115" s="35"/>
      <c r="FO115" s="35"/>
      <c r="FP115" s="35"/>
      <c r="FQ115" s="35"/>
      <c r="FR115" s="35"/>
      <c r="FS115" s="35"/>
      <c r="FT115" s="35"/>
      <c r="FU115" s="35"/>
      <c r="FV115" s="35"/>
      <c r="FW115" s="35"/>
      <c r="FX115" s="35"/>
      <c r="FY115" s="35"/>
      <c r="FZ115" s="35"/>
      <c r="GA115" s="35"/>
      <c r="GB115" s="35"/>
      <c r="GC115" s="35"/>
      <c r="GD115" s="35"/>
      <c r="GE115" s="35"/>
      <c r="GF115" s="35"/>
      <c r="GG115" s="35"/>
      <c r="GH115" s="35"/>
      <c r="GI115" s="35"/>
      <c r="GJ115" s="35"/>
      <c r="GK115" s="35"/>
      <c r="GL115" s="35"/>
      <c r="GM115" s="35"/>
      <c r="GN115" s="35"/>
      <c r="GO115" s="35"/>
      <c r="GP115" s="35"/>
      <c r="GQ115" s="35"/>
      <c r="GR115" s="35"/>
      <c r="GS115" s="35"/>
      <c r="GT115" s="35"/>
      <c r="GU115" s="35"/>
      <c r="GV115" s="35"/>
      <c r="GW115" s="35"/>
      <c r="GX115" s="35"/>
      <c r="GY115" s="35"/>
      <c r="GZ115" s="35"/>
      <c r="HA115" s="35"/>
      <c r="HB115" s="35"/>
      <c r="HC115" s="35"/>
      <c r="HD115" s="35"/>
      <c r="HE115" s="35"/>
      <c r="HF115" s="35"/>
      <c r="HG115" s="35"/>
      <c r="HH115" s="35"/>
      <c r="HI115" s="35"/>
      <c r="HJ115" s="35"/>
      <c r="HK115" s="35"/>
      <c r="HL115" s="35"/>
      <c r="HM115" s="35"/>
      <c r="HN115" s="35"/>
      <c r="HO115" s="35"/>
      <c r="HP115" s="35"/>
      <c r="HQ115" s="35"/>
      <c r="HR115" s="35"/>
      <c r="HS115" s="35"/>
      <c r="HT115" s="35"/>
      <c r="HU115" s="35"/>
      <c r="HV115" s="35"/>
      <c r="HW115" s="35"/>
      <c r="HX115" s="35"/>
      <c r="HY115" s="35"/>
      <c r="HZ115" s="35"/>
      <c r="IA115" s="35"/>
      <c r="IB115" s="35"/>
      <c r="IC115" s="35"/>
      <c r="ID115" s="35"/>
      <c r="IE115" s="35"/>
      <c r="IF115" s="35"/>
      <c r="IG115" s="35"/>
      <c r="IH115" s="35"/>
      <c r="II115" s="35"/>
    </row>
    <row r="116" spans="1:243" ht="12.75" customHeight="1" x14ac:dyDescent="0.2">
      <c r="A116" s="34" t="s">
        <v>541</v>
      </c>
      <c r="B116" s="34" t="s">
        <v>542</v>
      </c>
      <c r="C116" s="167">
        <f t="shared" si="3"/>
        <v>0</v>
      </c>
      <c r="D116" s="161"/>
      <c r="E116" s="35"/>
      <c r="F116" s="35"/>
      <c r="G116" s="35"/>
      <c r="H116" s="35"/>
      <c r="I116" s="39"/>
      <c r="J116" s="161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9"/>
      <c r="X116" s="161"/>
      <c r="Y116" s="39"/>
      <c r="Z116" s="161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  <c r="FX116" s="35"/>
      <c r="FY116" s="35"/>
      <c r="FZ116" s="35"/>
      <c r="GA116" s="35"/>
      <c r="GB116" s="35"/>
      <c r="GC116" s="35"/>
      <c r="GD116" s="35"/>
      <c r="GE116" s="35"/>
      <c r="GF116" s="35"/>
      <c r="GG116" s="35"/>
      <c r="GH116" s="35"/>
      <c r="GI116" s="35"/>
      <c r="GJ116" s="35"/>
      <c r="GK116" s="35"/>
      <c r="GL116" s="35"/>
      <c r="GM116" s="35"/>
      <c r="GN116" s="35"/>
      <c r="GO116" s="35"/>
      <c r="GP116" s="35"/>
      <c r="GQ116" s="35"/>
      <c r="GR116" s="35"/>
      <c r="GS116" s="35"/>
      <c r="GT116" s="35"/>
      <c r="GU116" s="35"/>
      <c r="GV116" s="35"/>
      <c r="GW116" s="35"/>
      <c r="GX116" s="35"/>
      <c r="GY116" s="35"/>
      <c r="GZ116" s="35"/>
      <c r="HA116" s="35"/>
      <c r="HB116" s="35"/>
      <c r="HC116" s="35"/>
      <c r="HD116" s="35"/>
      <c r="HE116" s="35"/>
      <c r="HF116" s="35"/>
      <c r="HG116" s="35"/>
      <c r="HH116" s="35"/>
      <c r="HI116" s="35"/>
      <c r="HJ116" s="35"/>
      <c r="HK116" s="35"/>
      <c r="HL116" s="35"/>
      <c r="HM116" s="35"/>
      <c r="HN116" s="35"/>
      <c r="HO116" s="35"/>
      <c r="HP116" s="35"/>
      <c r="HQ116" s="35"/>
      <c r="HR116" s="35"/>
      <c r="HS116" s="35"/>
      <c r="HT116" s="35"/>
      <c r="HU116" s="35"/>
      <c r="HV116" s="35"/>
      <c r="HW116" s="35"/>
      <c r="HX116" s="35"/>
      <c r="HY116" s="35"/>
      <c r="HZ116" s="35"/>
      <c r="IA116" s="35"/>
      <c r="IB116" s="35"/>
      <c r="IC116" s="35"/>
      <c r="ID116" s="35"/>
      <c r="IE116" s="35"/>
      <c r="IF116" s="35"/>
      <c r="IG116" s="35"/>
      <c r="IH116" s="35"/>
      <c r="II116" s="35"/>
    </row>
    <row r="117" spans="1:243" ht="12.75" customHeight="1" x14ac:dyDescent="0.2">
      <c r="A117" s="34" t="s">
        <v>547</v>
      </c>
      <c r="B117" s="34" t="s">
        <v>548</v>
      </c>
      <c r="C117" s="167">
        <f t="shared" si="3"/>
        <v>0</v>
      </c>
      <c r="D117" s="161"/>
      <c r="E117" s="35"/>
      <c r="F117" s="35"/>
      <c r="G117" s="35"/>
      <c r="H117" s="35"/>
      <c r="I117" s="39"/>
      <c r="J117" s="161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9"/>
      <c r="X117" s="161"/>
      <c r="Y117" s="39"/>
      <c r="Z117" s="161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H117" s="35"/>
      <c r="GI117" s="35"/>
      <c r="GJ117" s="35"/>
      <c r="GK117" s="35"/>
      <c r="GL117" s="35"/>
      <c r="GM117" s="35"/>
      <c r="GN117" s="35"/>
      <c r="GO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GZ117" s="35"/>
      <c r="HA117" s="35"/>
      <c r="HB117" s="35"/>
      <c r="HC117" s="35"/>
      <c r="HD117" s="35"/>
      <c r="HE117" s="35"/>
      <c r="HF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  <c r="HQ117" s="35"/>
      <c r="HR117" s="35"/>
      <c r="HS117" s="35"/>
      <c r="HT117" s="35"/>
      <c r="HU117" s="35"/>
      <c r="HV117" s="35"/>
      <c r="HW117" s="35"/>
      <c r="HX117" s="35"/>
      <c r="HY117" s="35"/>
      <c r="HZ117" s="35"/>
      <c r="IA117" s="35"/>
      <c r="IB117" s="35"/>
      <c r="IC117" s="35"/>
      <c r="ID117" s="35"/>
      <c r="IE117" s="35"/>
      <c r="IF117" s="35"/>
      <c r="IG117" s="35"/>
      <c r="IH117" s="35"/>
      <c r="II117" s="35"/>
    </row>
    <row r="118" spans="1:243" ht="12.75" customHeight="1" x14ac:dyDescent="0.2">
      <c r="A118" s="34" t="s">
        <v>552</v>
      </c>
      <c r="B118" s="34" t="s">
        <v>553</v>
      </c>
      <c r="C118" s="167">
        <f t="shared" si="3"/>
        <v>0</v>
      </c>
      <c r="D118" s="161"/>
      <c r="E118" s="35"/>
      <c r="F118" s="35"/>
      <c r="G118" s="35"/>
      <c r="H118" s="35"/>
      <c r="I118" s="39"/>
      <c r="J118" s="161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9"/>
      <c r="X118" s="161"/>
      <c r="Y118" s="39"/>
      <c r="Z118" s="161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H118" s="35"/>
      <c r="GI118" s="35"/>
      <c r="GJ118" s="35"/>
      <c r="GK118" s="35"/>
      <c r="GL118" s="35"/>
      <c r="GM118" s="35"/>
      <c r="GN118" s="35"/>
      <c r="GO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GZ118" s="35"/>
      <c r="HA118" s="35"/>
      <c r="HB118" s="35"/>
      <c r="HC118" s="35"/>
      <c r="HD118" s="35"/>
      <c r="HE118" s="35"/>
      <c r="HF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  <c r="HQ118" s="35"/>
      <c r="HR118" s="35"/>
      <c r="HS118" s="35"/>
      <c r="HT118" s="35"/>
      <c r="HU118" s="35"/>
      <c r="HV118" s="35"/>
      <c r="HW118" s="35"/>
      <c r="HX118" s="35"/>
      <c r="HY118" s="35"/>
      <c r="HZ118" s="35"/>
      <c r="IA118" s="35"/>
      <c r="IB118" s="35"/>
      <c r="IC118" s="35"/>
      <c r="ID118" s="35"/>
      <c r="IE118" s="35"/>
      <c r="IF118" s="35"/>
      <c r="IG118" s="35"/>
      <c r="IH118" s="35"/>
      <c r="II118" s="35"/>
    </row>
    <row r="119" spans="1:243" ht="12.75" customHeight="1" x14ac:dyDescent="0.2">
      <c r="A119" s="34" t="s">
        <v>556</v>
      </c>
      <c r="B119" s="34" t="s">
        <v>557</v>
      </c>
      <c r="C119" s="167">
        <f t="shared" si="3"/>
        <v>0</v>
      </c>
      <c r="D119" s="161"/>
      <c r="E119" s="35"/>
      <c r="F119" s="35"/>
      <c r="G119" s="35"/>
      <c r="H119" s="35"/>
      <c r="I119" s="39"/>
      <c r="J119" s="161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9"/>
      <c r="X119" s="161"/>
      <c r="Y119" s="39"/>
      <c r="Z119" s="161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P119" s="35"/>
      <c r="FQ119" s="35"/>
      <c r="FR119" s="35"/>
      <c r="FS119" s="35"/>
      <c r="FT119" s="35"/>
      <c r="FU119" s="35"/>
      <c r="FV119" s="35"/>
      <c r="FW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H119" s="35"/>
      <c r="GI119" s="35"/>
      <c r="GJ119" s="35"/>
      <c r="GK119" s="35"/>
      <c r="GL119" s="35"/>
      <c r="GM119" s="35"/>
      <c r="GN119" s="35"/>
      <c r="GO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GZ119" s="35"/>
      <c r="HA119" s="35"/>
      <c r="HB119" s="35"/>
      <c r="HC119" s="35"/>
      <c r="HD119" s="35"/>
      <c r="HE119" s="35"/>
      <c r="HF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  <c r="HQ119" s="35"/>
      <c r="HR119" s="35"/>
      <c r="HS119" s="35"/>
      <c r="HT119" s="35"/>
      <c r="HU119" s="35"/>
      <c r="HV119" s="35"/>
      <c r="HW119" s="35"/>
      <c r="HX119" s="35"/>
      <c r="HY119" s="35"/>
      <c r="HZ119" s="35"/>
      <c r="IA119" s="35"/>
      <c r="IB119" s="35"/>
      <c r="IC119" s="35"/>
      <c r="ID119" s="35"/>
      <c r="IE119" s="35"/>
      <c r="IF119" s="35"/>
      <c r="IG119" s="35"/>
      <c r="IH119" s="35"/>
      <c r="II119" s="35"/>
    </row>
    <row r="120" spans="1:243" ht="12.75" customHeight="1" x14ac:dyDescent="0.2">
      <c r="A120" s="34" t="s">
        <v>559</v>
      </c>
      <c r="B120" s="34" t="s">
        <v>560</v>
      </c>
      <c r="C120" s="167">
        <f t="shared" si="3"/>
        <v>0</v>
      </c>
      <c r="D120" s="161"/>
      <c r="E120" s="35"/>
      <c r="F120" s="35"/>
      <c r="G120" s="35"/>
      <c r="H120" s="35"/>
      <c r="I120" s="39"/>
      <c r="J120" s="161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9"/>
      <c r="X120" s="161"/>
      <c r="Y120" s="39"/>
      <c r="Z120" s="161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35"/>
      <c r="FI120" s="35"/>
      <c r="FJ120" s="35"/>
      <c r="FK120" s="35"/>
      <c r="FL120" s="35"/>
      <c r="FM120" s="35"/>
      <c r="FN120" s="35"/>
      <c r="FO120" s="35"/>
      <c r="FP120" s="35"/>
      <c r="FQ120" s="35"/>
      <c r="FR120" s="35"/>
      <c r="FS120" s="35"/>
      <c r="FT120" s="35"/>
      <c r="FU120" s="35"/>
      <c r="FV120" s="35"/>
      <c r="FW120" s="35"/>
      <c r="FX120" s="35"/>
      <c r="FY120" s="35"/>
      <c r="FZ120" s="35"/>
      <c r="GA120" s="35"/>
      <c r="GB120" s="35"/>
      <c r="GC120" s="35"/>
      <c r="GD120" s="35"/>
      <c r="GE120" s="35"/>
      <c r="GF120" s="35"/>
      <c r="GG120" s="35"/>
      <c r="GH120" s="35"/>
      <c r="GI120" s="35"/>
      <c r="GJ120" s="35"/>
      <c r="GK120" s="35"/>
      <c r="GL120" s="35"/>
      <c r="GM120" s="35"/>
      <c r="GN120" s="35"/>
      <c r="GO120" s="35"/>
      <c r="GP120" s="35"/>
      <c r="GQ120" s="35"/>
      <c r="GR120" s="35"/>
      <c r="GS120" s="35"/>
      <c r="GT120" s="35"/>
      <c r="GU120" s="35"/>
      <c r="GV120" s="35"/>
      <c r="GW120" s="35"/>
      <c r="GX120" s="35"/>
      <c r="GY120" s="35"/>
      <c r="GZ120" s="35"/>
      <c r="HA120" s="35"/>
      <c r="HB120" s="35"/>
      <c r="HC120" s="35"/>
      <c r="HD120" s="35"/>
      <c r="HE120" s="35"/>
      <c r="HF120" s="35"/>
      <c r="HG120" s="35"/>
      <c r="HH120" s="35"/>
      <c r="HI120" s="35"/>
      <c r="HJ120" s="35"/>
      <c r="HK120" s="35"/>
      <c r="HL120" s="35"/>
      <c r="HM120" s="35"/>
      <c r="HN120" s="35"/>
      <c r="HO120" s="35"/>
      <c r="HP120" s="35"/>
      <c r="HQ120" s="35"/>
      <c r="HR120" s="35"/>
      <c r="HS120" s="35"/>
      <c r="HT120" s="35"/>
      <c r="HU120" s="35"/>
      <c r="HV120" s="35"/>
      <c r="HW120" s="35"/>
      <c r="HX120" s="35"/>
      <c r="HY120" s="35"/>
      <c r="HZ120" s="35"/>
      <c r="IA120" s="35"/>
      <c r="IB120" s="35"/>
      <c r="IC120" s="35"/>
      <c r="ID120" s="35"/>
      <c r="IE120" s="35"/>
      <c r="IF120" s="35"/>
      <c r="IG120" s="35"/>
      <c r="IH120" s="35"/>
      <c r="II120" s="35"/>
    </row>
    <row r="121" spans="1:243" ht="12.75" customHeight="1" x14ac:dyDescent="0.2">
      <c r="A121" s="34" t="s">
        <v>565</v>
      </c>
      <c r="B121" s="34" t="s">
        <v>566</v>
      </c>
      <c r="C121" s="167">
        <f t="shared" si="3"/>
        <v>0</v>
      </c>
      <c r="D121" s="161"/>
      <c r="E121" s="35"/>
      <c r="F121" s="35"/>
      <c r="G121" s="35"/>
      <c r="H121" s="35"/>
      <c r="I121" s="39"/>
      <c r="J121" s="161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9"/>
      <c r="X121" s="161"/>
      <c r="Y121" s="39"/>
      <c r="Z121" s="161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P121" s="35"/>
      <c r="FQ121" s="35"/>
      <c r="FR121" s="35"/>
      <c r="FS121" s="35"/>
      <c r="FT121" s="35"/>
      <c r="FU121" s="35"/>
      <c r="FV121" s="35"/>
      <c r="FW121" s="35"/>
      <c r="FX121" s="35"/>
      <c r="FY121" s="35"/>
      <c r="FZ121" s="35"/>
      <c r="GA121" s="35"/>
      <c r="GB121" s="35"/>
      <c r="GC121" s="35"/>
      <c r="GD121" s="35"/>
      <c r="GE121" s="35"/>
      <c r="GF121" s="35"/>
      <c r="GG121" s="35"/>
      <c r="GH121" s="35"/>
      <c r="GI121" s="35"/>
      <c r="GJ121" s="35"/>
      <c r="GK121" s="35"/>
      <c r="GL121" s="35"/>
      <c r="GM121" s="35"/>
      <c r="GN121" s="35"/>
      <c r="GO121" s="35"/>
      <c r="GP121" s="35"/>
      <c r="GQ121" s="35"/>
      <c r="GR121" s="35"/>
      <c r="GS121" s="35"/>
      <c r="GT121" s="35"/>
      <c r="GU121" s="35"/>
      <c r="GV121" s="35"/>
      <c r="GW121" s="35"/>
      <c r="GX121" s="35"/>
      <c r="GY121" s="35"/>
      <c r="GZ121" s="35"/>
      <c r="HA121" s="35"/>
      <c r="HB121" s="35"/>
      <c r="HC121" s="35"/>
      <c r="HD121" s="35"/>
      <c r="HE121" s="35"/>
      <c r="HF121" s="35"/>
      <c r="HG121" s="35"/>
      <c r="HH121" s="35"/>
      <c r="HI121" s="35"/>
      <c r="HJ121" s="35"/>
      <c r="HK121" s="35"/>
      <c r="HL121" s="35"/>
      <c r="HM121" s="35"/>
      <c r="HN121" s="35"/>
      <c r="HO121" s="35"/>
      <c r="HP121" s="35"/>
      <c r="HQ121" s="35"/>
      <c r="HR121" s="35"/>
      <c r="HS121" s="35"/>
      <c r="HT121" s="35"/>
      <c r="HU121" s="35"/>
      <c r="HV121" s="35"/>
      <c r="HW121" s="35"/>
      <c r="HX121" s="35"/>
      <c r="HY121" s="35"/>
      <c r="HZ121" s="35"/>
      <c r="IA121" s="35"/>
      <c r="IB121" s="35"/>
      <c r="IC121" s="35"/>
      <c r="ID121" s="35"/>
      <c r="IE121" s="35"/>
      <c r="IF121" s="35"/>
      <c r="IG121" s="35"/>
      <c r="IH121" s="35"/>
      <c r="II121" s="35"/>
    </row>
    <row r="122" spans="1:243" ht="12.75" customHeight="1" x14ac:dyDescent="0.2">
      <c r="A122" s="34" t="s">
        <v>569</v>
      </c>
      <c r="B122" s="34" t="s">
        <v>570</v>
      </c>
      <c r="C122" s="167">
        <f t="shared" si="3"/>
        <v>0</v>
      </c>
      <c r="D122" s="161"/>
      <c r="E122" s="35"/>
      <c r="F122" s="35"/>
      <c r="G122" s="35"/>
      <c r="H122" s="35"/>
      <c r="I122" s="39"/>
      <c r="J122" s="161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9"/>
      <c r="X122" s="161"/>
      <c r="Y122" s="39"/>
      <c r="Z122" s="161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5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35"/>
      <c r="FI122" s="35"/>
      <c r="FJ122" s="35"/>
      <c r="FK122" s="35"/>
      <c r="FL122" s="35"/>
      <c r="FM122" s="35"/>
      <c r="FN122" s="35"/>
      <c r="FO122" s="35"/>
      <c r="FP122" s="35"/>
      <c r="FQ122" s="35"/>
      <c r="FR122" s="35"/>
      <c r="FS122" s="35"/>
      <c r="FT122" s="35"/>
      <c r="FU122" s="35"/>
      <c r="FV122" s="35"/>
      <c r="FW122" s="35"/>
      <c r="FX122" s="35"/>
      <c r="FY122" s="35"/>
      <c r="FZ122" s="35"/>
      <c r="GA122" s="35"/>
      <c r="GB122" s="35"/>
      <c r="GC122" s="35"/>
      <c r="GD122" s="35"/>
      <c r="GE122" s="35"/>
      <c r="GF122" s="35"/>
      <c r="GG122" s="35"/>
      <c r="GH122" s="35"/>
      <c r="GI122" s="35"/>
      <c r="GJ122" s="35"/>
      <c r="GK122" s="35"/>
      <c r="GL122" s="35"/>
      <c r="GM122" s="35"/>
      <c r="GN122" s="35"/>
      <c r="GO122" s="35"/>
      <c r="GP122" s="35"/>
      <c r="GQ122" s="35"/>
      <c r="GR122" s="35"/>
      <c r="GS122" s="35"/>
      <c r="GT122" s="35"/>
      <c r="GU122" s="35"/>
      <c r="GV122" s="35"/>
      <c r="GW122" s="35"/>
      <c r="GX122" s="35"/>
      <c r="GY122" s="35"/>
      <c r="GZ122" s="35"/>
      <c r="HA122" s="35"/>
      <c r="HB122" s="35"/>
      <c r="HC122" s="35"/>
      <c r="HD122" s="35"/>
      <c r="HE122" s="35"/>
      <c r="HF122" s="35"/>
      <c r="HG122" s="35"/>
      <c r="HH122" s="35"/>
      <c r="HI122" s="35"/>
      <c r="HJ122" s="35"/>
      <c r="HK122" s="35"/>
      <c r="HL122" s="35"/>
      <c r="HM122" s="35"/>
      <c r="HN122" s="35"/>
      <c r="HO122" s="35"/>
      <c r="HP122" s="35"/>
      <c r="HQ122" s="35"/>
      <c r="HR122" s="35"/>
      <c r="HS122" s="35"/>
      <c r="HT122" s="35"/>
      <c r="HU122" s="35"/>
      <c r="HV122" s="35"/>
      <c r="HW122" s="35"/>
      <c r="HX122" s="35"/>
      <c r="HY122" s="35"/>
      <c r="HZ122" s="35"/>
      <c r="IA122" s="35"/>
      <c r="IB122" s="35"/>
      <c r="IC122" s="35"/>
      <c r="ID122" s="35"/>
      <c r="IE122" s="35"/>
      <c r="IF122" s="35"/>
      <c r="IG122" s="35"/>
      <c r="IH122" s="35"/>
      <c r="II122" s="35"/>
    </row>
    <row r="123" spans="1:243" ht="12.75" customHeight="1" x14ac:dyDescent="0.2">
      <c r="A123" s="34" t="s">
        <v>574</v>
      </c>
      <c r="B123" s="71">
        <v>397</v>
      </c>
      <c r="C123" s="167">
        <f t="shared" si="3"/>
        <v>0</v>
      </c>
      <c r="D123" s="161"/>
      <c r="E123" s="35"/>
      <c r="F123" s="35"/>
      <c r="G123" s="35"/>
      <c r="H123" s="35"/>
      <c r="I123" s="39"/>
      <c r="J123" s="161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9"/>
      <c r="X123" s="161"/>
      <c r="Y123" s="39"/>
      <c r="Z123" s="161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P123" s="35"/>
      <c r="FQ123" s="35"/>
      <c r="FR123" s="35"/>
      <c r="FS123" s="35"/>
      <c r="FT123" s="35"/>
      <c r="FU123" s="35"/>
      <c r="FV123" s="35"/>
      <c r="FW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H123" s="35"/>
      <c r="GI123" s="35"/>
      <c r="GJ123" s="35"/>
      <c r="GK123" s="35"/>
      <c r="GL123" s="35"/>
      <c r="GM123" s="35"/>
      <c r="GN123" s="35"/>
      <c r="GO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GZ123" s="35"/>
      <c r="HA123" s="35"/>
      <c r="HB123" s="35"/>
      <c r="HC123" s="35"/>
      <c r="HD123" s="35"/>
      <c r="HE123" s="35"/>
      <c r="HF123" s="35"/>
      <c r="HG123" s="35"/>
      <c r="HH123" s="35"/>
      <c r="HI123" s="35"/>
      <c r="HJ123" s="35"/>
      <c r="HK123" s="35"/>
      <c r="HL123" s="35"/>
      <c r="HM123" s="35"/>
      <c r="HN123" s="35"/>
      <c r="HO123" s="35"/>
      <c r="HP123" s="35"/>
      <c r="HQ123" s="35"/>
      <c r="HR123" s="35"/>
      <c r="HS123" s="35"/>
      <c r="HT123" s="35"/>
      <c r="HU123" s="35"/>
      <c r="HV123" s="35"/>
      <c r="HW123" s="35"/>
      <c r="HX123" s="35"/>
      <c r="HY123" s="35"/>
      <c r="HZ123" s="35"/>
      <c r="IA123" s="35"/>
      <c r="IB123" s="35"/>
      <c r="IC123" s="35"/>
      <c r="ID123" s="35"/>
      <c r="IE123" s="35"/>
      <c r="IF123" s="35"/>
      <c r="IG123" s="35"/>
      <c r="IH123" s="35"/>
      <c r="II123" s="35"/>
    </row>
    <row r="124" spans="1:243" ht="12.75" customHeight="1" x14ac:dyDescent="0.2">
      <c r="A124" s="34" t="s">
        <v>578</v>
      </c>
      <c r="B124" s="34" t="s">
        <v>579</v>
      </c>
      <c r="C124" s="167">
        <f t="shared" si="3"/>
        <v>0</v>
      </c>
      <c r="D124" s="161"/>
      <c r="E124" s="35"/>
      <c r="F124" s="35"/>
      <c r="G124" s="35"/>
      <c r="H124" s="35"/>
      <c r="I124" s="39"/>
      <c r="J124" s="161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9"/>
      <c r="X124" s="161"/>
      <c r="Y124" s="39"/>
      <c r="Z124" s="161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35"/>
      <c r="FI124" s="35"/>
      <c r="FJ124" s="35"/>
      <c r="FK124" s="35"/>
      <c r="FL124" s="35"/>
      <c r="FM124" s="35"/>
      <c r="FN124" s="35"/>
      <c r="FO124" s="35"/>
      <c r="FP124" s="35"/>
      <c r="FQ124" s="35"/>
      <c r="FR124" s="35"/>
      <c r="FS124" s="35"/>
      <c r="FT124" s="35"/>
      <c r="FU124" s="35"/>
      <c r="FV124" s="35"/>
      <c r="FW124" s="35"/>
      <c r="FX124" s="35"/>
      <c r="FY124" s="35"/>
      <c r="FZ124" s="35"/>
      <c r="GA124" s="35"/>
      <c r="GB124" s="35"/>
      <c r="GC124" s="35"/>
      <c r="GD124" s="35"/>
      <c r="GE124" s="35"/>
      <c r="GF124" s="35"/>
      <c r="GG124" s="35"/>
      <c r="GH124" s="35"/>
      <c r="GI124" s="35"/>
      <c r="GJ124" s="35"/>
      <c r="GK124" s="35"/>
      <c r="GL124" s="35"/>
      <c r="GM124" s="35"/>
      <c r="GN124" s="35"/>
      <c r="GO124" s="35"/>
      <c r="GP124" s="35"/>
      <c r="GQ124" s="35"/>
      <c r="GR124" s="35"/>
      <c r="GS124" s="35"/>
      <c r="GT124" s="35"/>
      <c r="GU124" s="35"/>
      <c r="GV124" s="35"/>
      <c r="GW124" s="35"/>
      <c r="GX124" s="35"/>
      <c r="GY124" s="35"/>
      <c r="GZ124" s="35"/>
      <c r="HA124" s="35"/>
      <c r="HB124" s="35"/>
      <c r="HC124" s="35"/>
      <c r="HD124" s="35"/>
      <c r="HE124" s="35"/>
      <c r="HF124" s="35"/>
      <c r="HG124" s="35"/>
      <c r="HH124" s="35"/>
      <c r="HI124" s="35"/>
      <c r="HJ124" s="35"/>
      <c r="HK124" s="35"/>
      <c r="HL124" s="35"/>
      <c r="HM124" s="35"/>
      <c r="HN124" s="35"/>
      <c r="HO124" s="35"/>
      <c r="HP124" s="35"/>
      <c r="HQ124" s="35"/>
      <c r="HR124" s="35"/>
      <c r="HS124" s="35"/>
      <c r="HT124" s="35"/>
      <c r="HU124" s="35"/>
      <c r="HV124" s="35"/>
      <c r="HW124" s="35"/>
      <c r="HX124" s="35"/>
      <c r="HY124" s="35"/>
      <c r="HZ124" s="35"/>
      <c r="IA124" s="35"/>
      <c r="IB124" s="35"/>
      <c r="IC124" s="35"/>
      <c r="ID124" s="35"/>
      <c r="IE124" s="35"/>
      <c r="IF124" s="35"/>
      <c r="IG124" s="35"/>
      <c r="IH124" s="35"/>
      <c r="II124" s="35"/>
    </row>
    <row r="125" spans="1:243" ht="12.75" customHeight="1" x14ac:dyDescent="0.2">
      <c r="A125" s="34" t="s">
        <v>583</v>
      </c>
      <c r="B125" s="34" t="s">
        <v>584</v>
      </c>
      <c r="C125" s="167">
        <f t="shared" si="3"/>
        <v>0</v>
      </c>
      <c r="D125" s="161"/>
      <c r="E125" s="35"/>
      <c r="F125" s="35"/>
      <c r="G125" s="35"/>
      <c r="H125" s="35"/>
      <c r="I125" s="39"/>
      <c r="J125" s="161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9"/>
      <c r="X125" s="161"/>
      <c r="Y125" s="39"/>
      <c r="Z125" s="161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35"/>
      <c r="DL125" s="35"/>
      <c r="DM125" s="35"/>
      <c r="DN125" s="35"/>
      <c r="DO125" s="35"/>
      <c r="DP125" s="35"/>
      <c r="DQ125" s="35"/>
      <c r="DR125" s="35"/>
      <c r="DS125" s="35"/>
      <c r="DT125" s="35"/>
      <c r="DU125" s="35"/>
      <c r="DV125" s="35"/>
      <c r="DW125" s="35"/>
      <c r="DX125" s="35"/>
      <c r="DY125" s="35"/>
      <c r="DZ125" s="35"/>
      <c r="EA125" s="35"/>
      <c r="EB125" s="35"/>
      <c r="EC125" s="35"/>
      <c r="ED125" s="35"/>
      <c r="EE125" s="35"/>
      <c r="EF125" s="35"/>
      <c r="EG125" s="35"/>
      <c r="EH125" s="35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35"/>
      <c r="FI125" s="35"/>
      <c r="FJ125" s="35"/>
      <c r="FK125" s="35"/>
      <c r="FL125" s="35"/>
      <c r="FM125" s="35"/>
      <c r="FN125" s="35"/>
      <c r="FO125" s="35"/>
      <c r="FP125" s="35"/>
      <c r="FQ125" s="35"/>
      <c r="FR125" s="35"/>
      <c r="FS125" s="35"/>
      <c r="FT125" s="35"/>
      <c r="FU125" s="35"/>
      <c r="FV125" s="35"/>
      <c r="FW125" s="35"/>
      <c r="FX125" s="35"/>
      <c r="FY125" s="35"/>
      <c r="FZ125" s="35"/>
      <c r="GA125" s="35"/>
      <c r="GB125" s="35"/>
      <c r="GC125" s="35"/>
      <c r="GD125" s="35"/>
      <c r="GE125" s="35"/>
      <c r="GF125" s="35"/>
      <c r="GG125" s="35"/>
      <c r="GH125" s="35"/>
      <c r="GI125" s="35"/>
      <c r="GJ125" s="35"/>
      <c r="GK125" s="35"/>
      <c r="GL125" s="35"/>
      <c r="GM125" s="35"/>
      <c r="GN125" s="35"/>
      <c r="GO125" s="35"/>
      <c r="GP125" s="35"/>
      <c r="GQ125" s="35"/>
      <c r="GR125" s="35"/>
      <c r="GS125" s="35"/>
      <c r="GT125" s="35"/>
      <c r="GU125" s="35"/>
      <c r="GV125" s="35"/>
      <c r="GW125" s="35"/>
      <c r="GX125" s="35"/>
      <c r="GY125" s="35"/>
      <c r="GZ125" s="35"/>
      <c r="HA125" s="35"/>
      <c r="HB125" s="35"/>
      <c r="HC125" s="35"/>
      <c r="HD125" s="35"/>
      <c r="HE125" s="35"/>
      <c r="HF125" s="35"/>
      <c r="HG125" s="35"/>
      <c r="HH125" s="35"/>
      <c r="HI125" s="35"/>
      <c r="HJ125" s="35"/>
      <c r="HK125" s="35"/>
      <c r="HL125" s="35"/>
      <c r="HM125" s="35"/>
      <c r="HN125" s="35"/>
      <c r="HO125" s="35"/>
      <c r="HP125" s="35"/>
      <c r="HQ125" s="35"/>
      <c r="HR125" s="35"/>
      <c r="HS125" s="35"/>
      <c r="HT125" s="35"/>
      <c r="HU125" s="35"/>
      <c r="HV125" s="35"/>
      <c r="HW125" s="35"/>
      <c r="HX125" s="35"/>
      <c r="HY125" s="35"/>
      <c r="HZ125" s="35"/>
      <c r="IA125" s="35"/>
      <c r="IB125" s="35"/>
      <c r="IC125" s="35"/>
      <c r="ID125" s="35"/>
      <c r="IE125" s="35"/>
      <c r="IF125" s="35"/>
      <c r="IG125" s="35"/>
      <c r="IH125" s="35"/>
      <c r="II125" s="35"/>
    </row>
    <row r="126" spans="1:243" ht="12.75" customHeight="1" x14ac:dyDescent="0.2">
      <c r="A126" s="34" t="s">
        <v>587</v>
      </c>
      <c r="B126" s="34" t="s">
        <v>588</v>
      </c>
      <c r="C126" s="167">
        <f t="shared" si="3"/>
        <v>0</v>
      </c>
      <c r="D126" s="161"/>
      <c r="E126" s="35"/>
      <c r="F126" s="35"/>
      <c r="G126" s="35"/>
      <c r="H126" s="35"/>
      <c r="I126" s="39"/>
      <c r="J126" s="161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9"/>
      <c r="X126" s="161"/>
      <c r="Y126" s="39"/>
      <c r="Z126" s="161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35"/>
      <c r="DS126" s="35"/>
      <c r="DT126" s="35"/>
      <c r="DU126" s="35"/>
      <c r="DV126" s="35"/>
      <c r="DW126" s="35"/>
      <c r="DX126" s="35"/>
      <c r="DY126" s="35"/>
      <c r="DZ126" s="35"/>
      <c r="EA126" s="35"/>
      <c r="EB126" s="35"/>
      <c r="EC126" s="35"/>
      <c r="ED126" s="35"/>
      <c r="EE126" s="35"/>
      <c r="EF126" s="35"/>
      <c r="EG126" s="35"/>
      <c r="EH126" s="35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35"/>
      <c r="FI126" s="35"/>
      <c r="FJ126" s="35"/>
      <c r="FK126" s="35"/>
      <c r="FL126" s="35"/>
      <c r="FM126" s="35"/>
      <c r="FN126" s="35"/>
      <c r="FO126" s="35"/>
      <c r="FP126" s="35"/>
      <c r="FQ126" s="35"/>
      <c r="FR126" s="35"/>
      <c r="FS126" s="35"/>
      <c r="FT126" s="35"/>
      <c r="FU126" s="35"/>
      <c r="FV126" s="35"/>
      <c r="FW126" s="35"/>
      <c r="FX126" s="35"/>
      <c r="FY126" s="35"/>
      <c r="FZ126" s="35"/>
      <c r="GA126" s="35"/>
      <c r="GB126" s="35"/>
      <c r="GC126" s="35"/>
      <c r="GD126" s="35"/>
      <c r="GE126" s="35"/>
      <c r="GF126" s="35"/>
      <c r="GG126" s="35"/>
      <c r="GH126" s="35"/>
      <c r="GI126" s="35"/>
      <c r="GJ126" s="35"/>
      <c r="GK126" s="35"/>
      <c r="GL126" s="35"/>
      <c r="GM126" s="35"/>
      <c r="GN126" s="35"/>
      <c r="GO126" s="35"/>
      <c r="GP126" s="35"/>
      <c r="GQ126" s="35"/>
      <c r="GR126" s="35"/>
      <c r="GS126" s="35"/>
      <c r="GT126" s="35"/>
      <c r="GU126" s="35"/>
      <c r="GV126" s="35"/>
      <c r="GW126" s="35"/>
      <c r="GX126" s="35"/>
      <c r="GY126" s="35"/>
      <c r="GZ126" s="35"/>
      <c r="HA126" s="35"/>
      <c r="HB126" s="35"/>
      <c r="HC126" s="35"/>
      <c r="HD126" s="35"/>
      <c r="HE126" s="35"/>
      <c r="HF126" s="35"/>
      <c r="HG126" s="35"/>
      <c r="HH126" s="35"/>
      <c r="HI126" s="35"/>
      <c r="HJ126" s="35"/>
      <c r="HK126" s="35"/>
      <c r="HL126" s="35"/>
      <c r="HM126" s="35"/>
      <c r="HN126" s="35"/>
      <c r="HO126" s="35"/>
      <c r="HP126" s="35"/>
      <c r="HQ126" s="35"/>
      <c r="HR126" s="35"/>
      <c r="HS126" s="35"/>
      <c r="HT126" s="35"/>
      <c r="HU126" s="35"/>
      <c r="HV126" s="35"/>
      <c r="HW126" s="35"/>
      <c r="HX126" s="35"/>
      <c r="HY126" s="35"/>
      <c r="HZ126" s="35"/>
      <c r="IA126" s="35"/>
      <c r="IB126" s="35"/>
      <c r="IC126" s="35"/>
      <c r="ID126" s="35"/>
      <c r="IE126" s="35"/>
      <c r="IF126" s="35"/>
      <c r="IG126" s="35"/>
      <c r="IH126" s="35"/>
      <c r="II126" s="35"/>
    </row>
    <row r="127" spans="1:243" ht="12.75" customHeight="1" x14ac:dyDescent="0.2">
      <c r="A127" s="34" t="s">
        <v>591</v>
      </c>
      <c r="B127" s="34" t="s">
        <v>592</v>
      </c>
      <c r="C127" s="167">
        <f t="shared" si="3"/>
        <v>0</v>
      </c>
      <c r="D127" s="161"/>
      <c r="E127" s="35"/>
      <c r="F127" s="35"/>
      <c r="G127" s="35"/>
      <c r="H127" s="35"/>
      <c r="I127" s="39"/>
      <c r="J127" s="161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9"/>
      <c r="X127" s="161"/>
      <c r="Y127" s="39"/>
      <c r="Z127" s="161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35"/>
      <c r="FI127" s="35"/>
      <c r="FJ127" s="35"/>
      <c r="FK127" s="35"/>
      <c r="FL127" s="35"/>
      <c r="FM127" s="35"/>
      <c r="FN127" s="35"/>
      <c r="FO127" s="35"/>
      <c r="FP127" s="35"/>
      <c r="FQ127" s="35"/>
      <c r="FR127" s="35"/>
      <c r="FS127" s="35"/>
      <c r="FT127" s="35"/>
      <c r="FU127" s="35"/>
      <c r="FV127" s="35"/>
      <c r="FW127" s="35"/>
      <c r="FX127" s="35"/>
      <c r="FY127" s="35"/>
      <c r="FZ127" s="35"/>
      <c r="GA127" s="35"/>
      <c r="GB127" s="35"/>
      <c r="GC127" s="35"/>
      <c r="GD127" s="35"/>
      <c r="GE127" s="35"/>
      <c r="GF127" s="35"/>
      <c r="GG127" s="35"/>
      <c r="GH127" s="35"/>
      <c r="GI127" s="35"/>
      <c r="GJ127" s="35"/>
      <c r="GK127" s="35"/>
      <c r="GL127" s="35"/>
      <c r="GM127" s="35"/>
      <c r="GN127" s="35"/>
      <c r="GO127" s="35"/>
      <c r="GP127" s="35"/>
      <c r="GQ127" s="35"/>
      <c r="GR127" s="35"/>
      <c r="GS127" s="35"/>
      <c r="GT127" s="35"/>
      <c r="GU127" s="35"/>
      <c r="GV127" s="35"/>
      <c r="GW127" s="35"/>
      <c r="GX127" s="35"/>
      <c r="GY127" s="35"/>
      <c r="GZ127" s="35"/>
      <c r="HA127" s="35"/>
      <c r="HB127" s="35"/>
      <c r="HC127" s="35"/>
      <c r="HD127" s="35"/>
      <c r="HE127" s="35"/>
      <c r="HF127" s="35"/>
      <c r="HG127" s="35"/>
      <c r="HH127" s="35"/>
      <c r="HI127" s="35"/>
      <c r="HJ127" s="35"/>
      <c r="HK127" s="35"/>
      <c r="HL127" s="35"/>
      <c r="HM127" s="35"/>
      <c r="HN127" s="35"/>
      <c r="HO127" s="35"/>
      <c r="HP127" s="35"/>
      <c r="HQ127" s="35"/>
      <c r="HR127" s="35"/>
      <c r="HS127" s="35"/>
      <c r="HT127" s="35"/>
      <c r="HU127" s="35"/>
      <c r="HV127" s="35"/>
      <c r="HW127" s="35"/>
      <c r="HX127" s="35"/>
      <c r="HY127" s="35"/>
      <c r="HZ127" s="35"/>
      <c r="IA127" s="35"/>
      <c r="IB127" s="35"/>
      <c r="IC127" s="35"/>
      <c r="ID127" s="35"/>
      <c r="IE127" s="35"/>
      <c r="IF127" s="35"/>
      <c r="IG127" s="35"/>
      <c r="IH127" s="35"/>
      <c r="II127" s="35"/>
    </row>
    <row r="128" spans="1:243" ht="12.75" customHeight="1" x14ac:dyDescent="0.2">
      <c r="A128" s="34" t="s">
        <v>595</v>
      </c>
      <c r="B128" s="34" t="s">
        <v>596</v>
      </c>
      <c r="C128" s="167">
        <f t="shared" si="3"/>
        <v>0</v>
      </c>
      <c r="D128" s="161"/>
      <c r="E128" s="35"/>
      <c r="F128" s="35"/>
      <c r="G128" s="35"/>
      <c r="H128" s="35"/>
      <c r="I128" s="39"/>
      <c r="J128" s="161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9"/>
      <c r="X128" s="161"/>
      <c r="Y128" s="39"/>
      <c r="Z128" s="161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35"/>
      <c r="DL128" s="35"/>
      <c r="DM128" s="35"/>
      <c r="DN128" s="35"/>
      <c r="DO128" s="35"/>
      <c r="DP128" s="35"/>
      <c r="DQ128" s="35"/>
      <c r="DR128" s="35"/>
      <c r="DS128" s="35"/>
      <c r="DT128" s="35"/>
      <c r="DU128" s="35"/>
      <c r="DV128" s="35"/>
      <c r="DW128" s="35"/>
      <c r="DX128" s="35"/>
      <c r="DY128" s="35"/>
      <c r="DZ128" s="35"/>
      <c r="EA128" s="35"/>
      <c r="EB128" s="35"/>
      <c r="EC128" s="35"/>
      <c r="ED128" s="35"/>
      <c r="EE128" s="35"/>
      <c r="EF128" s="35"/>
      <c r="EG128" s="35"/>
      <c r="EH128" s="35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35"/>
      <c r="FI128" s="35"/>
      <c r="FJ128" s="35"/>
      <c r="FK128" s="35"/>
      <c r="FL128" s="35"/>
      <c r="FM128" s="35"/>
      <c r="FN128" s="35"/>
      <c r="FO128" s="35"/>
      <c r="FP128" s="35"/>
      <c r="FQ128" s="35"/>
      <c r="FR128" s="35"/>
      <c r="FS128" s="35"/>
      <c r="FT128" s="35"/>
      <c r="FU128" s="35"/>
      <c r="FV128" s="35"/>
      <c r="FW128" s="35"/>
      <c r="FX128" s="35"/>
      <c r="FY128" s="35"/>
      <c r="FZ128" s="35"/>
      <c r="GA128" s="35"/>
      <c r="GB128" s="35"/>
      <c r="GC128" s="35"/>
      <c r="GD128" s="35"/>
      <c r="GE128" s="35"/>
      <c r="GF128" s="35"/>
      <c r="GG128" s="35"/>
      <c r="GH128" s="35"/>
      <c r="GI128" s="35"/>
      <c r="GJ128" s="35"/>
      <c r="GK128" s="35"/>
      <c r="GL128" s="35"/>
      <c r="GM128" s="35"/>
      <c r="GN128" s="35"/>
      <c r="GO128" s="35"/>
      <c r="GP128" s="35"/>
      <c r="GQ128" s="35"/>
      <c r="GR128" s="35"/>
      <c r="GS128" s="35"/>
      <c r="GT128" s="35"/>
      <c r="GU128" s="35"/>
      <c r="GV128" s="35"/>
      <c r="GW128" s="35"/>
      <c r="GX128" s="35"/>
      <c r="GY128" s="35"/>
      <c r="GZ128" s="35"/>
      <c r="HA128" s="35"/>
      <c r="HB128" s="35"/>
      <c r="HC128" s="35"/>
      <c r="HD128" s="35"/>
      <c r="HE128" s="35"/>
      <c r="HF128" s="35"/>
      <c r="HG128" s="35"/>
      <c r="HH128" s="35"/>
      <c r="HI128" s="35"/>
      <c r="HJ128" s="35"/>
      <c r="HK128" s="35"/>
      <c r="HL128" s="35"/>
      <c r="HM128" s="35"/>
      <c r="HN128" s="35"/>
      <c r="HO128" s="35"/>
      <c r="HP128" s="35"/>
      <c r="HQ128" s="35"/>
      <c r="HR128" s="35"/>
      <c r="HS128" s="35"/>
      <c r="HT128" s="35"/>
      <c r="HU128" s="35"/>
      <c r="HV128" s="35"/>
      <c r="HW128" s="35"/>
      <c r="HX128" s="35"/>
      <c r="HY128" s="35"/>
      <c r="HZ128" s="35"/>
      <c r="IA128" s="35"/>
      <c r="IB128" s="35"/>
      <c r="IC128" s="35"/>
      <c r="ID128" s="35"/>
      <c r="IE128" s="35"/>
      <c r="IF128" s="35"/>
      <c r="IG128" s="35"/>
      <c r="IH128" s="35"/>
      <c r="II128" s="35"/>
    </row>
    <row r="129" spans="1:243" ht="12.75" customHeight="1" x14ac:dyDescent="0.2">
      <c r="A129" s="34" t="s">
        <v>599</v>
      </c>
      <c r="B129" s="34" t="s">
        <v>600</v>
      </c>
      <c r="C129" s="167">
        <f t="shared" si="3"/>
        <v>0</v>
      </c>
      <c r="D129" s="161"/>
      <c r="E129" s="35"/>
      <c r="F129" s="35"/>
      <c r="G129" s="35"/>
      <c r="H129" s="35"/>
      <c r="I129" s="39"/>
      <c r="J129" s="161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9"/>
      <c r="X129" s="161"/>
      <c r="Y129" s="39"/>
      <c r="Z129" s="161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35"/>
      <c r="DL129" s="35"/>
      <c r="DM129" s="35"/>
      <c r="DN129" s="35"/>
      <c r="DO129" s="35"/>
      <c r="DP129" s="35"/>
      <c r="DQ129" s="35"/>
      <c r="DR129" s="35"/>
      <c r="DS129" s="35"/>
      <c r="DT129" s="35"/>
      <c r="DU129" s="35"/>
      <c r="DV129" s="35"/>
      <c r="DW129" s="35"/>
      <c r="DX129" s="35"/>
      <c r="DY129" s="35"/>
      <c r="DZ129" s="35"/>
      <c r="EA129" s="35"/>
      <c r="EB129" s="35"/>
      <c r="EC129" s="35"/>
      <c r="ED129" s="35"/>
      <c r="EE129" s="35"/>
      <c r="EF129" s="35"/>
      <c r="EG129" s="35"/>
      <c r="EH129" s="35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35"/>
      <c r="FI129" s="35"/>
      <c r="FJ129" s="35"/>
      <c r="FK129" s="35"/>
      <c r="FL129" s="35"/>
      <c r="FM129" s="35"/>
      <c r="FN129" s="35"/>
      <c r="FO129" s="35"/>
      <c r="FP129" s="35"/>
      <c r="FQ129" s="35"/>
      <c r="FR129" s="35"/>
      <c r="FS129" s="35"/>
      <c r="FT129" s="35"/>
      <c r="FU129" s="35"/>
      <c r="FV129" s="35"/>
      <c r="FW129" s="35"/>
      <c r="FX129" s="35"/>
      <c r="FY129" s="35"/>
      <c r="FZ129" s="35"/>
      <c r="GA129" s="35"/>
      <c r="GB129" s="35"/>
      <c r="GC129" s="35"/>
      <c r="GD129" s="35"/>
      <c r="GE129" s="35"/>
      <c r="GF129" s="35"/>
      <c r="GG129" s="35"/>
      <c r="GH129" s="35"/>
      <c r="GI129" s="35"/>
      <c r="GJ129" s="35"/>
      <c r="GK129" s="35"/>
      <c r="GL129" s="35"/>
      <c r="GM129" s="35"/>
      <c r="GN129" s="35"/>
      <c r="GO129" s="35"/>
      <c r="GP129" s="35"/>
      <c r="GQ129" s="35"/>
      <c r="GR129" s="35"/>
      <c r="GS129" s="35"/>
      <c r="GT129" s="35"/>
      <c r="GU129" s="35"/>
      <c r="GV129" s="35"/>
      <c r="GW129" s="35"/>
      <c r="GX129" s="35"/>
      <c r="GY129" s="35"/>
      <c r="GZ129" s="35"/>
      <c r="HA129" s="35"/>
      <c r="HB129" s="35"/>
      <c r="HC129" s="35"/>
      <c r="HD129" s="35"/>
      <c r="HE129" s="35"/>
      <c r="HF129" s="35"/>
      <c r="HG129" s="35"/>
      <c r="HH129" s="35"/>
      <c r="HI129" s="35"/>
      <c r="HJ129" s="35"/>
      <c r="HK129" s="35"/>
      <c r="HL129" s="35"/>
      <c r="HM129" s="35"/>
      <c r="HN129" s="35"/>
      <c r="HO129" s="35"/>
      <c r="HP129" s="35"/>
      <c r="HQ129" s="35"/>
      <c r="HR129" s="35"/>
      <c r="HS129" s="35"/>
      <c r="HT129" s="35"/>
      <c r="HU129" s="35"/>
      <c r="HV129" s="35"/>
      <c r="HW129" s="35"/>
      <c r="HX129" s="35"/>
      <c r="HY129" s="35"/>
      <c r="HZ129" s="35"/>
      <c r="IA129" s="35"/>
      <c r="IB129" s="35"/>
      <c r="IC129" s="35"/>
      <c r="ID129" s="35"/>
      <c r="IE129" s="35"/>
      <c r="IF129" s="35"/>
      <c r="IG129" s="35"/>
      <c r="IH129" s="35"/>
      <c r="II129" s="35"/>
    </row>
    <row r="130" spans="1:243" ht="12.75" customHeight="1" x14ac:dyDescent="0.2">
      <c r="A130" s="34" t="s">
        <v>602</v>
      </c>
      <c r="B130" s="34" t="s">
        <v>603</v>
      </c>
      <c r="C130" s="167">
        <f t="shared" si="3"/>
        <v>0</v>
      </c>
      <c r="D130" s="161"/>
      <c r="E130" s="35"/>
      <c r="F130" s="35"/>
      <c r="G130" s="35"/>
      <c r="H130" s="35"/>
      <c r="I130" s="39"/>
      <c r="J130" s="161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9"/>
      <c r="X130" s="161"/>
      <c r="Y130" s="39"/>
      <c r="Z130" s="161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35"/>
      <c r="DL130" s="35"/>
      <c r="DM130" s="35"/>
      <c r="DN130" s="35"/>
      <c r="DO130" s="35"/>
      <c r="DP130" s="35"/>
      <c r="DQ130" s="35"/>
      <c r="DR130" s="35"/>
      <c r="DS130" s="35"/>
      <c r="DT130" s="35"/>
      <c r="DU130" s="35"/>
      <c r="DV130" s="35"/>
      <c r="DW130" s="35"/>
      <c r="DX130" s="35"/>
      <c r="DY130" s="35"/>
      <c r="DZ130" s="35"/>
      <c r="EA130" s="35"/>
      <c r="EB130" s="35"/>
      <c r="EC130" s="35"/>
      <c r="ED130" s="35"/>
      <c r="EE130" s="35"/>
      <c r="EF130" s="35"/>
      <c r="EG130" s="35"/>
      <c r="EH130" s="35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35"/>
      <c r="FI130" s="35"/>
      <c r="FJ130" s="35"/>
      <c r="FK130" s="35"/>
      <c r="FL130" s="35"/>
      <c r="FM130" s="35"/>
      <c r="FN130" s="35"/>
      <c r="FO130" s="35"/>
      <c r="FP130" s="35"/>
      <c r="FQ130" s="35"/>
      <c r="FR130" s="35"/>
      <c r="FS130" s="35"/>
      <c r="FT130" s="35"/>
      <c r="FU130" s="35"/>
      <c r="FV130" s="35"/>
      <c r="FW130" s="35"/>
      <c r="FX130" s="35"/>
      <c r="FY130" s="35"/>
      <c r="FZ130" s="35"/>
      <c r="GA130" s="35"/>
      <c r="GB130" s="35"/>
      <c r="GC130" s="35"/>
      <c r="GD130" s="35"/>
      <c r="GE130" s="35"/>
      <c r="GF130" s="35"/>
      <c r="GG130" s="35"/>
      <c r="GH130" s="35"/>
      <c r="GI130" s="35"/>
      <c r="GJ130" s="35"/>
      <c r="GK130" s="35"/>
      <c r="GL130" s="35"/>
      <c r="GM130" s="35"/>
      <c r="GN130" s="35"/>
      <c r="GO130" s="35"/>
      <c r="GP130" s="35"/>
      <c r="GQ130" s="35"/>
      <c r="GR130" s="35"/>
      <c r="GS130" s="35"/>
      <c r="GT130" s="35"/>
      <c r="GU130" s="35"/>
      <c r="GV130" s="35"/>
      <c r="GW130" s="35"/>
      <c r="GX130" s="35"/>
      <c r="GY130" s="35"/>
      <c r="GZ130" s="35"/>
      <c r="HA130" s="35"/>
      <c r="HB130" s="35"/>
      <c r="HC130" s="35"/>
      <c r="HD130" s="35"/>
      <c r="HE130" s="35"/>
      <c r="HF130" s="35"/>
      <c r="HG130" s="35"/>
      <c r="HH130" s="35"/>
      <c r="HI130" s="35"/>
      <c r="HJ130" s="35"/>
      <c r="HK130" s="35"/>
      <c r="HL130" s="35"/>
      <c r="HM130" s="35"/>
      <c r="HN130" s="35"/>
      <c r="HO130" s="35"/>
      <c r="HP130" s="35"/>
      <c r="HQ130" s="35"/>
      <c r="HR130" s="35"/>
      <c r="HS130" s="35"/>
      <c r="HT130" s="35"/>
      <c r="HU130" s="35"/>
      <c r="HV130" s="35"/>
      <c r="HW130" s="35"/>
      <c r="HX130" s="35"/>
      <c r="HY130" s="35"/>
      <c r="HZ130" s="35"/>
      <c r="IA130" s="35"/>
      <c r="IB130" s="35"/>
      <c r="IC130" s="35"/>
      <c r="ID130" s="35"/>
      <c r="IE130" s="35"/>
      <c r="IF130" s="35"/>
      <c r="IG130" s="35"/>
      <c r="IH130" s="35"/>
      <c r="II130" s="35"/>
    </row>
    <row r="131" spans="1:243" ht="12.75" customHeight="1" x14ac:dyDescent="0.2">
      <c r="A131" s="34" t="s">
        <v>608</v>
      </c>
      <c r="B131" s="34" t="s">
        <v>609</v>
      </c>
      <c r="C131" s="167">
        <f t="shared" ref="C131:C162" si="4">SUM(D131:II131)</f>
        <v>0</v>
      </c>
      <c r="D131" s="161"/>
      <c r="E131" s="35"/>
      <c r="F131" s="35"/>
      <c r="G131" s="35"/>
      <c r="H131" s="35"/>
      <c r="I131" s="39"/>
      <c r="J131" s="161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9"/>
      <c r="X131" s="161"/>
      <c r="Y131" s="39"/>
      <c r="Z131" s="161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35"/>
      <c r="DW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P131" s="35"/>
      <c r="FQ131" s="35"/>
      <c r="FR131" s="35"/>
      <c r="FS131" s="35"/>
      <c r="FT131" s="35"/>
      <c r="FU131" s="35"/>
      <c r="FV131" s="35"/>
      <c r="FW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H131" s="35"/>
      <c r="GI131" s="35"/>
      <c r="GJ131" s="35"/>
      <c r="GK131" s="35"/>
      <c r="GL131" s="35"/>
      <c r="GM131" s="35"/>
      <c r="GN131" s="35"/>
      <c r="GO131" s="35"/>
      <c r="GP131" s="35"/>
      <c r="GQ131" s="35"/>
      <c r="GR131" s="35"/>
      <c r="GS131" s="35"/>
      <c r="GT131" s="35"/>
      <c r="GU131" s="35"/>
      <c r="GV131" s="35"/>
      <c r="GW131" s="35"/>
      <c r="GX131" s="35"/>
      <c r="GY131" s="35"/>
      <c r="GZ131" s="35"/>
      <c r="HA131" s="35"/>
      <c r="HB131" s="35"/>
      <c r="HC131" s="35"/>
      <c r="HD131" s="35"/>
      <c r="HE131" s="35"/>
      <c r="HF131" s="35"/>
      <c r="HG131" s="35"/>
      <c r="HH131" s="35"/>
      <c r="HI131" s="35"/>
      <c r="HJ131" s="35"/>
      <c r="HK131" s="35"/>
      <c r="HL131" s="35"/>
      <c r="HM131" s="35"/>
      <c r="HN131" s="35"/>
      <c r="HO131" s="35"/>
      <c r="HP131" s="35"/>
      <c r="HQ131" s="35"/>
      <c r="HR131" s="35"/>
      <c r="HS131" s="35"/>
      <c r="HT131" s="35"/>
      <c r="HU131" s="35"/>
      <c r="HV131" s="35"/>
      <c r="HW131" s="35"/>
      <c r="HX131" s="35"/>
      <c r="HY131" s="35"/>
      <c r="HZ131" s="35"/>
      <c r="IA131" s="35"/>
      <c r="IB131" s="35"/>
      <c r="IC131" s="35"/>
      <c r="ID131" s="35"/>
      <c r="IE131" s="35"/>
      <c r="IF131" s="35"/>
      <c r="IG131" s="35"/>
      <c r="IH131" s="35"/>
      <c r="II131" s="35"/>
    </row>
    <row r="132" spans="1:243" ht="12.75" customHeight="1" x14ac:dyDescent="0.2">
      <c r="A132" s="34" t="s">
        <v>612</v>
      </c>
      <c r="B132" s="34" t="s">
        <v>613</v>
      </c>
      <c r="C132" s="167">
        <f t="shared" si="4"/>
        <v>13</v>
      </c>
      <c r="D132" s="40">
        <v>1</v>
      </c>
      <c r="E132" s="41">
        <v>1</v>
      </c>
      <c r="F132" s="35"/>
      <c r="G132" s="41">
        <v>1</v>
      </c>
      <c r="H132" s="41">
        <v>1</v>
      </c>
      <c r="I132" s="167">
        <v>1</v>
      </c>
      <c r="J132" s="40">
        <v>1</v>
      </c>
      <c r="K132" s="41">
        <v>1</v>
      </c>
      <c r="L132" s="41">
        <v>1</v>
      </c>
      <c r="M132" s="41">
        <v>1</v>
      </c>
      <c r="N132" s="41">
        <v>1</v>
      </c>
      <c r="O132" s="41">
        <v>1</v>
      </c>
      <c r="P132" s="41">
        <v>1</v>
      </c>
      <c r="Q132" s="41">
        <v>1</v>
      </c>
      <c r="R132" s="35"/>
      <c r="S132" s="35"/>
      <c r="T132" s="35"/>
      <c r="U132" s="35"/>
      <c r="V132" s="35"/>
      <c r="W132" s="39"/>
      <c r="X132" s="161"/>
      <c r="Y132" s="39"/>
      <c r="Z132" s="161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5"/>
      <c r="DT132" s="35"/>
      <c r="DU132" s="35"/>
      <c r="DV132" s="35"/>
      <c r="DW132" s="35"/>
      <c r="DX132" s="35"/>
      <c r="DY132" s="35"/>
      <c r="DZ132" s="35"/>
      <c r="EA132" s="35"/>
      <c r="EB132" s="35"/>
      <c r="EC132" s="35"/>
      <c r="ED132" s="35"/>
      <c r="EE132" s="35"/>
      <c r="EF132" s="35"/>
      <c r="EG132" s="35"/>
      <c r="EH132" s="35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35"/>
      <c r="FI132" s="35"/>
      <c r="FJ132" s="35"/>
      <c r="FK132" s="35"/>
      <c r="FL132" s="35"/>
      <c r="FM132" s="35"/>
      <c r="FN132" s="35"/>
      <c r="FO132" s="35"/>
      <c r="FP132" s="35"/>
      <c r="FQ132" s="35"/>
      <c r="FR132" s="35"/>
      <c r="FS132" s="35"/>
      <c r="FT132" s="35"/>
      <c r="FU132" s="35"/>
      <c r="FV132" s="35"/>
      <c r="FW132" s="35"/>
      <c r="FX132" s="35"/>
      <c r="FY132" s="35"/>
      <c r="FZ132" s="35"/>
      <c r="GA132" s="35"/>
      <c r="GB132" s="35"/>
      <c r="GC132" s="35"/>
      <c r="GD132" s="35"/>
      <c r="GE132" s="35"/>
      <c r="GF132" s="35"/>
      <c r="GG132" s="35"/>
      <c r="GH132" s="35"/>
      <c r="GI132" s="35"/>
      <c r="GJ132" s="35"/>
      <c r="GK132" s="35"/>
      <c r="GL132" s="35"/>
      <c r="GM132" s="35"/>
      <c r="GN132" s="35"/>
      <c r="GO132" s="35"/>
      <c r="GP132" s="35"/>
      <c r="GQ132" s="35"/>
      <c r="GR132" s="35"/>
      <c r="GS132" s="35"/>
      <c r="GT132" s="35"/>
      <c r="GU132" s="35"/>
      <c r="GV132" s="35"/>
      <c r="GW132" s="35"/>
      <c r="GX132" s="35"/>
      <c r="GY132" s="35"/>
      <c r="GZ132" s="35"/>
      <c r="HA132" s="35"/>
      <c r="HB132" s="35"/>
      <c r="HC132" s="35"/>
      <c r="HD132" s="35"/>
      <c r="HE132" s="35"/>
      <c r="HF132" s="35"/>
      <c r="HG132" s="35"/>
      <c r="HH132" s="35"/>
      <c r="HI132" s="35"/>
      <c r="HJ132" s="35"/>
      <c r="HK132" s="35"/>
      <c r="HL132" s="35"/>
      <c r="HM132" s="35"/>
      <c r="HN132" s="35"/>
      <c r="HO132" s="35"/>
      <c r="HP132" s="35"/>
      <c r="HQ132" s="35"/>
      <c r="HR132" s="35"/>
      <c r="HS132" s="35"/>
      <c r="HT132" s="35"/>
      <c r="HU132" s="35"/>
      <c r="HV132" s="35"/>
      <c r="HW132" s="35"/>
      <c r="HX132" s="35"/>
      <c r="HY132" s="35"/>
      <c r="HZ132" s="35"/>
      <c r="IA132" s="35"/>
      <c r="IB132" s="35"/>
      <c r="IC132" s="35"/>
      <c r="ID132" s="35"/>
      <c r="IE132" s="35"/>
      <c r="IF132" s="35"/>
      <c r="IG132" s="35"/>
      <c r="IH132" s="35"/>
      <c r="II132" s="35"/>
    </row>
    <row r="133" spans="1:243" ht="12.75" customHeight="1" x14ac:dyDescent="0.2">
      <c r="A133" s="34" t="s">
        <v>617</v>
      </c>
      <c r="B133" s="34" t="s">
        <v>618</v>
      </c>
      <c r="C133" s="167">
        <f t="shared" si="4"/>
        <v>0</v>
      </c>
      <c r="D133" s="161"/>
      <c r="E133" s="35"/>
      <c r="F133" s="35"/>
      <c r="G133" s="35"/>
      <c r="H133" s="35"/>
      <c r="I133" s="39"/>
      <c r="J133" s="161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9"/>
      <c r="X133" s="161"/>
      <c r="Y133" s="39"/>
      <c r="Z133" s="161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35"/>
      <c r="DL133" s="35"/>
      <c r="DM133" s="35"/>
      <c r="DN133" s="35"/>
      <c r="DO133" s="35"/>
      <c r="DP133" s="35"/>
      <c r="DQ133" s="35"/>
      <c r="DR133" s="35"/>
      <c r="DS133" s="35"/>
      <c r="DT133" s="35"/>
      <c r="DU133" s="35"/>
      <c r="DV133" s="35"/>
      <c r="DW133" s="35"/>
      <c r="DX133" s="35"/>
      <c r="DY133" s="35"/>
      <c r="DZ133" s="35"/>
      <c r="EA133" s="35"/>
      <c r="EB133" s="35"/>
      <c r="EC133" s="35"/>
      <c r="ED133" s="35"/>
      <c r="EE133" s="35"/>
      <c r="EF133" s="35"/>
      <c r="EG133" s="35"/>
      <c r="EH133" s="35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35"/>
      <c r="FI133" s="35"/>
      <c r="FJ133" s="35"/>
      <c r="FK133" s="35"/>
      <c r="FL133" s="35"/>
      <c r="FM133" s="35"/>
      <c r="FN133" s="35"/>
      <c r="FO133" s="35"/>
      <c r="FP133" s="35"/>
      <c r="FQ133" s="35"/>
      <c r="FR133" s="35"/>
      <c r="FS133" s="35"/>
      <c r="FT133" s="35"/>
      <c r="FU133" s="35"/>
      <c r="FV133" s="35"/>
      <c r="FW133" s="35"/>
      <c r="FX133" s="35"/>
      <c r="FY133" s="35"/>
      <c r="FZ133" s="35"/>
      <c r="GA133" s="35"/>
      <c r="GB133" s="35"/>
      <c r="GC133" s="35"/>
      <c r="GD133" s="35"/>
      <c r="GE133" s="35"/>
      <c r="GF133" s="35"/>
      <c r="GG133" s="35"/>
      <c r="GH133" s="35"/>
      <c r="GI133" s="35"/>
      <c r="GJ133" s="35"/>
      <c r="GK133" s="35"/>
      <c r="GL133" s="35"/>
      <c r="GM133" s="35"/>
      <c r="GN133" s="35"/>
      <c r="GO133" s="35"/>
      <c r="GP133" s="35"/>
      <c r="GQ133" s="35"/>
      <c r="GR133" s="35"/>
      <c r="GS133" s="35"/>
      <c r="GT133" s="35"/>
      <c r="GU133" s="35"/>
      <c r="GV133" s="35"/>
      <c r="GW133" s="35"/>
      <c r="GX133" s="35"/>
      <c r="GY133" s="35"/>
      <c r="GZ133" s="35"/>
      <c r="HA133" s="35"/>
      <c r="HB133" s="35"/>
      <c r="HC133" s="35"/>
      <c r="HD133" s="35"/>
      <c r="HE133" s="35"/>
      <c r="HF133" s="35"/>
      <c r="HG133" s="35"/>
      <c r="HH133" s="35"/>
      <c r="HI133" s="35"/>
      <c r="HJ133" s="35"/>
      <c r="HK133" s="35"/>
      <c r="HL133" s="35"/>
      <c r="HM133" s="35"/>
      <c r="HN133" s="35"/>
      <c r="HO133" s="35"/>
      <c r="HP133" s="35"/>
      <c r="HQ133" s="35"/>
      <c r="HR133" s="35"/>
      <c r="HS133" s="35"/>
      <c r="HT133" s="35"/>
      <c r="HU133" s="35"/>
      <c r="HV133" s="35"/>
      <c r="HW133" s="35"/>
      <c r="HX133" s="35"/>
      <c r="HY133" s="35"/>
      <c r="HZ133" s="35"/>
      <c r="IA133" s="35"/>
      <c r="IB133" s="35"/>
      <c r="IC133" s="35"/>
      <c r="ID133" s="35"/>
      <c r="IE133" s="35"/>
      <c r="IF133" s="35"/>
      <c r="IG133" s="35"/>
      <c r="IH133" s="35"/>
      <c r="II133" s="35"/>
    </row>
    <row r="134" spans="1:243" ht="12.75" customHeight="1" x14ac:dyDescent="0.2">
      <c r="A134" s="34" t="s">
        <v>621</v>
      </c>
      <c r="B134" s="34" t="s">
        <v>622</v>
      </c>
      <c r="C134" s="167">
        <f t="shared" si="4"/>
        <v>0</v>
      </c>
      <c r="D134" s="161"/>
      <c r="E134" s="35"/>
      <c r="F134" s="35"/>
      <c r="G134" s="35"/>
      <c r="H134" s="35"/>
      <c r="I134" s="39"/>
      <c r="J134" s="161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9"/>
      <c r="X134" s="161"/>
      <c r="Y134" s="39"/>
      <c r="Z134" s="161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5"/>
      <c r="DT134" s="35"/>
      <c r="DU134" s="35"/>
      <c r="DV134" s="35"/>
      <c r="DW134" s="35"/>
      <c r="DX134" s="35"/>
      <c r="DY134" s="35"/>
      <c r="DZ134" s="35"/>
      <c r="EA134" s="35"/>
      <c r="EB134" s="35"/>
      <c r="EC134" s="35"/>
      <c r="ED134" s="35"/>
      <c r="EE134" s="35"/>
      <c r="EF134" s="35"/>
      <c r="EG134" s="35"/>
      <c r="EH134" s="35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35"/>
      <c r="FI134" s="35"/>
      <c r="FJ134" s="35"/>
      <c r="FK134" s="35"/>
      <c r="FL134" s="35"/>
      <c r="FM134" s="35"/>
      <c r="FN134" s="35"/>
      <c r="FO134" s="35"/>
      <c r="FP134" s="35"/>
      <c r="FQ134" s="35"/>
      <c r="FR134" s="35"/>
      <c r="FS134" s="35"/>
      <c r="FT134" s="35"/>
      <c r="FU134" s="35"/>
      <c r="FV134" s="35"/>
      <c r="FW134" s="35"/>
      <c r="FX134" s="35"/>
      <c r="FY134" s="35"/>
      <c r="FZ134" s="35"/>
      <c r="GA134" s="35"/>
      <c r="GB134" s="35"/>
      <c r="GC134" s="35"/>
      <c r="GD134" s="35"/>
      <c r="GE134" s="35"/>
      <c r="GF134" s="35"/>
      <c r="GG134" s="35"/>
      <c r="GH134" s="35"/>
      <c r="GI134" s="35"/>
      <c r="GJ134" s="35"/>
      <c r="GK134" s="35"/>
      <c r="GL134" s="35"/>
      <c r="GM134" s="35"/>
      <c r="GN134" s="35"/>
      <c r="GO134" s="35"/>
      <c r="GP134" s="35"/>
      <c r="GQ134" s="35"/>
      <c r="GR134" s="35"/>
      <c r="GS134" s="35"/>
      <c r="GT134" s="35"/>
      <c r="GU134" s="35"/>
      <c r="GV134" s="35"/>
      <c r="GW134" s="35"/>
      <c r="GX134" s="35"/>
      <c r="GY134" s="35"/>
      <c r="GZ134" s="35"/>
      <c r="HA134" s="35"/>
      <c r="HB134" s="35"/>
      <c r="HC134" s="35"/>
      <c r="HD134" s="35"/>
      <c r="HE134" s="35"/>
      <c r="HF134" s="35"/>
      <c r="HG134" s="35"/>
      <c r="HH134" s="35"/>
      <c r="HI134" s="35"/>
      <c r="HJ134" s="35"/>
      <c r="HK134" s="35"/>
      <c r="HL134" s="35"/>
      <c r="HM134" s="35"/>
      <c r="HN134" s="35"/>
      <c r="HO134" s="35"/>
      <c r="HP134" s="35"/>
      <c r="HQ134" s="35"/>
      <c r="HR134" s="35"/>
      <c r="HS134" s="35"/>
      <c r="HT134" s="35"/>
      <c r="HU134" s="35"/>
      <c r="HV134" s="35"/>
      <c r="HW134" s="35"/>
      <c r="HX134" s="35"/>
      <c r="HY134" s="35"/>
      <c r="HZ134" s="35"/>
      <c r="IA134" s="35"/>
      <c r="IB134" s="35"/>
      <c r="IC134" s="35"/>
      <c r="ID134" s="35"/>
      <c r="IE134" s="35"/>
      <c r="IF134" s="35"/>
      <c r="IG134" s="35"/>
      <c r="IH134" s="35"/>
      <c r="II134" s="35"/>
    </row>
    <row r="135" spans="1:243" ht="12.75" customHeight="1" x14ac:dyDescent="0.2">
      <c r="A135" s="34" t="s">
        <v>625</v>
      </c>
      <c r="B135" s="34" t="s">
        <v>626</v>
      </c>
      <c r="C135" s="167">
        <f t="shared" si="4"/>
        <v>0</v>
      </c>
      <c r="D135" s="161"/>
      <c r="E135" s="35"/>
      <c r="F135" s="35"/>
      <c r="G135" s="35"/>
      <c r="H135" s="35"/>
      <c r="I135" s="39"/>
      <c r="J135" s="161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9"/>
      <c r="X135" s="161"/>
      <c r="Y135" s="39"/>
      <c r="Z135" s="161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35"/>
      <c r="DL135" s="35"/>
      <c r="DM135" s="35"/>
      <c r="DN135" s="35"/>
      <c r="DO135" s="35"/>
      <c r="DP135" s="35"/>
      <c r="DQ135" s="35"/>
      <c r="DR135" s="35"/>
      <c r="DS135" s="35"/>
      <c r="DT135" s="35"/>
      <c r="DU135" s="35"/>
      <c r="DV135" s="35"/>
      <c r="DW135" s="35"/>
      <c r="DX135" s="35"/>
      <c r="DY135" s="35"/>
      <c r="DZ135" s="35"/>
      <c r="EA135" s="35"/>
      <c r="EB135" s="35"/>
      <c r="EC135" s="35"/>
      <c r="ED135" s="35"/>
      <c r="EE135" s="35"/>
      <c r="EF135" s="35"/>
      <c r="EG135" s="35"/>
      <c r="EH135" s="35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35"/>
      <c r="FI135" s="35"/>
      <c r="FJ135" s="35"/>
      <c r="FK135" s="35"/>
      <c r="FL135" s="35"/>
      <c r="FM135" s="35"/>
      <c r="FN135" s="35"/>
      <c r="FO135" s="35"/>
      <c r="FP135" s="35"/>
      <c r="FQ135" s="35"/>
      <c r="FR135" s="35"/>
      <c r="FS135" s="35"/>
      <c r="FT135" s="35"/>
      <c r="FU135" s="35"/>
      <c r="FV135" s="35"/>
      <c r="FW135" s="35"/>
      <c r="FX135" s="35"/>
      <c r="FY135" s="35"/>
      <c r="FZ135" s="35"/>
      <c r="GA135" s="35"/>
      <c r="GB135" s="35"/>
      <c r="GC135" s="35"/>
      <c r="GD135" s="35"/>
      <c r="GE135" s="35"/>
      <c r="GF135" s="35"/>
      <c r="GG135" s="35"/>
      <c r="GH135" s="35"/>
      <c r="GI135" s="35"/>
      <c r="GJ135" s="35"/>
      <c r="GK135" s="35"/>
      <c r="GL135" s="35"/>
      <c r="GM135" s="35"/>
      <c r="GN135" s="35"/>
      <c r="GO135" s="35"/>
      <c r="GP135" s="35"/>
      <c r="GQ135" s="35"/>
      <c r="GR135" s="35"/>
      <c r="GS135" s="35"/>
      <c r="GT135" s="35"/>
      <c r="GU135" s="35"/>
      <c r="GV135" s="35"/>
      <c r="GW135" s="35"/>
      <c r="GX135" s="35"/>
      <c r="GY135" s="35"/>
      <c r="GZ135" s="35"/>
      <c r="HA135" s="35"/>
      <c r="HB135" s="35"/>
      <c r="HC135" s="35"/>
      <c r="HD135" s="35"/>
      <c r="HE135" s="35"/>
      <c r="HF135" s="35"/>
      <c r="HG135" s="35"/>
      <c r="HH135" s="35"/>
      <c r="HI135" s="35"/>
      <c r="HJ135" s="35"/>
      <c r="HK135" s="35"/>
      <c r="HL135" s="35"/>
      <c r="HM135" s="35"/>
      <c r="HN135" s="35"/>
      <c r="HO135" s="35"/>
      <c r="HP135" s="35"/>
      <c r="HQ135" s="35"/>
      <c r="HR135" s="35"/>
      <c r="HS135" s="35"/>
      <c r="HT135" s="35"/>
      <c r="HU135" s="35"/>
      <c r="HV135" s="35"/>
      <c r="HW135" s="35"/>
      <c r="HX135" s="35"/>
      <c r="HY135" s="35"/>
      <c r="HZ135" s="35"/>
      <c r="IA135" s="35"/>
      <c r="IB135" s="35"/>
      <c r="IC135" s="35"/>
      <c r="ID135" s="35"/>
      <c r="IE135" s="35"/>
      <c r="IF135" s="35"/>
      <c r="IG135" s="35"/>
      <c r="IH135" s="35"/>
      <c r="II135" s="35"/>
    </row>
    <row r="136" spans="1:243" ht="12.75" customHeight="1" x14ac:dyDescent="0.2">
      <c r="A136" s="34" t="s">
        <v>629</v>
      </c>
      <c r="B136" s="34" t="s">
        <v>630</v>
      </c>
      <c r="C136" s="167">
        <f t="shared" si="4"/>
        <v>0</v>
      </c>
      <c r="D136" s="161"/>
      <c r="E136" s="35"/>
      <c r="F136" s="35"/>
      <c r="G136" s="35"/>
      <c r="H136" s="35"/>
      <c r="I136" s="39"/>
      <c r="J136" s="161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9"/>
      <c r="X136" s="161"/>
      <c r="Y136" s="39"/>
      <c r="Z136" s="161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V136" s="35"/>
      <c r="DW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H136" s="35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35"/>
      <c r="FI136" s="35"/>
      <c r="FJ136" s="35"/>
      <c r="FK136" s="35"/>
      <c r="FL136" s="35"/>
      <c r="FM136" s="35"/>
      <c r="FN136" s="35"/>
      <c r="FO136" s="35"/>
      <c r="FP136" s="35"/>
      <c r="FQ136" s="35"/>
      <c r="FR136" s="35"/>
      <c r="FS136" s="35"/>
      <c r="FT136" s="35"/>
      <c r="FU136" s="35"/>
      <c r="FV136" s="35"/>
      <c r="FW136" s="35"/>
      <c r="FX136" s="35"/>
      <c r="FY136" s="35"/>
      <c r="FZ136" s="35"/>
      <c r="GA136" s="35"/>
      <c r="GB136" s="35"/>
      <c r="GC136" s="35"/>
      <c r="GD136" s="35"/>
      <c r="GE136" s="35"/>
      <c r="GF136" s="35"/>
      <c r="GG136" s="35"/>
      <c r="GH136" s="35"/>
      <c r="GI136" s="35"/>
      <c r="GJ136" s="35"/>
      <c r="GK136" s="35"/>
      <c r="GL136" s="35"/>
      <c r="GM136" s="35"/>
      <c r="GN136" s="35"/>
      <c r="GO136" s="35"/>
      <c r="GP136" s="35"/>
      <c r="GQ136" s="35"/>
      <c r="GR136" s="35"/>
      <c r="GS136" s="35"/>
      <c r="GT136" s="35"/>
      <c r="GU136" s="35"/>
      <c r="GV136" s="35"/>
      <c r="GW136" s="35"/>
      <c r="GX136" s="35"/>
      <c r="GY136" s="35"/>
      <c r="GZ136" s="35"/>
      <c r="HA136" s="35"/>
      <c r="HB136" s="35"/>
      <c r="HC136" s="35"/>
      <c r="HD136" s="35"/>
      <c r="HE136" s="35"/>
      <c r="HF136" s="35"/>
      <c r="HG136" s="35"/>
      <c r="HH136" s="35"/>
      <c r="HI136" s="35"/>
      <c r="HJ136" s="35"/>
      <c r="HK136" s="35"/>
      <c r="HL136" s="35"/>
      <c r="HM136" s="35"/>
      <c r="HN136" s="35"/>
      <c r="HO136" s="35"/>
      <c r="HP136" s="35"/>
      <c r="HQ136" s="35"/>
      <c r="HR136" s="35"/>
      <c r="HS136" s="35"/>
      <c r="HT136" s="35"/>
      <c r="HU136" s="35"/>
      <c r="HV136" s="35"/>
      <c r="HW136" s="35"/>
      <c r="HX136" s="35"/>
      <c r="HY136" s="35"/>
      <c r="HZ136" s="35"/>
      <c r="IA136" s="35"/>
      <c r="IB136" s="35"/>
      <c r="IC136" s="35"/>
      <c r="ID136" s="35"/>
      <c r="IE136" s="35"/>
      <c r="IF136" s="35"/>
      <c r="IG136" s="35"/>
      <c r="IH136" s="35"/>
      <c r="II136" s="35"/>
    </row>
    <row r="137" spans="1:243" ht="12.75" customHeight="1" x14ac:dyDescent="0.2">
      <c r="A137" s="34" t="s">
        <v>633</v>
      </c>
      <c r="B137" s="34" t="s">
        <v>634</v>
      </c>
      <c r="C137" s="167">
        <f t="shared" si="4"/>
        <v>0</v>
      </c>
      <c r="D137" s="161"/>
      <c r="E137" s="35"/>
      <c r="F137" s="35"/>
      <c r="G137" s="35"/>
      <c r="H137" s="35"/>
      <c r="I137" s="39"/>
      <c r="J137" s="161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9"/>
      <c r="X137" s="161"/>
      <c r="Y137" s="39"/>
      <c r="Z137" s="161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5"/>
      <c r="DS137" s="35"/>
      <c r="DT137" s="35"/>
      <c r="DU137" s="35"/>
      <c r="DV137" s="35"/>
      <c r="DW137" s="35"/>
      <c r="DX137" s="35"/>
      <c r="DY137" s="35"/>
      <c r="DZ137" s="35"/>
      <c r="EA137" s="35"/>
      <c r="EB137" s="35"/>
      <c r="EC137" s="35"/>
      <c r="ED137" s="35"/>
      <c r="EE137" s="35"/>
      <c r="EF137" s="35"/>
      <c r="EG137" s="35"/>
      <c r="EH137" s="35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35"/>
      <c r="FI137" s="35"/>
      <c r="FJ137" s="35"/>
      <c r="FK137" s="35"/>
      <c r="FL137" s="35"/>
      <c r="FM137" s="35"/>
      <c r="FN137" s="35"/>
      <c r="FO137" s="35"/>
      <c r="FP137" s="35"/>
      <c r="FQ137" s="35"/>
      <c r="FR137" s="35"/>
      <c r="FS137" s="35"/>
      <c r="FT137" s="35"/>
      <c r="FU137" s="35"/>
      <c r="FV137" s="35"/>
      <c r="FW137" s="35"/>
      <c r="FX137" s="35"/>
      <c r="FY137" s="35"/>
      <c r="FZ137" s="35"/>
      <c r="GA137" s="35"/>
      <c r="GB137" s="35"/>
      <c r="GC137" s="35"/>
      <c r="GD137" s="35"/>
      <c r="GE137" s="35"/>
      <c r="GF137" s="35"/>
      <c r="GG137" s="35"/>
      <c r="GH137" s="35"/>
      <c r="GI137" s="35"/>
      <c r="GJ137" s="35"/>
      <c r="GK137" s="35"/>
      <c r="GL137" s="35"/>
      <c r="GM137" s="35"/>
      <c r="GN137" s="35"/>
      <c r="GO137" s="35"/>
      <c r="GP137" s="35"/>
      <c r="GQ137" s="35"/>
      <c r="GR137" s="35"/>
      <c r="GS137" s="35"/>
      <c r="GT137" s="35"/>
      <c r="GU137" s="35"/>
      <c r="GV137" s="35"/>
      <c r="GW137" s="35"/>
      <c r="GX137" s="35"/>
      <c r="GY137" s="35"/>
      <c r="GZ137" s="35"/>
      <c r="HA137" s="35"/>
      <c r="HB137" s="35"/>
      <c r="HC137" s="35"/>
      <c r="HD137" s="35"/>
      <c r="HE137" s="35"/>
      <c r="HF137" s="35"/>
      <c r="HG137" s="35"/>
      <c r="HH137" s="35"/>
      <c r="HI137" s="35"/>
      <c r="HJ137" s="35"/>
      <c r="HK137" s="35"/>
      <c r="HL137" s="35"/>
      <c r="HM137" s="35"/>
      <c r="HN137" s="35"/>
      <c r="HO137" s="35"/>
      <c r="HP137" s="35"/>
      <c r="HQ137" s="35"/>
      <c r="HR137" s="35"/>
      <c r="HS137" s="35"/>
      <c r="HT137" s="35"/>
      <c r="HU137" s="35"/>
      <c r="HV137" s="35"/>
      <c r="HW137" s="35"/>
      <c r="HX137" s="35"/>
      <c r="HY137" s="35"/>
      <c r="HZ137" s="35"/>
      <c r="IA137" s="35"/>
      <c r="IB137" s="35"/>
      <c r="IC137" s="35"/>
      <c r="ID137" s="35"/>
      <c r="IE137" s="35"/>
      <c r="IF137" s="35"/>
      <c r="IG137" s="35"/>
      <c r="IH137" s="35"/>
      <c r="II137" s="35"/>
    </row>
    <row r="138" spans="1:243" ht="12.75" customHeight="1" x14ac:dyDescent="0.2">
      <c r="A138" s="34" t="s">
        <v>640</v>
      </c>
      <c r="B138" s="34" t="s">
        <v>641</v>
      </c>
      <c r="C138" s="167">
        <f t="shared" si="4"/>
        <v>3</v>
      </c>
      <c r="D138" s="161"/>
      <c r="E138" s="35"/>
      <c r="F138" s="35"/>
      <c r="G138" s="35"/>
      <c r="H138" s="35"/>
      <c r="I138" s="39"/>
      <c r="J138" s="161"/>
      <c r="K138" s="35"/>
      <c r="L138" s="35"/>
      <c r="M138" s="35"/>
      <c r="N138" s="35"/>
      <c r="O138" s="35"/>
      <c r="P138" s="35"/>
      <c r="Q138" s="35"/>
      <c r="R138" s="35"/>
      <c r="S138" s="35"/>
      <c r="T138" s="35">
        <v>1</v>
      </c>
      <c r="U138" s="35">
        <v>1</v>
      </c>
      <c r="V138" s="35"/>
      <c r="W138" s="39">
        <v>1</v>
      </c>
      <c r="X138" s="161"/>
      <c r="Y138" s="39"/>
      <c r="Z138" s="161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V138" s="35"/>
      <c r="DW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H138" s="35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35"/>
      <c r="FI138" s="35"/>
      <c r="FJ138" s="35"/>
      <c r="FK138" s="35"/>
      <c r="FL138" s="35"/>
      <c r="FM138" s="35"/>
      <c r="FN138" s="35"/>
      <c r="FO138" s="35"/>
      <c r="FP138" s="35"/>
      <c r="FQ138" s="35"/>
      <c r="FR138" s="35"/>
      <c r="FS138" s="35"/>
      <c r="FT138" s="35"/>
      <c r="FU138" s="35"/>
      <c r="FV138" s="35"/>
      <c r="FW138" s="35"/>
      <c r="FX138" s="35"/>
      <c r="FY138" s="35"/>
      <c r="FZ138" s="35"/>
      <c r="GA138" s="35"/>
      <c r="GB138" s="35"/>
      <c r="GC138" s="35"/>
      <c r="GD138" s="35"/>
      <c r="GE138" s="35"/>
      <c r="GF138" s="35"/>
      <c r="GG138" s="35"/>
      <c r="GH138" s="35"/>
      <c r="GI138" s="35"/>
      <c r="GJ138" s="35"/>
      <c r="GK138" s="35"/>
      <c r="GL138" s="35"/>
      <c r="GM138" s="35"/>
      <c r="GN138" s="35"/>
      <c r="GO138" s="35"/>
      <c r="GP138" s="35"/>
      <c r="GQ138" s="35"/>
      <c r="GR138" s="35"/>
      <c r="GS138" s="35"/>
      <c r="GT138" s="35"/>
      <c r="GU138" s="35"/>
      <c r="GV138" s="35"/>
      <c r="GW138" s="35"/>
      <c r="GX138" s="35"/>
      <c r="GY138" s="35"/>
      <c r="GZ138" s="35"/>
      <c r="HA138" s="35"/>
      <c r="HB138" s="35"/>
      <c r="HC138" s="35"/>
      <c r="HD138" s="35"/>
      <c r="HE138" s="35"/>
      <c r="HF138" s="35"/>
      <c r="HG138" s="35"/>
      <c r="HH138" s="35"/>
      <c r="HI138" s="35"/>
      <c r="HJ138" s="35"/>
      <c r="HK138" s="35"/>
      <c r="HL138" s="35"/>
      <c r="HM138" s="35"/>
      <c r="HN138" s="35"/>
      <c r="HO138" s="35"/>
      <c r="HP138" s="35"/>
      <c r="HQ138" s="35"/>
      <c r="HR138" s="35"/>
      <c r="HS138" s="35"/>
      <c r="HT138" s="35"/>
      <c r="HU138" s="35"/>
      <c r="HV138" s="35"/>
      <c r="HW138" s="35"/>
      <c r="HX138" s="35"/>
      <c r="HY138" s="35"/>
      <c r="HZ138" s="35"/>
      <c r="IA138" s="35"/>
      <c r="IB138" s="35"/>
      <c r="IC138" s="35"/>
      <c r="ID138" s="35"/>
      <c r="IE138" s="35"/>
      <c r="IF138" s="35"/>
      <c r="IG138" s="35"/>
      <c r="IH138" s="35"/>
      <c r="II138" s="35"/>
    </row>
    <row r="139" spans="1:243" ht="12.75" customHeight="1" x14ac:dyDescent="0.2">
      <c r="A139" s="34" t="s">
        <v>647</v>
      </c>
      <c r="B139" s="34" t="s">
        <v>648</v>
      </c>
      <c r="C139" s="167">
        <f t="shared" si="4"/>
        <v>13</v>
      </c>
      <c r="D139" s="40">
        <v>1</v>
      </c>
      <c r="E139" s="41">
        <v>1</v>
      </c>
      <c r="F139" s="35"/>
      <c r="G139" s="41">
        <v>1</v>
      </c>
      <c r="H139" s="41">
        <v>1</v>
      </c>
      <c r="I139" s="167">
        <v>1</v>
      </c>
      <c r="J139" s="40">
        <v>1</v>
      </c>
      <c r="K139" s="41">
        <v>1</v>
      </c>
      <c r="L139" s="41">
        <v>1</v>
      </c>
      <c r="M139" s="41">
        <v>1</v>
      </c>
      <c r="N139" s="41">
        <v>1</v>
      </c>
      <c r="O139" s="41">
        <v>1</v>
      </c>
      <c r="P139" s="41">
        <v>1</v>
      </c>
      <c r="Q139" s="41">
        <v>1</v>
      </c>
      <c r="R139" s="35"/>
      <c r="S139" s="35"/>
      <c r="T139" s="35"/>
      <c r="U139" s="35"/>
      <c r="V139" s="35"/>
      <c r="W139" s="39"/>
      <c r="X139" s="161"/>
      <c r="Y139" s="39"/>
      <c r="Z139" s="161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35"/>
      <c r="DL139" s="35"/>
      <c r="DM139" s="35"/>
      <c r="DN139" s="35"/>
      <c r="DO139" s="35"/>
      <c r="DP139" s="35"/>
      <c r="DQ139" s="35"/>
      <c r="DR139" s="35"/>
      <c r="DS139" s="35"/>
      <c r="DT139" s="35"/>
      <c r="DU139" s="35"/>
      <c r="DV139" s="35"/>
      <c r="DW139" s="35"/>
      <c r="DX139" s="35"/>
      <c r="DY139" s="35"/>
      <c r="DZ139" s="35"/>
      <c r="EA139" s="35"/>
      <c r="EB139" s="35"/>
      <c r="EC139" s="35"/>
      <c r="ED139" s="35"/>
      <c r="EE139" s="35"/>
      <c r="EF139" s="35"/>
      <c r="EG139" s="35"/>
      <c r="EH139" s="35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35"/>
      <c r="FI139" s="35"/>
      <c r="FJ139" s="35"/>
      <c r="FK139" s="35"/>
      <c r="FL139" s="35"/>
      <c r="FM139" s="35"/>
      <c r="FN139" s="35"/>
      <c r="FO139" s="35"/>
      <c r="FP139" s="35"/>
      <c r="FQ139" s="35"/>
      <c r="FR139" s="35"/>
      <c r="FS139" s="35"/>
      <c r="FT139" s="35"/>
      <c r="FU139" s="35"/>
      <c r="FV139" s="35"/>
      <c r="FW139" s="35"/>
      <c r="FX139" s="35"/>
      <c r="FY139" s="35"/>
      <c r="FZ139" s="35"/>
      <c r="GA139" s="35"/>
      <c r="GB139" s="35"/>
      <c r="GC139" s="35"/>
      <c r="GD139" s="35"/>
      <c r="GE139" s="35"/>
      <c r="GF139" s="35"/>
      <c r="GG139" s="35"/>
      <c r="GH139" s="35"/>
      <c r="GI139" s="35"/>
      <c r="GJ139" s="35"/>
      <c r="GK139" s="35"/>
      <c r="GL139" s="35"/>
      <c r="GM139" s="35"/>
      <c r="GN139" s="35"/>
      <c r="GO139" s="35"/>
      <c r="GP139" s="35"/>
      <c r="GQ139" s="35"/>
      <c r="GR139" s="35"/>
      <c r="GS139" s="35"/>
      <c r="GT139" s="35"/>
      <c r="GU139" s="35"/>
      <c r="GV139" s="35"/>
      <c r="GW139" s="35"/>
      <c r="GX139" s="35"/>
      <c r="GY139" s="35"/>
      <c r="GZ139" s="35"/>
      <c r="HA139" s="35"/>
      <c r="HB139" s="35"/>
      <c r="HC139" s="35"/>
      <c r="HD139" s="35"/>
      <c r="HE139" s="35"/>
      <c r="HF139" s="35"/>
      <c r="HG139" s="35"/>
      <c r="HH139" s="35"/>
      <c r="HI139" s="35"/>
      <c r="HJ139" s="35"/>
      <c r="HK139" s="35"/>
      <c r="HL139" s="35"/>
      <c r="HM139" s="35"/>
      <c r="HN139" s="35"/>
      <c r="HO139" s="35"/>
      <c r="HP139" s="35"/>
      <c r="HQ139" s="35"/>
      <c r="HR139" s="35"/>
      <c r="HS139" s="35"/>
      <c r="HT139" s="35"/>
      <c r="HU139" s="35"/>
      <c r="HV139" s="35"/>
      <c r="HW139" s="35"/>
      <c r="HX139" s="35"/>
      <c r="HY139" s="35"/>
      <c r="HZ139" s="35"/>
      <c r="IA139" s="35"/>
      <c r="IB139" s="35"/>
      <c r="IC139" s="35"/>
      <c r="ID139" s="35"/>
      <c r="IE139" s="35"/>
      <c r="IF139" s="35"/>
      <c r="IG139" s="35"/>
      <c r="IH139" s="35"/>
      <c r="II139" s="35"/>
    </row>
    <row r="140" spans="1:243" ht="12.75" customHeight="1" x14ac:dyDescent="0.2">
      <c r="A140" s="34" t="s">
        <v>653</v>
      </c>
      <c r="B140" s="34" t="s">
        <v>654</v>
      </c>
      <c r="C140" s="167">
        <f t="shared" si="4"/>
        <v>5</v>
      </c>
      <c r="D140" s="161"/>
      <c r="E140" s="35"/>
      <c r="F140" s="35"/>
      <c r="G140" s="35"/>
      <c r="H140" s="35"/>
      <c r="I140" s="39"/>
      <c r="J140" s="40">
        <v>1</v>
      </c>
      <c r="K140" s="41">
        <v>1</v>
      </c>
      <c r="L140" s="41">
        <v>1</v>
      </c>
      <c r="M140" s="41">
        <v>1</v>
      </c>
      <c r="N140" s="35"/>
      <c r="O140" s="35"/>
      <c r="P140" s="35"/>
      <c r="Q140" s="41">
        <v>1</v>
      </c>
      <c r="R140" s="35"/>
      <c r="S140" s="35"/>
      <c r="T140" s="35"/>
      <c r="U140" s="35"/>
      <c r="V140" s="35"/>
      <c r="W140" s="39"/>
      <c r="X140" s="161"/>
      <c r="Y140" s="39"/>
      <c r="Z140" s="161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35"/>
      <c r="DL140" s="35"/>
      <c r="DM140" s="35"/>
      <c r="DN140" s="35"/>
      <c r="DO140" s="35"/>
      <c r="DP140" s="35"/>
      <c r="DQ140" s="35"/>
      <c r="DR140" s="35"/>
      <c r="DS140" s="35"/>
      <c r="DT140" s="35"/>
      <c r="DU140" s="35"/>
      <c r="DV140" s="35"/>
      <c r="DW140" s="35"/>
      <c r="DX140" s="35"/>
      <c r="DY140" s="35"/>
      <c r="DZ140" s="35"/>
      <c r="EA140" s="35"/>
      <c r="EB140" s="35"/>
      <c r="EC140" s="35"/>
      <c r="ED140" s="35"/>
      <c r="EE140" s="35"/>
      <c r="EF140" s="35"/>
      <c r="EG140" s="35"/>
      <c r="EH140" s="35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35"/>
      <c r="FI140" s="35"/>
      <c r="FJ140" s="35"/>
      <c r="FK140" s="35"/>
      <c r="FL140" s="35"/>
      <c r="FM140" s="35"/>
      <c r="FN140" s="35"/>
      <c r="FO140" s="35"/>
      <c r="FP140" s="35"/>
      <c r="FQ140" s="35"/>
      <c r="FR140" s="35"/>
      <c r="FS140" s="35"/>
      <c r="FT140" s="35"/>
      <c r="FU140" s="35"/>
      <c r="FV140" s="35"/>
      <c r="FW140" s="35"/>
      <c r="FX140" s="35"/>
      <c r="FY140" s="35"/>
      <c r="FZ140" s="35"/>
      <c r="GA140" s="35"/>
      <c r="GB140" s="35"/>
      <c r="GC140" s="35"/>
      <c r="GD140" s="35"/>
      <c r="GE140" s="35"/>
      <c r="GF140" s="35"/>
      <c r="GG140" s="35"/>
      <c r="GH140" s="35"/>
      <c r="GI140" s="35"/>
      <c r="GJ140" s="35"/>
      <c r="GK140" s="35"/>
      <c r="GL140" s="35"/>
      <c r="GM140" s="35"/>
      <c r="GN140" s="35"/>
      <c r="GO140" s="35"/>
      <c r="GP140" s="35"/>
      <c r="GQ140" s="35"/>
      <c r="GR140" s="35"/>
      <c r="GS140" s="35"/>
      <c r="GT140" s="35"/>
      <c r="GU140" s="35"/>
      <c r="GV140" s="35"/>
      <c r="GW140" s="35"/>
      <c r="GX140" s="35"/>
      <c r="GY140" s="35"/>
      <c r="GZ140" s="35"/>
      <c r="HA140" s="35"/>
      <c r="HB140" s="35"/>
      <c r="HC140" s="35"/>
      <c r="HD140" s="35"/>
      <c r="HE140" s="35"/>
      <c r="HF140" s="35"/>
      <c r="HG140" s="35"/>
      <c r="HH140" s="35"/>
      <c r="HI140" s="35"/>
      <c r="HJ140" s="35"/>
      <c r="HK140" s="35"/>
      <c r="HL140" s="35"/>
      <c r="HM140" s="35"/>
      <c r="HN140" s="35"/>
      <c r="HO140" s="35"/>
      <c r="HP140" s="35"/>
      <c r="HQ140" s="35"/>
      <c r="HR140" s="35"/>
      <c r="HS140" s="35"/>
      <c r="HT140" s="35"/>
      <c r="HU140" s="35"/>
      <c r="HV140" s="35"/>
      <c r="HW140" s="35"/>
      <c r="HX140" s="35"/>
      <c r="HY140" s="35"/>
      <c r="HZ140" s="35"/>
      <c r="IA140" s="35"/>
      <c r="IB140" s="35"/>
      <c r="IC140" s="35"/>
      <c r="ID140" s="35"/>
      <c r="IE140" s="35"/>
      <c r="IF140" s="35"/>
      <c r="IG140" s="35"/>
      <c r="IH140" s="35"/>
      <c r="II140" s="35"/>
    </row>
    <row r="141" spans="1:243" ht="12.75" customHeight="1" x14ac:dyDescent="0.2">
      <c r="A141" s="34" t="s">
        <v>657</v>
      </c>
      <c r="B141" s="34" t="s">
        <v>658</v>
      </c>
      <c r="C141" s="167">
        <f t="shared" si="4"/>
        <v>0</v>
      </c>
      <c r="D141" s="161"/>
      <c r="E141" s="35"/>
      <c r="F141" s="35"/>
      <c r="G141" s="35"/>
      <c r="H141" s="35"/>
      <c r="I141" s="39"/>
      <c r="J141" s="161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9"/>
      <c r="X141" s="161"/>
      <c r="Y141" s="39"/>
      <c r="Z141" s="161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  <c r="CN141" s="35"/>
      <c r="CO141" s="35"/>
      <c r="CP141" s="35"/>
      <c r="CQ141" s="35"/>
      <c r="CR141" s="35"/>
      <c r="CS141" s="35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35"/>
      <c r="DL141" s="35"/>
      <c r="DM141" s="35"/>
      <c r="DN141" s="35"/>
      <c r="DO141" s="35"/>
      <c r="DP141" s="35"/>
      <c r="DQ141" s="35"/>
      <c r="DR141" s="35"/>
      <c r="DS141" s="35"/>
      <c r="DT141" s="35"/>
      <c r="DU141" s="35"/>
      <c r="DV141" s="35"/>
      <c r="DW141" s="35"/>
      <c r="DX141" s="35"/>
      <c r="DY141" s="35"/>
      <c r="DZ141" s="35"/>
      <c r="EA141" s="35"/>
      <c r="EB141" s="35"/>
      <c r="EC141" s="35"/>
      <c r="ED141" s="35"/>
      <c r="EE141" s="35"/>
      <c r="EF141" s="35"/>
      <c r="EG141" s="35"/>
      <c r="EH141" s="35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35"/>
      <c r="FI141" s="35"/>
      <c r="FJ141" s="35"/>
      <c r="FK141" s="35"/>
      <c r="FL141" s="35"/>
      <c r="FM141" s="35"/>
      <c r="FN141" s="35"/>
      <c r="FO141" s="35"/>
      <c r="FP141" s="35"/>
      <c r="FQ141" s="35"/>
      <c r="FR141" s="35"/>
      <c r="FS141" s="35"/>
      <c r="FT141" s="35"/>
      <c r="FU141" s="35"/>
      <c r="FV141" s="35"/>
      <c r="FW141" s="35"/>
      <c r="FX141" s="35"/>
      <c r="FY141" s="35"/>
      <c r="FZ141" s="35"/>
      <c r="GA141" s="35"/>
      <c r="GB141" s="35"/>
      <c r="GC141" s="35"/>
      <c r="GD141" s="35"/>
      <c r="GE141" s="35"/>
      <c r="GF141" s="35"/>
      <c r="GG141" s="35"/>
      <c r="GH141" s="35"/>
      <c r="GI141" s="35"/>
      <c r="GJ141" s="35"/>
      <c r="GK141" s="35"/>
      <c r="GL141" s="35"/>
      <c r="GM141" s="35"/>
      <c r="GN141" s="35"/>
      <c r="GO141" s="35"/>
      <c r="GP141" s="35"/>
      <c r="GQ141" s="35"/>
      <c r="GR141" s="35"/>
      <c r="GS141" s="35"/>
      <c r="GT141" s="35"/>
      <c r="GU141" s="35"/>
      <c r="GV141" s="35"/>
      <c r="GW141" s="35"/>
      <c r="GX141" s="35"/>
      <c r="GY141" s="35"/>
      <c r="GZ141" s="35"/>
      <c r="HA141" s="35"/>
      <c r="HB141" s="35"/>
      <c r="HC141" s="35"/>
      <c r="HD141" s="35"/>
      <c r="HE141" s="35"/>
      <c r="HF141" s="35"/>
      <c r="HG141" s="35"/>
      <c r="HH141" s="35"/>
      <c r="HI141" s="35"/>
      <c r="HJ141" s="35"/>
      <c r="HK141" s="35"/>
      <c r="HL141" s="35"/>
      <c r="HM141" s="35"/>
      <c r="HN141" s="35"/>
      <c r="HO141" s="35"/>
      <c r="HP141" s="35"/>
      <c r="HQ141" s="35"/>
      <c r="HR141" s="35"/>
      <c r="HS141" s="35"/>
      <c r="HT141" s="35"/>
      <c r="HU141" s="35"/>
      <c r="HV141" s="35"/>
      <c r="HW141" s="35"/>
      <c r="HX141" s="35"/>
      <c r="HY141" s="35"/>
      <c r="HZ141" s="35"/>
      <c r="IA141" s="35"/>
      <c r="IB141" s="35"/>
      <c r="IC141" s="35"/>
      <c r="ID141" s="35"/>
      <c r="IE141" s="35"/>
      <c r="IF141" s="35"/>
      <c r="IG141" s="35"/>
      <c r="IH141" s="35"/>
      <c r="II141" s="35"/>
    </row>
    <row r="142" spans="1:243" ht="12.75" customHeight="1" x14ac:dyDescent="0.2">
      <c r="A142" s="34" t="s">
        <v>661</v>
      </c>
      <c r="B142" s="34" t="s">
        <v>662</v>
      </c>
      <c r="C142" s="167">
        <f t="shared" si="4"/>
        <v>0</v>
      </c>
      <c r="D142" s="161"/>
      <c r="E142" s="35"/>
      <c r="F142" s="35"/>
      <c r="G142" s="35"/>
      <c r="H142" s="35"/>
      <c r="I142" s="39"/>
      <c r="J142" s="161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9"/>
      <c r="X142" s="161"/>
      <c r="Y142" s="39"/>
      <c r="Z142" s="161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35"/>
      <c r="DL142" s="35"/>
      <c r="DM142" s="35"/>
      <c r="DN142" s="35"/>
      <c r="DO142" s="35"/>
      <c r="DP142" s="35"/>
      <c r="DQ142" s="35"/>
      <c r="DR142" s="35"/>
      <c r="DS142" s="35"/>
      <c r="DT142" s="35"/>
      <c r="DU142" s="35"/>
      <c r="DV142" s="35"/>
      <c r="DW142" s="35"/>
      <c r="DX142" s="35"/>
      <c r="DY142" s="35"/>
      <c r="DZ142" s="35"/>
      <c r="EA142" s="35"/>
      <c r="EB142" s="35"/>
      <c r="EC142" s="35"/>
      <c r="ED142" s="35"/>
      <c r="EE142" s="35"/>
      <c r="EF142" s="35"/>
      <c r="EG142" s="35"/>
      <c r="EH142" s="35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35"/>
      <c r="FI142" s="35"/>
      <c r="FJ142" s="35"/>
      <c r="FK142" s="35"/>
      <c r="FL142" s="35"/>
      <c r="FM142" s="35"/>
      <c r="FN142" s="35"/>
      <c r="FO142" s="35"/>
      <c r="FP142" s="35"/>
      <c r="FQ142" s="35"/>
      <c r="FR142" s="35"/>
      <c r="FS142" s="35"/>
      <c r="FT142" s="35"/>
      <c r="FU142" s="35"/>
      <c r="FV142" s="35"/>
      <c r="FW142" s="35"/>
      <c r="FX142" s="35"/>
      <c r="FY142" s="35"/>
      <c r="FZ142" s="35"/>
      <c r="GA142" s="35"/>
      <c r="GB142" s="35"/>
      <c r="GC142" s="35"/>
      <c r="GD142" s="35"/>
      <c r="GE142" s="35"/>
      <c r="GF142" s="35"/>
      <c r="GG142" s="35"/>
      <c r="GH142" s="35"/>
      <c r="GI142" s="35"/>
      <c r="GJ142" s="35"/>
      <c r="GK142" s="35"/>
      <c r="GL142" s="35"/>
      <c r="GM142" s="35"/>
      <c r="GN142" s="35"/>
      <c r="GO142" s="35"/>
      <c r="GP142" s="35"/>
      <c r="GQ142" s="35"/>
      <c r="GR142" s="35"/>
      <c r="GS142" s="35"/>
      <c r="GT142" s="35"/>
      <c r="GU142" s="35"/>
      <c r="GV142" s="35"/>
      <c r="GW142" s="35"/>
      <c r="GX142" s="35"/>
      <c r="GY142" s="35"/>
      <c r="GZ142" s="35"/>
      <c r="HA142" s="35"/>
      <c r="HB142" s="35"/>
      <c r="HC142" s="35"/>
      <c r="HD142" s="35"/>
      <c r="HE142" s="35"/>
      <c r="HF142" s="35"/>
      <c r="HG142" s="35"/>
      <c r="HH142" s="35"/>
      <c r="HI142" s="35"/>
      <c r="HJ142" s="35"/>
      <c r="HK142" s="35"/>
      <c r="HL142" s="35"/>
      <c r="HM142" s="35"/>
      <c r="HN142" s="35"/>
      <c r="HO142" s="35"/>
      <c r="HP142" s="35"/>
      <c r="HQ142" s="35"/>
      <c r="HR142" s="35"/>
      <c r="HS142" s="35"/>
      <c r="HT142" s="35"/>
      <c r="HU142" s="35"/>
      <c r="HV142" s="35"/>
      <c r="HW142" s="35"/>
      <c r="HX142" s="35"/>
      <c r="HY142" s="35"/>
      <c r="HZ142" s="35"/>
      <c r="IA142" s="35"/>
      <c r="IB142" s="35"/>
      <c r="IC142" s="35"/>
      <c r="ID142" s="35"/>
      <c r="IE142" s="35"/>
      <c r="IF142" s="35"/>
      <c r="IG142" s="35"/>
      <c r="IH142" s="35"/>
      <c r="II142" s="35"/>
    </row>
    <row r="143" spans="1:243" ht="12.75" customHeight="1" x14ac:dyDescent="0.2">
      <c r="A143" s="34" t="s">
        <v>666</v>
      </c>
      <c r="B143" s="34" t="s">
        <v>667</v>
      </c>
      <c r="C143" s="167">
        <f t="shared" si="4"/>
        <v>0</v>
      </c>
      <c r="D143" s="161"/>
      <c r="E143" s="35"/>
      <c r="F143" s="35"/>
      <c r="G143" s="35"/>
      <c r="H143" s="35"/>
      <c r="I143" s="39"/>
      <c r="J143" s="161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9"/>
      <c r="X143" s="161"/>
      <c r="Y143" s="39"/>
      <c r="Z143" s="161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  <c r="CR143" s="35"/>
      <c r="CS143" s="35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35"/>
      <c r="DL143" s="35"/>
      <c r="DM143" s="35"/>
      <c r="DN143" s="35"/>
      <c r="DO143" s="35"/>
      <c r="DP143" s="35"/>
      <c r="DQ143" s="35"/>
      <c r="DR143" s="35"/>
      <c r="DS143" s="35"/>
      <c r="DT143" s="35"/>
      <c r="DU143" s="35"/>
      <c r="DV143" s="35"/>
      <c r="DW143" s="35"/>
      <c r="DX143" s="35"/>
      <c r="DY143" s="35"/>
      <c r="DZ143" s="35"/>
      <c r="EA143" s="35"/>
      <c r="EB143" s="35"/>
      <c r="EC143" s="35"/>
      <c r="ED143" s="35"/>
      <c r="EE143" s="35"/>
      <c r="EF143" s="35"/>
      <c r="EG143" s="35"/>
      <c r="EH143" s="35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35"/>
      <c r="FI143" s="35"/>
      <c r="FJ143" s="35"/>
      <c r="FK143" s="35"/>
      <c r="FL143" s="35"/>
      <c r="FM143" s="35"/>
      <c r="FN143" s="35"/>
      <c r="FO143" s="35"/>
      <c r="FP143" s="35"/>
      <c r="FQ143" s="35"/>
      <c r="FR143" s="35"/>
      <c r="FS143" s="35"/>
      <c r="FT143" s="35"/>
      <c r="FU143" s="35"/>
      <c r="FV143" s="35"/>
      <c r="FW143" s="35"/>
      <c r="FX143" s="35"/>
      <c r="FY143" s="35"/>
      <c r="FZ143" s="35"/>
      <c r="GA143" s="35"/>
      <c r="GB143" s="35"/>
      <c r="GC143" s="35"/>
      <c r="GD143" s="35"/>
      <c r="GE143" s="35"/>
      <c r="GF143" s="35"/>
      <c r="GG143" s="35"/>
      <c r="GH143" s="35"/>
      <c r="GI143" s="35"/>
      <c r="GJ143" s="35"/>
      <c r="GK143" s="35"/>
      <c r="GL143" s="35"/>
      <c r="GM143" s="35"/>
      <c r="GN143" s="35"/>
      <c r="GO143" s="35"/>
      <c r="GP143" s="35"/>
      <c r="GQ143" s="35"/>
      <c r="GR143" s="35"/>
      <c r="GS143" s="35"/>
      <c r="GT143" s="35"/>
      <c r="GU143" s="35"/>
      <c r="GV143" s="35"/>
      <c r="GW143" s="35"/>
      <c r="GX143" s="35"/>
      <c r="GY143" s="35"/>
      <c r="GZ143" s="35"/>
      <c r="HA143" s="35"/>
      <c r="HB143" s="35"/>
      <c r="HC143" s="35"/>
      <c r="HD143" s="35"/>
      <c r="HE143" s="35"/>
      <c r="HF143" s="35"/>
      <c r="HG143" s="35"/>
      <c r="HH143" s="35"/>
      <c r="HI143" s="35"/>
      <c r="HJ143" s="35"/>
      <c r="HK143" s="35"/>
      <c r="HL143" s="35"/>
      <c r="HM143" s="35"/>
      <c r="HN143" s="35"/>
      <c r="HO143" s="35"/>
      <c r="HP143" s="35"/>
      <c r="HQ143" s="35"/>
      <c r="HR143" s="35"/>
      <c r="HS143" s="35"/>
      <c r="HT143" s="35"/>
      <c r="HU143" s="35"/>
      <c r="HV143" s="35"/>
      <c r="HW143" s="35"/>
      <c r="HX143" s="35"/>
      <c r="HY143" s="35"/>
      <c r="HZ143" s="35"/>
      <c r="IA143" s="35"/>
      <c r="IB143" s="35"/>
      <c r="IC143" s="35"/>
      <c r="ID143" s="35"/>
      <c r="IE143" s="35"/>
      <c r="IF143" s="35"/>
      <c r="IG143" s="35"/>
      <c r="IH143" s="35"/>
      <c r="II143" s="35"/>
    </row>
    <row r="144" spans="1:243" ht="12.75" customHeight="1" x14ac:dyDescent="0.2">
      <c r="A144" s="73" t="s">
        <v>671</v>
      </c>
      <c r="B144" s="73" t="s">
        <v>672</v>
      </c>
      <c r="C144" s="184">
        <f t="shared" si="4"/>
        <v>0</v>
      </c>
      <c r="D144" s="170"/>
      <c r="E144" s="171"/>
      <c r="F144" s="171"/>
      <c r="G144" s="171"/>
      <c r="H144" s="171"/>
      <c r="I144" s="77"/>
      <c r="J144" s="173"/>
      <c r="K144" s="171"/>
      <c r="L144" s="171"/>
      <c r="M144" s="171"/>
      <c r="N144" s="171"/>
      <c r="O144" s="171"/>
      <c r="P144" s="171"/>
      <c r="Q144" s="171"/>
      <c r="R144" s="35"/>
      <c r="S144" s="35"/>
      <c r="T144" s="35"/>
      <c r="U144" s="35"/>
      <c r="V144" s="35"/>
      <c r="W144" s="39"/>
      <c r="X144" s="161"/>
      <c r="Y144" s="39"/>
      <c r="Z144" s="161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35"/>
      <c r="DL144" s="35"/>
      <c r="DM144" s="35"/>
      <c r="DN144" s="35"/>
      <c r="DO144" s="35"/>
      <c r="DP144" s="35"/>
      <c r="DQ144" s="35"/>
      <c r="DR144" s="35"/>
      <c r="DS144" s="35"/>
      <c r="DT144" s="35"/>
      <c r="DU144" s="35"/>
      <c r="DV144" s="35"/>
      <c r="DW144" s="35"/>
      <c r="DX144" s="35"/>
      <c r="DY144" s="35"/>
      <c r="DZ144" s="35"/>
      <c r="EA144" s="35"/>
      <c r="EB144" s="35"/>
      <c r="EC144" s="35"/>
      <c r="ED144" s="35"/>
      <c r="EE144" s="35"/>
      <c r="EF144" s="35"/>
      <c r="EG144" s="35"/>
      <c r="EH144" s="35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35"/>
      <c r="FI144" s="35"/>
      <c r="FJ144" s="35"/>
      <c r="FK144" s="35"/>
      <c r="FL144" s="35"/>
      <c r="FM144" s="35"/>
      <c r="FN144" s="35"/>
      <c r="FO144" s="35"/>
      <c r="FP144" s="35"/>
      <c r="FQ144" s="35"/>
      <c r="FR144" s="35"/>
      <c r="FS144" s="35"/>
      <c r="FT144" s="35"/>
      <c r="FU144" s="35"/>
      <c r="FV144" s="35"/>
      <c r="FW144" s="35"/>
      <c r="FX144" s="35"/>
      <c r="FY144" s="35"/>
      <c r="FZ144" s="35"/>
      <c r="GA144" s="35"/>
      <c r="GB144" s="35"/>
      <c r="GC144" s="35"/>
      <c r="GD144" s="35"/>
      <c r="GE144" s="35"/>
      <c r="GF144" s="35"/>
      <c r="GG144" s="35"/>
      <c r="GH144" s="35"/>
      <c r="GI144" s="35"/>
      <c r="GJ144" s="35"/>
      <c r="GK144" s="35"/>
      <c r="GL144" s="35"/>
      <c r="GM144" s="35"/>
      <c r="GN144" s="35"/>
      <c r="GO144" s="35"/>
      <c r="GP144" s="35"/>
      <c r="GQ144" s="35"/>
      <c r="GR144" s="35"/>
      <c r="GS144" s="35"/>
      <c r="GT144" s="35"/>
      <c r="GU144" s="35"/>
      <c r="GV144" s="35"/>
      <c r="GW144" s="35"/>
      <c r="GX144" s="35"/>
      <c r="GY144" s="35"/>
      <c r="GZ144" s="35"/>
      <c r="HA144" s="35"/>
      <c r="HB144" s="35"/>
      <c r="HC144" s="35"/>
      <c r="HD144" s="35"/>
      <c r="HE144" s="35"/>
      <c r="HF144" s="35"/>
      <c r="HG144" s="35"/>
      <c r="HH144" s="35"/>
      <c r="HI144" s="35"/>
      <c r="HJ144" s="35"/>
      <c r="HK144" s="35"/>
      <c r="HL144" s="35"/>
      <c r="HM144" s="35"/>
      <c r="HN144" s="35"/>
      <c r="HO144" s="35"/>
      <c r="HP144" s="35"/>
      <c r="HQ144" s="35"/>
      <c r="HR144" s="35"/>
      <c r="HS144" s="35"/>
      <c r="HT144" s="35"/>
      <c r="HU144" s="35"/>
      <c r="HV144" s="35"/>
      <c r="HW144" s="35"/>
      <c r="HX144" s="35"/>
      <c r="HY144" s="35"/>
      <c r="HZ144" s="35"/>
      <c r="IA144" s="35"/>
      <c r="IB144" s="35"/>
      <c r="IC144" s="35"/>
      <c r="ID144" s="35"/>
      <c r="IE144" s="35"/>
      <c r="IF144" s="35"/>
      <c r="IG144" s="35"/>
      <c r="IH144" s="35"/>
      <c r="II144" s="35"/>
    </row>
    <row r="145" spans="1:243" ht="12.75" customHeight="1" x14ac:dyDescent="0.2">
      <c r="A145" s="174" t="s">
        <v>705</v>
      </c>
      <c r="B145" s="174"/>
      <c r="C145" s="177">
        <f>AVERAGE(D145:BB145)</f>
        <v>12.357142857142858</v>
      </c>
      <c r="D145" s="175">
        <f t="shared" ref="D145:Q145" si="5">SUM(D3:D144)</f>
        <v>14</v>
      </c>
      <c r="E145" s="176">
        <f t="shared" si="5"/>
        <v>15</v>
      </c>
      <c r="F145" s="176">
        <f t="shared" si="5"/>
        <v>0</v>
      </c>
      <c r="G145" s="176">
        <f t="shared" si="5"/>
        <v>16</v>
      </c>
      <c r="H145" s="176">
        <f t="shared" si="5"/>
        <v>16</v>
      </c>
      <c r="I145" s="177">
        <f t="shared" si="5"/>
        <v>15</v>
      </c>
      <c r="J145" s="178">
        <f t="shared" si="5"/>
        <v>13</v>
      </c>
      <c r="K145" s="178">
        <f t="shared" si="5"/>
        <v>14</v>
      </c>
      <c r="L145" s="178">
        <f t="shared" si="5"/>
        <v>12</v>
      </c>
      <c r="M145" s="178">
        <f t="shared" si="5"/>
        <v>13</v>
      </c>
      <c r="N145" s="178">
        <f t="shared" si="5"/>
        <v>8</v>
      </c>
      <c r="O145" s="178">
        <f t="shared" si="5"/>
        <v>12</v>
      </c>
      <c r="P145" s="178">
        <f t="shared" si="5"/>
        <v>12</v>
      </c>
      <c r="Q145" s="178">
        <f t="shared" si="5"/>
        <v>13</v>
      </c>
      <c r="R145" s="161"/>
      <c r="S145" s="35"/>
      <c r="T145" s="35"/>
      <c r="U145" s="35"/>
      <c r="V145" s="35"/>
      <c r="W145" s="39"/>
      <c r="X145" s="161"/>
      <c r="Y145" s="39"/>
      <c r="Z145" s="161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  <c r="CN145" s="35"/>
      <c r="CO145" s="35"/>
      <c r="CP145" s="35"/>
      <c r="CQ145" s="35"/>
      <c r="CR145" s="35"/>
      <c r="CS145" s="35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35"/>
      <c r="DL145" s="35"/>
      <c r="DM145" s="35"/>
      <c r="DN145" s="35"/>
      <c r="DO145" s="35"/>
      <c r="DP145" s="35"/>
      <c r="DQ145" s="35"/>
      <c r="DR145" s="35"/>
      <c r="DS145" s="35"/>
      <c r="DT145" s="35"/>
      <c r="DU145" s="35"/>
      <c r="DV145" s="35"/>
      <c r="DW145" s="35"/>
      <c r="DX145" s="35"/>
      <c r="DY145" s="35"/>
      <c r="DZ145" s="35"/>
      <c r="EA145" s="35"/>
      <c r="EB145" s="35"/>
      <c r="EC145" s="35"/>
      <c r="ED145" s="35"/>
      <c r="EE145" s="35"/>
      <c r="EF145" s="35"/>
      <c r="EG145" s="35"/>
      <c r="EH145" s="35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35"/>
      <c r="FI145" s="35"/>
      <c r="FJ145" s="35"/>
      <c r="FK145" s="35"/>
      <c r="FL145" s="35"/>
      <c r="FM145" s="35"/>
      <c r="FN145" s="35"/>
      <c r="FO145" s="35"/>
      <c r="FP145" s="35"/>
      <c r="FQ145" s="35"/>
      <c r="FR145" s="35"/>
      <c r="FS145" s="35"/>
      <c r="FT145" s="35"/>
      <c r="FU145" s="35"/>
      <c r="FV145" s="35"/>
      <c r="FW145" s="35"/>
      <c r="FX145" s="35"/>
      <c r="FY145" s="35"/>
      <c r="FZ145" s="35"/>
      <c r="GA145" s="35"/>
      <c r="GB145" s="35"/>
      <c r="GC145" s="35"/>
      <c r="GD145" s="35"/>
      <c r="GE145" s="35"/>
      <c r="GF145" s="35"/>
      <c r="GG145" s="35"/>
      <c r="GH145" s="35"/>
      <c r="GI145" s="35"/>
      <c r="GJ145" s="35"/>
      <c r="GK145" s="35"/>
      <c r="GL145" s="35"/>
      <c r="GM145" s="35"/>
      <c r="GN145" s="35"/>
      <c r="GO145" s="35"/>
      <c r="GP145" s="35"/>
      <c r="GQ145" s="35"/>
      <c r="GR145" s="35"/>
      <c r="GS145" s="35"/>
      <c r="GT145" s="35"/>
      <c r="GU145" s="35"/>
      <c r="GV145" s="35"/>
      <c r="GW145" s="35"/>
      <c r="GX145" s="35"/>
      <c r="GY145" s="35"/>
      <c r="GZ145" s="35"/>
      <c r="HA145" s="35"/>
      <c r="HB145" s="35"/>
      <c r="HC145" s="35"/>
      <c r="HD145" s="35"/>
      <c r="HE145" s="35"/>
      <c r="HF145" s="35"/>
      <c r="HG145" s="35"/>
      <c r="HH145" s="35"/>
      <c r="HI145" s="35"/>
      <c r="HJ145" s="35"/>
      <c r="HK145" s="35"/>
      <c r="HL145" s="35"/>
      <c r="HM145" s="35"/>
      <c r="HN145" s="35"/>
      <c r="HO145" s="35"/>
      <c r="HP145" s="35"/>
      <c r="HQ145" s="35"/>
      <c r="HR145" s="35"/>
      <c r="HS145" s="35"/>
      <c r="HT145" s="35"/>
      <c r="HU145" s="35"/>
      <c r="HV145" s="35"/>
      <c r="HW145" s="35"/>
      <c r="HX145" s="35"/>
      <c r="HY145" s="35"/>
      <c r="HZ145" s="35"/>
      <c r="IA145" s="35"/>
      <c r="IB145" s="35"/>
      <c r="IC145" s="35"/>
      <c r="ID145" s="35"/>
      <c r="IE145" s="35"/>
      <c r="IF145" s="35"/>
      <c r="IG145" s="35"/>
      <c r="IH145" s="35"/>
      <c r="II145" s="35"/>
    </row>
    <row r="146" spans="1:243" ht="12.75" customHeight="1" x14ac:dyDescent="0.2">
      <c r="A146" s="73"/>
      <c r="B146" s="73"/>
      <c r="C146" s="39"/>
      <c r="D146" s="161"/>
      <c r="E146" s="35"/>
      <c r="F146" s="35"/>
      <c r="G146" s="35"/>
      <c r="H146" s="35"/>
      <c r="I146" s="39"/>
      <c r="J146" s="161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9"/>
      <c r="X146" s="161"/>
      <c r="Y146" s="39"/>
      <c r="Z146" s="161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35"/>
      <c r="DW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H146" s="35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P146" s="35"/>
      <c r="FQ146" s="35"/>
      <c r="FR146" s="35"/>
      <c r="FS146" s="35"/>
      <c r="FT146" s="35"/>
      <c r="FU146" s="35"/>
      <c r="FV146" s="35"/>
      <c r="FW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H146" s="35"/>
      <c r="GI146" s="35"/>
      <c r="GJ146" s="35"/>
      <c r="GK146" s="35"/>
      <c r="GL146" s="35"/>
      <c r="GM146" s="35"/>
      <c r="GN146" s="35"/>
      <c r="GO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GZ146" s="35"/>
      <c r="HA146" s="35"/>
      <c r="HB146" s="35"/>
      <c r="HC146" s="35"/>
      <c r="HD146" s="35"/>
      <c r="HE146" s="35"/>
      <c r="HF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  <c r="HQ146" s="35"/>
      <c r="HR146" s="35"/>
      <c r="HS146" s="35"/>
      <c r="HT146" s="35"/>
      <c r="HU146" s="35"/>
      <c r="HV146" s="35"/>
      <c r="HW146" s="35"/>
      <c r="HX146" s="35"/>
      <c r="HY146" s="35"/>
      <c r="HZ146" s="35"/>
      <c r="IA146" s="35"/>
      <c r="IB146" s="35"/>
      <c r="IC146" s="35"/>
      <c r="ID146" s="35"/>
      <c r="IE146" s="35"/>
      <c r="IF146" s="35"/>
      <c r="IG146" s="35"/>
      <c r="IH146" s="35"/>
      <c r="II146" s="35"/>
    </row>
    <row r="147" spans="1:243" ht="12.75" customHeight="1" x14ac:dyDescent="0.2">
      <c r="A147" s="23" t="s">
        <v>707</v>
      </c>
      <c r="B147" s="22"/>
      <c r="C147" s="167">
        <f t="shared" ref="C147:C156" si="6">SUM(D147:T147)</f>
        <v>0</v>
      </c>
      <c r="D147" s="161"/>
      <c r="E147" s="35"/>
      <c r="F147" s="35"/>
      <c r="G147" s="35"/>
      <c r="H147" s="35"/>
      <c r="I147" s="39"/>
      <c r="J147" s="161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9"/>
      <c r="X147" s="161"/>
      <c r="Y147" s="39"/>
      <c r="Z147" s="161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5"/>
      <c r="CQ147" s="35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35"/>
      <c r="DL147" s="35"/>
      <c r="DM147" s="35"/>
      <c r="DN147" s="35"/>
      <c r="DO147" s="35"/>
      <c r="DP147" s="35"/>
      <c r="DQ147" s="35"/>
      <c r="DR147" s="35"/>
      <c r="DS147" s="35"/>
      <c r="DT147" s="35"/>
      <c r="DU147" s="35"/>
      <c r="DV147" s="35"/>
      <c r="DW147" s="35"/>
      <c r="DX147" s="35"/>
      <c r="DY147" s="35"/>
      <c r="DZ147" s="35"/>
      <c r="EA147" s="35"/>
      <c r="EB147" s="35"/>
      <c r="EC147" s="35"/>
      <c r="ED147" s="35"/>
      <c r="EE147" s="35"/>
      <c r="EF147" s="35"/>
      <c r="EG147" s="35"/>
      <c r="EH147" s="35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35"/>
      <c r="FI147" s="35"/>
      <c r="FJ147" s="35"/>
      <c r="FK147" s="35"/>
      <c r="FL147" s="35"/>
      <c r="FM147" s="35"/>
      <c r="FN147" s="35"/>
      <c r="FO147" s="35"/>
      <c r="FP147" s="35"/>
      <c r="FQ147" s="35"/>
      <c r="FR147" s="35"/>
      <c r="FS147" s="35"/>
      <c r="FT147" s="35"/>
      <c r="FU147" s="35"/>
      <c r="FV147" s="35"/>
      <c r="FW147" s="35"/>
      <c r="FX147" s="35"/>
      <c r="FY147" s="35"/>
      <c r="FZ147" s="35"/>
      <c r="GA147" s="35"/>
      <c r="GB147" s="35"/>
      <c r="GC147" s="35"/>
      <c r="GD147" s="35"/>
      <c r="GE147" s="35"/>
      <c r="GF147" s="35"/>
      <c r="GG147" s="35"/>
      <c r="GH147" s="35"/>
      <c r="GI147" s="35"/>
      <c r="GJ147" s="35"/>
      <c r="GK147" s="35"/>
      <c r="GL147" s="35"/>
      <c r="GM147" s="35"/>
      <c r="GN147" s="35"/>
      <c r="GO147" s="35"/>
      <c r="GP147" s="35"/>
      <c r="GQ147" s="35"/>
      <c r="GR147" s="35"/>
      <c r="GS147" s="35"/>
      <c r="GT147" s="35"/>
      <c r="GU147" s="35"/>
      <c r="GV147" s="35"/>
      <c r="GW147" s="35"/>
      <c r="GX147" s="35"/>
      <c r="GY147" s="35"/>
      <c r="GZ147" s="35"/>
      <c r="HA147" s="35"/>
      <c r="HB147" s="35"/>
      <c r="HC147" s="35"/>
      <c r="HD147" s="35"/>
      <c r="HE147" s="35"/>
      <c r="HF147" s="35"/>
      <c r="HG147" s="35"/>
      <c r="HH147" s="35"/>
      <c r="HI147" s="35"/>
      <c r="HJ147" s="35"/>
      <c r="HK147" s="35"/>
      <c r="HL147" s="35"/>
      <c r="HM147" s="35"/>
      <c r="HN147" s="35"/>
      <c r="HO147" s="35"/>
      <c r="HP147" s="35"/>
      <c r="HQ147" s="35"/>
      <c r="HR147" s="35"/>
      <c r="HS147" s="35"/>
      <c r="HT147" s="35"/>
      <c r="HU147" s="35"/>
      <c r="HV147" s="35"/>
      <c r="HW147" s="35"/>
      <c r="HX147" s="35"/>
      <c r="HY147" s="35"/>
      <c r="HZ147" s="35"/>
      <c r="IA147" s="35"/>
      <c r="IB147" s="35"/>
      <c r="IC147" s="35"/>
      <c r="ID147" s="35"/>
      <c r="IE147" s="35"/>
      <c r="IF147" s="35"/>
      <c r="IG147" s="35"/>
      <c r="IH147" s="35"/>
      <c r="II147" s="35"/>
    </row>
    <row r="148" spans="1:243" ht="12.75" customHeight="1" x14ac:dyDescent="0.2">
      <c r="A148" s="34" t="s">
        <v>714</v>
      </c>
      <c r="B148" s="35"/>
      <c r="C148" s="167">
        <f t="shared" si="6"/>
        <v>0</v>
      </c>
      <c r="D148" s="161"/>
      <c r="E148" s="35"/>
      <c r="F148" s="35"/>
      <c r="G148" s="35"/>
      <c r="H148" s="35"/>
      <c r="I148" s="39"/>
      <c r="J148" s="161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9"/>
      <c r="X148" s="161"/>
      <c r="Y148" s="39"/>
      <c r="Z148" s="161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35"/>
      <c r="DL148" s="35"/>
      <c r="DM148" s="35"/>
      <c r="DN148" s="35"/>
      <c r="DO148" s="35"/>
      <c r="DP148" s="35"/>
      <c r="DQ148" s="35"/>
      <c r="DR148" s="35"/>
      <c r="DS148" s="35"/>
      <c r="DT148" s="35"/>
      <c r="DU148" s="35"/>
      <c r="DV148" s="35"/>
      <c r="DW148" s="35"/>
      <c r="DX148" s="35"/>
      <c r="DY148" s="35"/>
      <c r="DZ148" s="35"/>
      <c r="EA148" s="35"/>
      <c r="EB148" s="35"/>
      <c r="EC148" s="35"/>
      <c r="ED148" s="35"/>
      <c r="EE148" s="35"/>
      <c r="EF148" s="35"/>
      <c r="EG148" s="35"/>
      <c r="EH148" s="35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35"/>
      <c r="FI148" s="35"/>
      <c r="FJ148" s="35"/>
      <c r="FK148" s="35"/>
      <c r="FL148" s="35"/>
      <c r="FM148" s="35"/>
      <c r="FN148" s="35"/>
      <c r="FO148" s="35"/>
      <c r="FP148" s="35"/>
      <c r="FQ148" s="35"/>
      <c r="FR148" s="35"/>
      <c r="FS148" s="35"/>
      <c r="FT148" s="35"/>
      <c r="FU148" s="35"/>
      <c r="FV148" s="35"/>
      <c r="FW148" s="35"/>
      <c r="FX148" s="35"/>
      <c r="FY148" s="35"/>
      <c r="FZ148" s="35"/>
      <c r="GA148" s="35"/>
      <c r="GB148" s="35"/>
      <c r="GC148" s="35"/>
      <c r="GD148" s="35"/>
      <c r="GE148" s="35"/>
      <c r="GF148" s="35"/>
      <c r="GG148" s="35"/>
      <c r="GH148" s="35"/>
      <c r="GI148" s="35"/>
      <c r="GJ148" s="35"/>
      <c r="GK148" s="35"/>
      <c r="GL148" s="35"/>
      <c r="GM148" s="35"/>
      <c r="GN148" s="35"/>
      <c r="GO148" s="35"/>
      <c r="GP148" s="35"/>
      <c r="GQ148" s="35"/>
      <c r="GR148" s="35"/>
      <c r="GS148" s="35"/>
      <c r="GT148" s="35"/>
      <c r="GU148" s="35"/>
      <c r="GV148" s="35"/>
      <c r="GW148" s="35"/>
      <c r="GX148" s="35"/>
      <c r="GY148" s="35"/>
      <c r="GZ148" s="35"/>
      <c r="HA148" s="35"/>
      <c r="HB148" s="35"/>
      <c r="HC148" s="35"/>
      <c r="HD148" s="35"/>
      <c r="HE148" s="35"/>
      <c r="HF148" s="35"/>
      <c r="HG148" s="35"/>
      <c r="HH148" s="35"/>
      <c r="HI148" s="35"/>
      <c r="HJ148" s="35"/>
      <c r="HK148" s="35"/>
      <c r="HL148" s="35"/>
      <c r="HM148" s="35"/>
      <c r="HN148" s="35"/>
      <c r="HO148" s="35"/>
      <c r="HP148" s="35"/>
      <c r="HQ148" s="35"/>
      <c r="HR148" s="35"/>
      <c r="HS148" s="35"/>
      <c r="HT148" s="35"/>
      <c r="HU148" s="35"/>
      <c r="HV148" s="35"/>
      <c r="HW148" s="35"/>
      <c r="HX148" s="35"/>
      <c r="HY148" s="35"/>
      <c r="HZ148" s="35"/>
      <c r="IA148" s="35"/>
      <c r="IB148" s="35"/>
      <c r="IC148" s="35"/>
      <c r="ID148" s="35"/>
      <c r="IE148" s="35"/>
      <c r="IF148" s="35"/>
      <c r="IG148" s="35"/>
      <c r="IH148" s="35"/>
      <c r="II148" s="35"/>
    </row>
    <row r="149" spans="1:243" ht="12.75" customHeight="1" x14ac:dyDescent="0.2">
      <c r="A149" s="34" t="s">
        <v>715</v>
      </c>
      <c r="B149" s="35"/>
      <c r="C149" s="167">
        <f t="shared" si="6"/>
        <v>0</v>
      </c>
      <c r="D149" s="161"/>
      <c r="E149" s="35"/>
      <c r="F149" s="35"/>
      <c r="G149" s="35"/>
      <c r="H149" s="35"/>
      <c r="I149" s="39"/>
      <c r="J149" s="161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9"/>
      <c r="X149" s="161"/>
      <c r="Y149" s="39"/>
      <c r="Z149" s="161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35"/>
      <c r="DL149" s="35"/>
      <c r="DM149" s="35"/>
      <c r="DN149" s="35"/>
      <c r="DO149" s="35"/>
      <c r="DP149" s="35"/>
      <c r="DQ149" s="35"/>
      <c r="DR149" s="35"/>
      <c r="DS149" s="35"/>
      <c r="DT149" s="35"/>
      <c r="DU149" s="35"/>
      <c r="DV149" s="35"/>
      <c r="DW149" s="35"/>
      <c r="DX149" s="35"/>
      <c r="DY149" s="35"/>
      <c r="DZ149" s="35"/>
      <c r="EA149" s="35"/>
      <c r="EB149" s="35"/>
      <c r="EC149" s="35"/>
      <c r="ED149" s="35"/>
      <c r="EE149" s="35"/>
      <c r="EF149" s="35"/>
      <c r="EG149" s="35"/>
      <c r="EH149" s="35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35"/>
      <c r="FI149" s="35"/>
      <c r="FJ149" s="35"/>
      <c r="FK149" s="35"/>
      <c r="FL149" s="35"/>
      <c r="FM149" s="35"/>
      <c r="FN149" s="35"/>
      <c r="FO149" s="35"/>
      <c r="FP149" s="35"/>
      <c r="FQ149" s="35"/>
      <c r="FR149" s="35"/>
      <c r="FS149" s="35"/>
      <c r="FT149" s="35"/>
      <c r="FU149" s="35"/>
      <c r="FV149" s="35"/>
      <c r="FW149" s="35"/>
      <c r="FX149" s="35"/>
      <c r="FY149" s="35"/>
      <c r="FZ149" s="35"/>
      <c r="GA149" s="35"/>
      <c r="GB149" s="35"/>
      <c r="GC149" s="35"/>
      <c r="GD149" s="35"/>
      <c r="GE149" s="35"/>
      <c r="GF149" s="35"/>
      <c r="GG149" s="35"/>
      <c r="GH149" s="35"/>
      <c r="GI149" s="35"/>
      <c r="GJ149" s="35"/>
      <c r="GK149" s="35"/>
      <c r="GL149" s="35"/>
      <c r="GM149" s="35"/>
      <c r="GN149" s="35"/>
      <c r="GO149" s="35"/>
      <c r="GP149" s="35"/>
      <c r="GQ149" s="35"/>
      <c r="GR149" s="35"/>
      <c r="GS149" s="35"/>
      <c r="GT149" s="35"/>
      <c r="GU149" s="35"/>
      <c r="GV149" s="35"/>
      <c r="GW149" s="35"/>
      <c r="GX149" s="35"/>
      <c r="GY149" s="35"/>
      <c r="GZ149" s="35"/>
      <c r="HA149" s="35"/>
      <c r="HB149" s="35"/>
      <c r="HC149" s="35"/>
      <c r="HD149" s="35"/>
      <c r="HE149" s="35"/>
      <c r="HF149" s="35"/>
      <c r="HG149" s="35"/>
      <c r="HH149" s="35"/>
      <c r="HI149" s="35"/>
      <c r="HJ149" s="35"/>
      <c r="HK149" s="35"/>
      <c r="HL149" s="35"/>
      <c r="HM149" s="35"/>
      <c r="HN149" s="35"/>
      <c r="HO149" s="35"/>
      <c r="HP149" s="35"/>
      <c r="HQ149" s="35"/>
      <c r="HR149" s="35"/>
      <c r="HS149" s="35"/>
      <c r="HT149" s="35"/>
      <c r="HU149" s="35"/>
      <c r="HV149" s="35"/>
      <c r="HW149" s="35"/>
      <c r="HX149" s="35"/>
      <c r="HY149" s="35"/>
      <c r="HZ149" s="35"/>
      <c r="IA149" s="35"/>
      <c r="IB149" s="35"/>
      <c r="IC149" s="35"/>
      <c r="ID149" s="35"/>
      <c r="IE149" s="35"/>
      <c r="IF149" s="35"/>
      <c r="IG149" s="35"/>
      <c r="IH149" s="35"/>
      <c r="II149" s="35"/>
    </row>
    <row r="150" spans="1:243" ht="12.75" customHeight="1" x14ac:dyDescent="0.2">
      <c r="A150" s="34" t="s">
        <v>724</v>
      </c>
      <c r="B150" s="35"/>
      <c r="C150" s="167">
        <f t="shared" si="6"/>
        <v>0</v>
      </c>
      <c r="D150" s="161"/>
      <c r="E150" s="35"/>
      <c r="F150" s="35"/>
      <c r="G150" s="35"/>
      <c r="H150" s="35"/>
      <c r="I150" s="39"/>
      <c r="J150" s="161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9"/>
      <c r="X150" s="161"/>
      <c r="Y150" s="39"/>
      <c r="Z150" s="161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35"/>
      <c r="DL150" s="35"/>
      <c r="DM150" s="35"/>
      <c r="DN150" s="35"/>
      <c r="DO150" s="35"/>
      <c r="DP150" s="35"/>
      <c r="DQ150" s="35"/>
      <c r="DR150" s="35"/>
      <c r="DS150" s="35"/>
      <c r="DT150" s="35"/>
      <c r="DU150" s="35"/>
      <c r="DV150" s="35"/>
      <c r="DW150" s="35"/>
      <c r="DX150" s="35"/>
      <c r="DY150" s="35"/>
      <c r="DZ150" s="35"/>
      <c r="EA150" s="35"/>
      <c r="EB150" s="35"/>
      <c r="EC150" s="35"/>
      <c r="ED150" s="35"/>
      <c r="EE150" s="35"/>
      <c r="EF150" s="35"/>
      <c r="EG150" s="35"/>
      <c r="EH150" s="35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35"/>
      <c r="FI150" s="35"/>
      <c r="FJ150" s="35"/>
      <c r="FK150" s="35"/>
      <c r="FL150" s="35"/>
      <c r="FM150" s="35"/>
      <c r="FN150" s="35"/>
      <c r="FO150" s="35"/>
      <c r="FP150" s="35"/>
      <c r="FQ150" s="35"/>
      <c r="FR150" s="35"/>
      <c r="FS150" s="35"/>
      <c r="FT150" s="35"/>
      <c r="FU150" s="35"/>
      <c r="FV150" s="35"/>
      <c r="FW150" s="35"/>
      <c r="FX150" s="35"/>
      <c r="FY150" s="35"/>
      <c r="FZ150" s="35"/>
      <c r="GA150" s="35"/>
      <c r="GB150" s="35"/>
      <c r="GC150" s="35"/>
      <c r="GD150" s="35"/>
      <c r="GE150" s="35"/>
      <c r="GF150" s="35"/>
      <c r="GG150" s="35"/>
      <c r="GH150" s="35"/>
      <c r="GI150" s="35"/>
      <c r="GJ150" s="35"/>
      <c r="GK150" s="35"/>
      <c r="GL150" s="35"/>
      <c r="GM150" s="35"/>
      <c r="GN150" s="35"/>
      <c r="GO150" s="35"/>
      <c r="GP150" s="35"/>
      <c r="GQ150" s="35"/>
      <c r="GR150" s="35"/>
      <c r="GS150" s="35"/>
      <c r="GT150" s="35"/>
      <c r="GU150" s="35"/>
      <c r="GV150" s="35"/>
      <c r="GW150" s="35"/>
      <c r="GX150" s="35"/>
      <c r="GY150" s="35"/>
      <c r="GZ150" s="35"/>
      <c r="HA150" s="35"/>
      <c r="HB150" s="35"/>
      <c r="HC150" s="35"/>
      <c r="HD150" s="35"/>
      <c r="HE150" s="35"/>
      <c r="HF150" s="35"/>
      <c r="HG150" s="35"/>
      <c r="HH150" s="35"/>
      <c r="HI150" s="35"/>
      <c r="HJ150" s="35"/>
      <c r="HK150" s="35"/>
      <c r="HL150" s="35"/>
      <c r="HM150" s="35"/>
      <c r="HN150" s="35"/>
      <c r="HO150" s="35"/>
      <c r="HP150" s="35"/>
      <c r="HQ150" s="35"/>
      <c r="HR150" s="35"/>
      <c r="HS150" s="35"/>
      <c r="HT150" s="35"/>
      <c r="HU150" s="35"/>
      <c r="HV150" s="35"/>
      <c r="HW150" s="35"/>
      <c r="HX150" s="35"/>
      <c r="HY150" s="35"/>
      <c r="HZ150" s="35"/>
      <c r="IA150" s="35"/>
      <c r="IB150" s="35"/>
      <c r="IC150" s="35"/>
      <c r="ID150" s="35"/>
      <c r="IE150" s="35"/>
      <c r="IF150" s="35"/>
      <c r="IG150" s="35"/>
      <c r="IH150" s="35"/>
      <c r="II150" s="35"/>
    </row>
    <row r="151" spans="1:243" ht="12.75" customHeight="1" x14ac:dyDescent="0.2">
      <c r="A151" s="34" t="s">
        <v>764</v>
      </c>
      <c r="B151" s="35"/>
      <c r="C151" s="167">
        <f t="shared" si="6"/>
        <v>0</v>
      </c>
      <c r="D151" s="161"/>
      <c r="E151" s="35"/>
      <c r="F151" s="35"/>
      <c r="G151" s="35"/>
      <c r="H151" s="35"/>
      <c r="I151" s="39"/>
      <c r="J151" s="161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9"/>
      <c r="X151" s="161"/>
      <c r="Y151" s="39"/>
      <c r="Z151" s="161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35"/>
      <c r="DL151" s="35"/>
      <c r="DM151" s="35"/>
      <c r="DN151" s="35"/>
      <c r="DO151" s="35"/>
      <c r="DP151" s="35"/>
      <c r="DQ151" s="35"/>
      <c r="DR151" s="35"/>
      <c r="DS151" s="35"/>
      <c r="DT151" s="35"/>
      <c r="DU151" s="35"/>
      <c r="DV151" s="35"/>
      <c r="DW151" s="35"/>
      <c r="DX151" s="35"/>
      <c r="DY151" s="35"/>
      <c r="DZ151" s="35"/>
      <c r="EA151" s="35"/>
      <c r="EB151" s="35"/>
      <c r="EC151" s="35"/>
      <c r="ED151" s="35"/>
      <c r="EE151" s="35"/>
      <c r="EF151" s="35"/>
      <c r="EG151" s="35"/>
      <c r="EH151" s="35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35"/>
      <c r="FI151" s="35"/>
      <c r="FJ151" s="35"/>
      <c r="FK151" s="35"/>
      <c r="FL151" s="35"/>
      <c r="FM151" s="35"/>
      <c r="FN151" s="35"/>
      <c r="FO151" s="35"/>
      <c r="FP151" s="35"/>
      <c r="FQ151" s="35"/>
      <c r="FR151" s="35"/>
      <c r="FS151" s="35"/>
      <c r="FT151" s="35"/>
      <c r="FU151" s="35"/>
      <c r="FV151" s="35"/>
      <c r="FW151" s="35"/>
      <c r="FX151" s="35"/>
      <c r="FY151" s="35"/>
      <c r="FZ151" s="35"/>
      <c r="GA151" s="35"/>
      <c r="GB151" s="35"/>
      <c r="GC151" s="35"/>
      <c r="GD151" s="35"/>
      <c r="GE151" s="35"/>
      <c r="GF151" s="35"/>
      <c r="GG151" s="35"/>
      <c r="GH151" s="35"/>
      <c r="GI151" s="35"/>
      <c r="GJ151" s="35"/>
      <c r="GK151" s="35"/>
      <c r="GL151" s="35"/>
      <c r="GM151" s="35"/>
      <c r="GN151" s="35"/>
      <c r="GO151" s="35"/>
      <c r="GP151" s="35"/>
      <c r="GQ151" s="35"/>
      <c r="GR151" s="35"/>
      <c r="GS151" s="35"/>
      <c r="GT151" s="35"/>
      <c r="GU151" s="35"/>
      <c r="GV151" s="35"/>
      <c r="GW151" s="35"/>
      <c r="GX151" s="35"/>
      <c r="GY151" s="35"/>
      <c r="GZ151" s="35"/>
      <c r="HA151" s="35"/>
      <c r="HB151" s="35"/>
      <c r="HC151" s="35"/>
      <c r="HD151" s="35"/>
      <c r="HE151" s="35"/>
      <c r="HF151" s="35"/>
      <c r="HG151" s="35"/>
      <c r="HH151" s="35"/>
      <c r="HI151" s="35"/>
      <c r="HJ151" s="35"/>
      <c r="HK151" s="35"/>
      <c r="HL151" s="35"/>
      <c r="HM151" s="35"/>
      <c r="HN151" s="35"/>
      <c r="HO151" s="35"/>
      <c r="HP151" s="35"/>
      <c r="HQ151" s="35"/>
      <c r="HR151" s="35"/>
      <c r="HS151" s="35"/>
      <c r="HT151" s="35"/>
      <c r="HU151" s="35"/>
      <c r="HV151" s="35"/>
      <c r="HW151" s="35"/>
      <c r="HX151" s="35"/>
      <c r="HY151" s="35"/>
      <c r="HZ151" s="35"/>
      <c r="IA151" s="35"/>
      <c r="IB151" s="35"/>
      <c r="IC151" s="35"/>
      <c r="ID151" s="35"/>
      <c r="IE151" s="35"/>
      <c r="IF151" s="35"/>
      <c r="IG151" s="35"/>
      <c r="IH151" s="35"/>
      <c r="II151" s="35"/>
    </row>
    <row r="152" spans="1:243" ht="12.75" customHeight="1" x14ac:dyDescent="0.2">
      <c r="A152" s="34" t="s">
        <v>765</v>
      </c>
      <c r="B152" s="35"/>
      <c r="C152" s="167">
        <f t="shared" si="6"/>
        <v>0</v>
      </c>
      <c r="D152" s="161"/>
      <c r="E152" s="35"/>
      <c r="F152" s="35"/>
      <c r="G152" s="35"/>
      <c r="H152" s="35"/>
      <c r="I152" s="39"/>
      <c r="J152" s="161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9"/>
      <c r="X152" s="161"/>
      <c r="Y152" s="39"/>
      <c r="Z152" s="161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  <c r="CN152" s="35"/>
      <c r="CO152" s="35"/>
      <c r="CP152" s="35"/>
      <c r="CQ152" s="35"/>
      <c r="CR152" s="35"/>
      <c r="CS152" s="35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35"/>
      <c r="DL152" s="35"/>
      <c r="DM152" s="35"/>
      <c r="DN152" s="35"/>
      <c r="DO152" s="35"/>
      <c r="DP152" s="35"/>
      <c r="DQ152" s="35"/>
      <c r="DR152" s="35"/>
      <c r="DS152" s="35"/>
      <c r="DT152" s="35"/>
      <c r="DU152" s="35"/>
      <c r="DV152" s="35"/>
      <c r="DW152" s="35"/>
      <c r="DX152" s="35"/>
      <c r="DY152" s="35"/>
      <c r="DZ152" s="35"/>
      <c r="EA152" s="35"/>
      <c r="EB152" s="35"/>
      <c r="EC152" s="35"/>
      <c r="ED152" s="35"/>
      <c r="EE152" s="35"/>
      <c r="EF152" s="35"/>
      <c r="EG152" s="35"/>
      <c r="EH152" s="35"/>
      <c r="EI152" s="35"/>
      <c r="EJ152" s="35"/>
      <c r="EK152" s="35"/>
      <c r="EL152" s="35"/>
      <c r="EM152" s="35"/>
      <c r="EN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35"/>
      <c r="FI152" s="35"/>
      <c r="FJ152" s="35"/>
      <c r="FK152" s="35"/>
      <c r="FL152" s="35"/>
      <c r="FM152" s="35"/>
      <c r="FN152" s="35"/>
      <c r="FO152" s="35"/>
      <c r="FP152" s="35"/>
      <c r="FQ152" s="35"/>
      <c r="FR152" s="35"/>
      <c r="FS152" s="35"/>
      <c r="FT152" s="35"/>
      <c r="FU152" s="35"/>
      <c r="FV152" s="35"/>
      <c r="FW152" s="35"/>
      <c r="FX152" s="35"/>
      <c r="FY152" s="35"/>
      <c r="FZ152" s="35"/>
      <c r="GA152" s="35"/>
      <c r="GB152" s="35"/>
      <c r="GC152" s="35"/>
      <c r="GD152" s="35"/>
      <c r="GE152" s="35"/>
      <c r="GF152" s="35"/>
      <c r="GG152" s="35"/>
      <c r="GH152" s="35"/>
      <c r="GI152" s="35"/>
      <c r="GJ152" s="35"/>
      <c r="GK152" s="35"/>
      <c r="GL152" s="35"/>
      <c r="GM152" s="35"/>
      <c r="GN152" s="35"/>
      <c r="GO152" s="35"/>
      <c r="GP152" s="35"/>
      <c r="GQ152" s="35"/>
      <c r="GR152" s="35"/>
      <c r="GS152" s="35"/>
      <c r="GT152" s="35"/>
      <c r="GU152" s="35"/>
      <c r="GV152" s="35"/>
      <c r="GW152" s="35"/>
      <c r="GX152" s="35"/>
      <c r="GY152" s="35"/>
      <c r="GZ152" s="35"/>
      <c r="HA152" s="35"/>
      <c r="HB152" s="35"/>
      <c r="HC152" s="35"/>
      <c r="HD152" s="35"/>
      <c r="HE152" s="35"/>
      <c r="HF152" s="35"/>
      <c r="HG152" s="35"/>
      <c r="HH152" s="35"/>
      <c r="HI152" s="35"/>
      <c r="HJ152" s="35"/>
      <c r="HK152" s="35"/>
      <c r="HL152" s="35"/>
      <c r="HM152" s="35"/>
      <c r="HN152" s="35"/>
      <c r="HO152" s="35"/>
      <c r="HP152" s="35"/>
      <c r="HQ152" s="35"/>
      <c r="HR152" s="35"/>
      <c r="HS152" s="35"/>
      <c r="HT152" s="35"/>
      <c r="HU152" s="35"/>
      <c r="HV152" s="35"/>
      <c r="HW152" s="35"/>
      <c r="HX152" s="35"/>
      <c r="HY152" s="35"/>
      <c r="HZ152" s="35"/>
      <c r="IA152" s="35"/>
      <c r="IB152" s="35"/>
      <c r="IC152" s="35"/>
      <c r="ID152" s="35"/>
      <c r="IE152" s="35"/>
      <c r="IF152" s="35"/>
      <c r="IG152" s="35"/>
      <c r="IH152" s="35"/>
      <c r="II152" s="35"/>
    </row>
    <row r="153" spans="1:243" ht="12.75" customHeight="1" x14ac:dyDescent="0.2">
      <c r="A153" s="34" t="s">
        <v>767</v>
      </c>
      <c r="B153" s="35"/>
      <c r="C153" s="167">
        <f t="shared" si="6"/>
        <v>0</v>
      </c>
      <c r="D153" s="161"/>
      <c r="E153" s="35"/>
      <c r="F153" s="35"/>
      <c r="G153" s="35"/>
      <c r="H153" s="35"/>
      <c r="I153" s="39"/>
      <c r="J153" s="161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9"/>
      <c r="X153" s="161"/>
      <c r="Y153" s="39"/>
      <c r="Z153" s="161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35"/>
      <c r="DL153" s="35"/>
      <c r="DM153" s="35"/>
      <c r="DN153" s="35"/>
      <c r="DO153" s="35"/>
      <c r="DP153" s="35"/>
      <c r="DQ153" s="35"/>
      <c r="DR153" s="35"/>
      <c r="DS153" s="35"/>
      <c r="DT153" s="35"/>
      <c r="DU153" s="35"/>
      <c r="DV153" s="35"/>
      <c r="DW153" s="35"/>
      <c r="DX153" s="35"/>
      <c r="DY153" s="35"/>
      <c r="DZ153" s="35"/>
      <c r="EA153" s="35"/>
      <c r="EB153" s="35"/>
      <c r="EC153" s="35"/>
      <c r="ED153" s="35"/>
      <c r="EE153" s="35"/>
      <c r="EF153" s="35"/>
      <c r="EG153" s="35"/>
      <c r="EH153" s="35"/>
      <c r="EI153" s="35"/>
      <c r="EJ153" s="35"/>
      <c r="EK153" s="35"/>
      <c r="EL153" s="35"/>
      <c r="EM153" s="35"/>
      <c r="EN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35"/>
      <c r="FI153" s="35"/>
      <c r="FJ153" s="35"/>
      <c r="FK153" s="35"/>
      <c r="FL153" s="35"/>
      <c r="FM153" s="35"/>
      <c r="FN153" s="35"/>
      <c r="FO153" s="35"/>
      <c r="FP153" s="35"/>
      <c r="FQ153" s="35"/>
      <c r="FR153" s="35"/>
      <c r="FS153" s="35"/>
      <c r="FT153" s="35"/>
      <c r="FU153" s="35"/>
      <c r="FV153" s="35"/>
      <c r="FW153" s="35"/>
      <c r="FX153" s="35"/>
      <c r="FY153" s="35"/>
      <c r="FZ153" s="35"/>
      <c r="GA153" s="35"/>
      <c r="GB153" s="35"/>
      <c r="GC153" s="35"/>
      <c r="GD153" s="35"/>
      <c r="GE153" s="35"/>
      <c r="GF153" s="35"/>
      <c r="GG153" s="35"/>
      <c r="GH153" s="35"/>
      <c r="GI153" s="35"/>
      <c r="GJ153" s="35"/>
      <c r="GK153" s="35"/>
      <c r="GL153" s="35"/>
      <c r="GM153" s="35"/>
      <c r="GN153" s="35"/>
      <c r="GO153" s="35"/>
      <c r="GP153" s="35"/>
      <c r="GQ153" s="35"/>
      <c r="GR153" s="35"/>
      <c r="GS153" s="35"/>
      <c r="GT153" s="35"/>
      <c r="GU153" s="35"/>
      <c r="GV153" s="35"/>
      <c r="GW153" s="35"/>
      <c r="GX153" s="35"/>
      <c r="GY153" s="35"/>
      <c r="GZ153" s="35"/>
      <c r="HA153" s="35"/>
      <c r="HB153" s="35"/>
      <c r="HC153" s="35"/>
      <c r="HD153" s="35"/>
      <c r="HE153" s="35"/>
      <c r="HF153" s="35"/>
      <c r="HG153" s="35"/>
      <c r="HH153" s="35"/>
      <c r="HI153" s="35"/>
      <c r="HJ153" s="35"/>
      <c r="HK153" s="35"/>
      <c r="HL153" s="35"/>
      <c r="HM153" s="35"/>
      <c r="HN153" s="35"/>
      <c r="HO153" s="35"/>
      <c r="HP153" s="35"/>
      <c r="HQ153" s="35"/>
      <c r="HR153" s="35"/>
      <c r="HS153" s="35"/>
      <c r="HT153" s="35"/>
      <c r="HU153" s="35"/>
      <c r="HV153" s="35"/>
      <c r="HW153" s="35"/>
      <c r="HX153" s="35"/>
      <c r="HY153" s="35"/>
      <c r="HZ153" s="35"/>
      <c r="IA153" s="35"/>
      <c r="IB153" s="35"/>
      <c r="IC153" s="35"/>
      <c r="ID153" s="35"/>
      <c r="IE153" s="35"/>
      <c r="IF153" s="35"/>
      <c r="IG153" s="35"/>
      <c r="IH153" s="35"/>
      <c r="II153" s="35"/>
    </row>
    <row r="154" spans="1:243" ht="12.75" customHeight="1" x14ac:dyDescent="0.2">
      <c r="A154" s="34" t="s">
        <v>768</v>
      </c>
      <c r="B154" s="35"/>
      <c r="C154" s="167">
        <f t="shared" si="6"/>
        <v>0</v>
      </c>
      <c r="D154" s="161"/>
      <c r="E154" s="35"/>
      <c r="F154" s="35"/>
      <c r="G154" s="35"/>
      <c r="H154" s="35"/>
      <c r="I154" s="39"/>
      <c r="J154" s="161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9"/>
      <c r="X154" s="161"/>
      <c r="Y154" s="39"/>
      <c r="Z154" s="161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5"/>
      <c r="CQ154" s="35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35"/>
      <c r="DL154" s="35"/>
      <c r="DM154" s="35"/>
      <c r="DN154" s="35"/>
      <c r="DO154" s="35"/>
      <c r="DP154" s="35"/>
      <c r="DQ154" s="35"/>
      <c r="DR154" s="35"/>
      <c r="DS154" s="35"/>
      <c r="DT154" s="35"/>
      <c r="DU154" s="35"/>
      <c r="DV154" s="35"/>
      <c r="DW154" s="35"/>
      <c r="DX154" s="35"/>
      <c r="DY154" s="35"/>
      <c r="DZ154" s="35"/>
      <c r="EA154" s="35"/>
      <c r="EB154" s="35"/>
      <c r="EC154" s="35"/>
      <c r="ED154" s="35"/>
      <c r="EE154" s="35"/>
      <c r="EF154" s="35"/>
      <c r="EG154" s="35"/>
      <c r="EH154" s="35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35"/>
      <c r="FI154" s="35"/>
      <c r="FJ154" s="35"/>
      <c r="FK154" s="35"/>
      <c r="FL154" s="35"/>
      <c r="FM154" s="35"/>
      <c r="FN154" s="35"/>
      <c r="FO154" s="35"/>
      <c r="FP154" s="35"/>
      <c r="FQ154" s="35"/>
      <c r="FR154" s="35"/>
      <c r="FS154" s="35"/>
      <c r="FT154" s="35"/>
      <c r="FU154" s="35"/>
      <c r="FV154" s="35"/>
      <c r="FW154" s="35"/>
      <c r="FX154" s="35"/>
      <c r="FY154" s="35"/>
      <c r="FZ154" s="35"/>
      <c r="GA154" s="35"/>
      <c r="GB154" s="35"/>
      <c r="GC154" s="35"/>
      <c r="GD154" s="35"/>
      <c r="GE154" s="35"/>
      <c r="GF154" s="35"/>
      <c r="GG154" s="35"/>
      <c r="GH154" s="35"/>
      <c r="GI154" s="35"/>
      <c r="GJ154" s="35"/>
      <c r="GK154" s="35"/>
      <c r="GL154" s="35"/>
      <c r="GM154" s="35"/>
      <c r="GN154" s="35"/>
      <c r="GO154" s="35"/>
      <c r="GP154" s="35"/>
      <c r="GQ154" s="35"/>
      <c r="GR154" s="35"/>
      <c r="GS154" s="35"/>
      <c r="GT154" s="35"/>
      <c r="GU154" s="35"/>
      <c r="GV154" s="35"/>
      <c r="GW154" s="35"/>
      <c r="GX154" s="35"/>
      <c r="GY154" s="35"/>
      <c r="GZ154" s="35"/>
      <c r="HA154" s="35"/>
      <c r="HB154" s="35"/>
      <c r="HC154" s="35"/>
      <c r="HD154" s="35"/>
      <c r="HE154" s="35"/>
      <c r="HF154" s="35"/>
      <c r="HG154" s="35"/>
      <c r="HH154" s="35"/>
      <c r="HI154" s="35"/>
      <c r="HJ154" s="35"/>
      <c r="HK154" s="35"/>
      <c r="HL154" s="35"/>
      <c r="HM154" s="35"/>
      <c r="HN154" s="35"/>
      <c r="HO154" s="35"/>
      <c r="HP154" s="35"/>
      <c r="HQ154" s="35"/>
      <c r="HR154" s="35"/>
      <c r="HS154" s="35"/>
      <c r="HT154" s="35"/>
      <c r="HU154" s="35"/>
      <c r="HV154" s="35"/>
      <c r="HW154" s="35"/>
      <c r="HX154" s="35"/>
      <c r="HY154" s="35"/>
      <c r="HZ154" s="35"/>
      <c r="IA154" s="35"/>
      <c r="IB154" s="35"/>
      <c r="IC154" s="35"/>
      <c r="ID154" s="35"/>
      <c r="IE154" s="35"/>
      <c r="IF154" s="35"/>
      <c r="IG154" s="35"/>
      <c r="IH154" s="35"/>
      <c r="II154" s="35"/>
    </row>
    <row r="155" spans="1:243" ht="12.75" customHeight="1" x14ac:dyDescent="0.2">
      <c r="A155" s="34" t="s">
        <v>779</v>
      </c>
      <c r="B155" s="35"/>
      <c r="C155" s="167">
        <f t="shared" si="6"/>
        <v>0</v>
      </c>
      <c r="D155" s="161"/>
      <c r="E155" s="35"/>
      <c r="F155" s="35"/>
      <c r="G155" s="35"/>
      <c r="H155" s="35"/>
      <c r="I155" s="39"/>
      <c r="J155" s="161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9"/>
      <c r="X155" s="161"/>
      <c r="Y155" s="39"/>
      <c r="Z155" s="161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5"/>
      <c r="DT155" s="35"/>
      <c r="DU155" s="35"/>
      <c r="DV155" s="35"/>
      <c r="DW155" s="35"/>
      <c r="DX155" s="35"/>
      <c r="DY155" s="35"/>
      <c r="DZ155" s="35"/>
      <c r="EA155" s="35"/>
      <c r="EB155" s="35"/>
      <c r="EC155" s="35"/>
      <c r="ED155" s="35"/>
      <c r="EE155" s="35"/>
      <c r="EF155" s="35"/>
      <c r="EG155" s="35"/>
      <c r="EH155" s="35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35"/>
      <c r="FI155" s="35"/>
      <c r="FJ155" s="35"/>
      <c r="FK155" s="35"/>
      <c r="FL155" s="35"/>
      <c r="FM155" s="35"/>
      <c r="FN155" s="35"/>
      <c r="FO155" s="35"/>
      <c r="FP155" s="35"/>
      <c r="FQ155" s="35"/>
      <c r="FR155" s="35"/>
      <c r="FS155" s="35"/>
      <c r="FT155" s="35"/>
      <c r="FU155" s="35"/>
      <c r="FV155" s="35"/>
      <c r="FW155" s="35"/>
      <c r="FX155" s="35"/>
      <c r="FY155" s="35"/>
      <c r="FZ155" s="35"/>
      <c r="GA155" s="35"/>
      <c r="GB155" s="35"/>
      <c r="GC155" s="35"/>
      <c r="GD155" s="35"/>
      <c r="GE155" s="35"/>
      <c r="GF155" s="35"/>
      <c r="GG155" s="35"/>
      <c r="GH155" s="35"/>
      <c r="GI155" s="35"/>
      <c r="GJ155" s="35"/>
      <c r="GK155" s="35"/>
      <c r="GL155" s="35"/>
      <c r="GM155" s="35"/>
      <c r="GN155" s="35"/>
      <c r="GO155" s="35"/>
      <c r="GP155" s="35"/>
      <c r="GQ155" s="35"/>
      <c r="GR155" s="35"/>
      <c r="GS155" s="35"/>
      <c r="GT155" s="35"/>
      <c r="GU155" s="35"/>
      <c r="GV155" s="35"/>
      <c r="GW155" s="35"/>
      <c r="GX155" s="35"/>
      <c r="GY155" s="35"/>
      <c r="GZ155" s="35"/>
      <c r="HA155" s="35"/>
      <c r="HB155" s="35"/>
      <c r="HC155" s="35"/>
      <c r="HD155" s="35"/>
      <c r="HE155" s="35"/>
      <c r="HF155" s="35"/>
      <c r="HG155" s="35"/>
      <c r="HH155" s="35"/>
      <c r="HI155" s="35"/>
      <c r="HJ155" s="35"/>
      <c r="HK155" s="35"/>
      <c r="HL155" s="35"/>
      <c r="HM155" s="35"/>
      <c r="HN155" s="35"/>
      <c r="HO155" s="35"/>
      <c r="HP155" s="35"/>
      <c r="HQ155" s="35"/>
      <c r="HR155" s="35"/>
      <c r="HS155" s="35"/>
      <c r="HT155" s="35"/>
      <c r="HU155" s="35"/>
      <c r="HV155" s="35"/>
      <c r="HW155" s="35"/>
      <c r="HX155" s="35"/>
      <c r="HY155" s="35"/>
      <c r="HZ155" s="35"/>
      <c r="IA155" s="35"/>
      <c r="IB155" s="35"/>
      <c r="IC155" s="35"/>
      <c r="ID155" s="35"/>
      <c r="IE155" s="35"/>
      <c r="IF155" s="35"/>
      <c r="IG155" s="35"/>
      <c r="IH155" s="35"/>
      <c r="II155" s="35"/>
    </row>
    <row r="156" spans="1:243" ht="12.75" customHeight="1" x14ac:dyDescent="0.2">
      <c r="A156" s="34" t="s">
        <v>783</v>
      </c>
      <c r="B156" s="35"/>
      <c r="C156" s="167">
        <f t="shared" si="6"/>
        <v>0</v>
      </c>
      <c r="D156" s="161"/>
      <c r="E156" s="35"/>
      <c r="F156" s="35"/>
      <c r="G156" s="35"/>
      <c r="H156" s="35"/>
      <c r="I156" s="39"/>
      <c r="J156" s="161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9"/>
      <c r="X156" s="161"/>
      <c r="Y156" s="39"/>
      <c r="Z156" s="161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  <c r="DT156" s="35"/>
      <c r="DU156" s="35"/>
      <c r="DV156" s="35"/>
      <c r="DW156" s="35"/>
      <c r="DX156" s="35"/>
      <c r="DY156" s="35"/>
      <c r="DZ156" s="35"/>
      <c r="EA156" s="35"/>
      <c r="EB156" s="35"/>
      <c r="EC156" s="35"/>
      <c r="ED156" s="35"/>
      <c r="EE156" s="35"/>
      <c r="EF156" s="35"/>
      <c r="EG156" s="35"/>
      <c r="EH156" s="35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35"/>
      <c r="FI156" s="35"/>
      <c r="FJ156" s="35"/>
      <c r="FK156" s="35"/>
      <c r="FL156" s="35"/>
      <c r="FM156" s="35"/>
      <c r="FN156" s="35"/>
      <c r="FO156" s="35"/>
      <c r="FP156" s="35"/>
      <c r="FQ156" s="35"/>
      <c r="FR156" s="35"/>
      <c r="FS156" s="35"/>
      <c r="FT156" s="35"/>
      <c r="FU156" s="35"/>
      <c r="FV156" s="35"/>
      <c r="FW156" s="35"/>
      <c r="FX156" s="35"/>
      <c r="FY156" s="35"/>
      <c r="FZ156" s="35"/>
      <c r="GA156" s="35"/>
      <c r="GB156" s="35"/>
      <c r="GC156" s="35"/>
      <c r="GD156" s="35"/>
      <c r="GE156" s="35"/>
      <c r="GF156" s="35"/>
      <c r="GG156" s="35"/>
      <c r="GH156" s="35"/>
      <c r="GI156" s="35"/>
      <c r="GJ156" s="35"/>
      <c r="GK156" s="35"/>
      <c r="GL156" s="35"/>
      <c r="GM156" s="35"/>
      <c r="GN156" s="35"/>
      <c r="GO156" s="35"/>
      <c r="GP156" s="35"/>
      <c r="GQ156" s="35"/>
      <c r="GR156" s="35"/>
      <c r="GS156" s="35"/>
      <c r="GT156" s="35"/>
      <c r="GU156" s="35"/>
      <c r="GV156" s="35"/>
      <c r="GW156" s="35"/>
      <c r="GX156" s="35"/>
      <c r="GY156" s="35"/>
      <c r="GZ156" s="35"/>
      <c r="HA156" s="35"/>
      <c r="HB156" s="35"/>
      <c r="HC156" s="35"/>
      <c r="HD156" s="35"/>
      <c r="HE156" s="35"/>
      <c r="HF156" s="35"/>
      <c r="HG156" s="35"/>
      <c r="HH156" s="35"/>
      <c r="HI156" s="35"/>
      <c r="HJ156" s="35"/>
      <c r="HK156" s="35"/>
      <c r="HL156" s="35"/>
      <c r="HM156" s="35"/>
      <c r="HN156" s="35"/>
      <c r="HO156" s="35"/>
      <c r="HP156" s="35"/>
      <c r="HQ156" s="35"/>
      <c r="HR156" s="35"/>
      <c r="HS156" s="35"/>
      <c r="HT156" s="35"/>
      <c r="HU156" s="35"/>
      <c r="HV156" s="35"/>
      <c r="HW156" s="35"/>
      <c r="HX156" s="35"/>
      <c r="HY156" s="35"/>
      <c r="HZ156" s="35"/>
      <c r="IA156" s="35"/>
      <c r="IB156" s="35"/>
      <c r="IC156" s="35"/>
      <c r="ID156" s="35"/>
      <c r="IE156" s="35"/>
      <c r="IF156" s="35"/>
      <c r="IG156" s="35"/>
      <c r="IH156" s="35"/>
      <c r="II156" s="35"/>
    </row>
    <row r="157" spans="1:243" ht="12.75" customHeight="1" x14ac:dyDescent="0.2">
      <c r="A157" s="35" t="s">
        <v>786</v>
      </c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>
        <v>1</v>
      </c>
      <c r="T157" s="35">
        <v>1</v>
      </c>
      <c r="U157" s="35">
        <v>1</v>
      </c>
      <c r="V157" s="35"/>
      <c r="W157" s="39"/>
      <c r="X157" s="161"/>
      <c r="Y157" s="39"/>
      <c r="Z157" s="161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35"/>
      <c r="DL157" s="35"/>
      <c r="DM157" s="35"/>
      <c r="DN157" s="35"/>
      <c r="DO157" s="35"/>
      <c r="DP157" s="35"/>
      <c r="DQ157" s="35"/>
      <c r="DR157" s="35"/>
      <c r="DS157" s="35"/>
      <c r="DT157" s="35"/>
      <c r="DU157" s="35"/>
      <c r="DV157" s="35"/>
      <c r="DW157" s="35"/>
      <c r="DX157" s="35"/>
      <c r="DY157" s="35"/>
      <c r="DZ157" s="35"/>
      <c r="EA157" s="35"/>
      <c r="EB157" s="35"/>
      <c r="EC157" s="35"/>
      <c r="ED157" s="35"/>
      <c r="EE157" s="35"/>
      <c r="EF157" s="35"/>
      <c r="EG157" s="35"/>
      <c r="EH157" s="35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35"/>
      <c r="FI157" s="35"/>
      <c r="FJ157" s="35"/>
      <c r="FK157" s="35"/>
      <c r="FL157" s="35"/>
      <c r="FM157" s="35"/>
      <c r="FN157" s="35"/>
      <c r="FO157" s="35"/>
      <c r="FP157" s="35"/>
      <c r="FQ157" s="35"/>
      <c r="FR157" s="35"/>
      <c r="FS157" s="35"/>
      <c r="FT157" s="35"/>
      <c r="FU157" s="35"/>
      <c r="FV157" s="35"/>
      <c r="FW157" s="35"/>
      <c r="FX157" s="35"/>
      <c r="FY157" s="35"/>
      <c r="FZ157" s="35"/>
      <c r="GA157" s="35"/>
      <c r="GB157" s="35"/>
      <c r="GC157" s="35"/>
      <c r="GD157" s="35"/>
      <c r="GE157" s="35"/>
      <c r="GF157" s="35"/>
      <c r="GG157" s="35"/>
      <c r="GH157" s="35"/>
      <c r="GI157" s="35"/>
      <c r="GJ157" s="35"/>
      <c r="GK157" s="35"/>
      <c r="GL157" s="35"/>
      <c r="GM157" s="35"/>
      <c r="GN157" s="35"/>
      <c r="GO157" s="35"/>
      <c r="GP157" s="35"/>
      <c r="GQ157" s="35"/>
      <c r="GR157" s="35"/>
      <c r="GS157" s="35"/>
      <c r="GT157" s="35"/>
      <c r="GU157" s="35"/>
      <c r="GV157" s="35"/>
      <c r="GW157" s="35"/>
      <c r="GX157" s="35"/>
      <c r="GY157" s="35"/>
      <c r="GZ157" s="35"/>
      <c r="HA157" s="35"/>
      <c r="HB157" s="35"/>
      <c r="HC157" s="35"/>
      <c r="HD157" s="35"/>
      <c r="HE157" s="35"/>
      <c r="HF157" s="35"/>
      <c r="HG157" s="35"/>
      <c r="HH157" s="35"/>
      <c r="HI157" s="35"/>
      <c r="HJ157" s="35"/>
      <c r="HK157" s="35"/>
      <c r="HL157" s="35"/>
      <c r="HM157" s="35"/>
      <c r="HN157" s="35"/>
      <c r="HO157" s="35"/>
      <c r="HP157" s="35"/>
      <c r="HQ157" s="35"/>
      <c r="HR157" s="35"/>
      <c r="HS157" s="35"/>
      <c r="HT157" s="35"/>
      <c r="HU157" s="35"/>
      <c r="HV157" s="35"/>
      <c r="HW157" s="35"/>
      <c r="HX157" s="35"/>
      <c r="HY157" s="35"/>
      <c r="HZ157" s="35"/>
      <c r="IA157" s="35"/>
      <c r="IB157" s="35"/>
      <c r="IC157" s="35"/>
      <c r="ID157" s="35"/>
      <c r="IE157" s="35"/>
      <c r="IF157" s="35"/>
      <c r="IG157" s="35"/>
      <c r="IH157" s="35"/>
      <c r="II157" s="35"/>
    </row>
  </sheetData>
  <mergeCells count="4">
    <mergeCell ref="Z1:AD1"/>
    <mergeCell ref="X1:Y1"/>
    <mergeCell ref="J1:W1"/>
    <mergeCell ref="D1:I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Sheet1</vt:lpstr>
      <vt:lpstr>Pause Targets</vt:lpstr>
      <vt:lpstr>Intensive Targets</vt:lpstr>
      <vt:lpstr>First Half Targets</vt:lpstr>
      <vt:lpstr>Second Half Targets</vt:lpstr>
      <vt:lpstr>mcd107</vt:lpstr>
      <vt:lpstr>mcd82</vt:lpstr>
      <vt:lpstr>kpno4m</vt:lpstr>
      <vt:lpstr>irtf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</cp:lastModifiedBy>
  <dcterms:modified xsi:type="dcterms:W3CDTF">2018-09-04T16:37:38Z</dcterms:modified>
</cp:coreProperties>
</file>