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471259_ed_ac_uk/Documents/#00_EM/Project_Soil Microclimate/EM_SoilMicroclimate/"/>
    </mc:Choice>
  </mc:AlternateContent>
  <xr:revisionPtr revIDLastSave="0" documentId="8_{C8E75575-F4CB-7F4F-9CEF-3AE02556BBC9}" xr6:coauthVersionLast="47" xr6:coauthVersionMax="47" xr10:uidLastSave="{00000000-0000-0000-0000-000000000000}"/>
  <bookViews>
    <workbookView xWindow="1660" yWindow="820" windowWidth="12580" windowHeight="17440" activeTab="1" xr2:uid="{0319AE56-0E36-5F4E-9631-713821ED8764}"/>
  </bookViews>
  <sheets>
    <sheet name="RAW" sheetId="1" r:id="rId1"/>
    <sheet name="pivo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J2" i="2"/>
  <c r="K2" i="2"/>
  <c r="L2" i="2"/>
  <c r="I2" i="2"/>
</calcChain>
</file>

<file path=xl/sharedStrings.xml><?xml version="1.0" encoding="utf-8"?>
<sst xmlns="http://schemas.openxmlformats.org/spreadsheetml/2006/main" count="48" uniqueCount="13">
  <si>
    <t>Genus</t>
  </si>
  <si>
    <t>meanDBH</t>
  </si>
  <si>
    <t>stdDBH</t>
  </si>
  <si>
    <t>maxDBH</t>
  </si>
  <si>
    <t>minDBH</t>
  </si>
  <si>
    <t>age</t>
  </si>
  <si>
    <t>age_sd</t>
  </si>
  <si>
    <t>maxage</t>
  </si>
  <si>
    <t>minage</t>
  </si>
  <si>
    <t>Total</t>
  </si>
  <si>
    <t>Alnus</t>
  </si>
  <si>
    <t>Betula</t>
  </si>
  <si>
    <t>Sorbus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</si>
</sst>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2AFA-E6D0-F842-BFB7-67C94290E4E2}">
  <dimension ref="A1:I5"/>
  <sheetViews>
    <sheetView workbookViewId="0">
      <selection sqref="A1:I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2">
        <v>8.2041666666666693</v>
      </c>
      <c r="C2" s="2">
        <v>5.3779280330883896</v>
      </c>
      <c r="D2" s="2">
        <v>26</v>
      </c>
      <c r="E2" s="2">
        <v>3.2</v>
      </c>
      <c r="F2" s="2">
        <v>10.3044333333333</v>
      </c>
      <c r="G2" s="2">
        <v>6.7546776095590202</v>
      </c>
      <c r="H2" s="2">
        <v>32.655999999999999</v>
      </c>
      <c r="I2" s="2">
        <v>4.0191999999999997</v>
      </c>
    </row>
    <row r="3" spans="1:9" x14ac:dyDescent="0.2">
      <c r="A3" s="1" t="s">
        <v>10</v>
      </c>
      <c r="B3" s="2">
        <v>8.5</v>
      </c>
      <c r="C3" s="2">
        <v>8.7168146213428894</v>
      </c>
      <c r="D3" s="2">
        <v>22.6</v>
      </c>
      <c r="E3" s="2">
        <v>3.2</v>
      </c>
      <c r="F3" s="2">
        <v>10.676</v>
      </c>
      <c r="G3" s="2">
        <v>10.948319164406699</v>
      </c>
      <c r="H3" s="2">
        <v>28.3856</v>
      </c>
      <c r="I3" s="2">
        <v>4.0191999999999997</v>
      </c>
    </row>
    <row r="4" spans="1:9" x14ac:dyDescent="0.2">
      <c r="A4" s="1" t="s">
        <v>11</v>
      </c>
      <c r="B4" s="2">
        <v>8.3705882352941199</v>
      </c>
      <c r="C4" s="2">
        <v>4.8460874197498098</v>
      </c>
      <c r="D4" s="2">
        <v>26</v>
      </c>
      <c r="E4" s="2">
        <v>3.4</v>
      </c>
      <c r="F4" s="2">
        <v>10.513458823529399</v>
      </c>
      <c r="G4" s="2">
        <v>6.0866857992057604</v>
      </c>
      <c r="H4" s="2">
        <v>32.655999999999999</v>
      </c>
      <c r="I4" s="2">
        <v>4.2704000000000004</v>
      </c>
    </row>
    <row r="5" spans="1:9" x14ac:dyDescent="0.2">
      <c r="A5" s="1" t="s">
        <v>12</v>
      </c>
      <c r="B5" s="2">
        <v>6.8666666666666698</v>
      </c>
      <c r="C5" s="2">
        <v>2.83172503373238</v>
      </c>
      <c r="D5" s="2">
        <v>10.199999999999999</v>
      </c>
      <c r="E5" s="2">
        <v>3.9</v>
      </c>
      <c r="F5" s="2">
        <v>8.6245333333333303</v>
      </c>
      <c r="G5" s="2">
        <v>3.5566466423678702</v>
      </c>
      <c r="H5" s="2">
        <v>12.811199999999999</v>
      </c>
      <c r="I5" s="2">
        <v>4.8983999999999996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2A27-5C86-CB43-9E8E-81E7D1895277}">
  <dimension ref="A1:R9"/>
  <sheetViews>
    <sheetView tabSelected="1" workbookViewId="0">
      <selection activeCell="O10" sqref="O10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9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9</v>
      </c>
      <c r="N1" s="1" t="s">
        <v>0</v>
      </c>
      <c r="O1" s="1" t="s">
        <v>10</v>
      </c>
      <c r="P1" s="1" t="s">
        <v>11</v>
      </c>
      <c r="Q1" s="1" t="s">
        <v>12</v>
      </c>
      <c r="R1" s="1" t="s">
        <v>9</v>
      </c>
    </row>
    <row r="2" spans="1:18" x14ac:dyDescent="0.2">
      <c r="A2" s="1" t="s">
        <v>1</v>
      </c>
      <c r="B2" s="2">
        <v>8.5</v>
      </c>
      <c r="C2" s="2">
        <v>8.3705882352941199</v>
      </c>
      <c r="D2" s="2">
        <v>6.8666666666666698</v>
      </c>
      <c r="E2" s="2">
        <v>8.2041666666666693</v>
      </c>
      <c r="H2" s="1" t="s">
        <v>1</v>
      </c>
      <c r="I2" s="2">
        <f>ROUND(B2, 1)</f>
        <v>8.5</v>
      </c>
      <c r="J2" s="2">
        <f t="shared" ref="J2:L2" si="0">ROUND(C2, 1)</f>
        <v>8.4</v>
      </c>
      <c r="K2" s="2">
        <f t="shared" si="0"/>
        <v>6.9</v>
      </c>
      <c r="L2" s="2">
        <f t="shared" si="0"/>
        <v>8.1999999999999993</v>
      </c>
      <c r="N2" t="s">
        <v>5</v>
      </c>
      <c r="O2">
        <v>10.7</v>
      </c>
      <c r="P2">
        <v>10.5</v>
      </c>
      <c r="Q2">
        <v>8.6</v>
      </c>
      <c r="R2">
        <v>10.3</v>
      </c>
    </row>
    <row r="3" spans="1:18" x14ac:dyDescent="0.2">
      <c r="A3" s="1" t="s">
        <v>2</v>
      </c>
      <c r="B3" s="2">
        <v>8.7168146213428894</v>
      </c>
      <c r="C3" s="2">
        <v>4.8460874197498098</v>
      </c>
      <c r="D3" s="2">
        <v>2.83172503373238</v>
      </c>
      <c r="E3" s="2">
        <v>5.3779280330883896</v>
      </c>
      <c r="H3" s="1" t="s">
        <v>2</v>
      </c>
      <c r="I3" s="2">
        <f t="shared" ref="I3:I9" si="1">ROUND(B3, 1)</f>
        <v>8.6999999999999993</v>
      </c>
      <c r="J3" s="2">
        <f t="shared" ref="J3:J9" si="2">ROUND(C3, 1)</f>
        <v>4.8</v>
      </c>
      <c r="K3" s="2">
        <f t="shared" ref="K3:K9" si="3">ROUND(D3, 1)</f>
        <v>2.8</v>
      </c>
      <c r="L3" s="2">
        <f t="shared" ref="L3:L9" si="4">ROUND(E3, 1)</f>
        <v>5.4</v>
      </c>
      <c r="N3" t="s">
        <v>6</v>
      </c>
      <c r="O3">
        <v>10.9</v>
      </c>
      <c r="P3">
        <v>6.1</v>
      </c>
      <c r="Q3">
        <v>3.6</v>
      </c>
      <c r="R3">
        <v>6.8</v>
      </c>
    </row>
    <row r="4" spans="1:18" x14ac:dyDescent="0.2">
      <c r="A4" s="1" t="s">
        <v>3</v>
      </c>
      <c r="B4" s="2">
        <v>22.6</v>
      </c>
      <c r="C4" s="2">
        <v>26</v>
      </c>
      <c r="D4" s="2">
        <v>10.199999999999999</v>
      </c>
      <c r="E4" s="2">
        <v>26</v>
      </c>
      <c r="H4" s="1" t="s">
        <v>3</v>
      </c>
      <c r="I4" s="2">
        <f t="shared" si="1"/>
        <v>22.6</v>
      </c>
      <c r="J4" s="2">
        <f t="shared" si="2"/>
        <v>26</v>
      </c>
      <c r="K4" s="2">
        <f t="shared" si="3"/>
        <v>10.199999999999999</v>
      </c>
      <c r="L4" s="2">
        <f t="shared" si="4"/>
        <v>26</v>
      </c>
      <c r="N4" t="s">
        <v>7</v>
      </c>
      <c r="O4">
        <v>28.4</v>
      </c>
      <c r="P4">
        <v>32.700000000000003</v>
      </c>
      <c r="Q4">
        <v>12.8</v>
      </c>
      <c r="R4">
        <v>32.700000000000003</v>
      </c>
    </row>
    <row r="5" spans="1:18" x14ac:dyDescent="0.2">
      <c r="A5" s="1" t="s">
        <v>4</v>
      </c>
      <c r="B5" s="2">
        <v>3.2</v>
      </c>
      <c r="C5" s="2">
        <v>3.4</v>
      </c>
      <c r="D5" s="2">
        <v>3.9</v>
      </c>
      <c r="E5" s="2">
        <v>3.2</v>
      </c>
      <c r="H5" s="1" t="s">
        <v>4</v>
      </c>
      <c r="I5" s="2">
        <f t="shared" si="1"/>
        <v>3.2</v>
      </c>
      <c r="J5" s="2">
        <f t="shared" si="2"/>
        <v>3.4</v>
      </c>
      <c r="K5" s="2">
        <f t="shared" si="3"/>
        <v>3.9</v>
      </c>
      <c r="L5" s="2">
        <f t="shared" si="4"/>
        <v>3.2</v>
      </c>
      <c r="N5" t="s">
        <v>8</v>
      </c>
      <c r="O5">
        <v>4</v>
      </c>
      <c r="P5">
        <v>4.3</v>
      </c>
      <c r="Q5">
        <v>4.9000000000000004</v>
      </c>
      <c r="R5">
        <v>4</v>
      </c>
    </row>
    <row r="6" spans="1:18" x14ac:dyDescent="0.2">
      <c r="A6" s="1" t="s">
        <v>5</v>
      </c>
      <c r="B6" s="2">
        <v>10.676</v>
      </c>
      <c r="C6" s="2">
        <v>10.513458823529399</v>
      </c>
      <c r="D6" s="2">
        <v>8.6245333333333303</v>
      </c>
      <c r="E6" s="2">
        <v>10.3044333333333</v>
      </c>
      <c r="H6" s="1" t="s">
        <v>5</v>
      </c>
      <c r="I6" s="2">
        <f t="shared" si="1"/>
        <v>10.7</v>
      </c>
      <c r="J6" s="2">
        <f t="shared" si="2"/>
        <v>10.5</v>
      </c>
      <c r="K6" s="2">
        <f t="shared" si="3"/>
        <v>8.6</v>
      </c>
      <c r="L6" s="2">
        <f t="shared" si="4"/>
        <v>10.3</v>
      </c>
    </row>
    <row r="7" spans="1:18" x14ac:dyDescent="0.2">
      <c r="A7" s="1" t="s">
        <v>6</v>
      </c>
      <c r="B7" s="2">
        <v>10.948319164406699</v>
      </c>
      <c r="C7" s="2">
        <v>6.0866857992057604</v>
      </c>
      <c r="D7" s="2">
        <v>3.5566466423678702</v>
      </c>
      <c r="E7" s="2">
        <v>6.7546776095590202</v>
      </c>
      <c r="H7" s="1" t="s">
        <v>6</v>
      </c>
      <c r="I7" s="2">
        <f t="shared" si="1"/>
        <v>10.9</v>
      </c>
      <c r="J7" s="2">
        <f t="shared" si="2"/>
        <v>6.1</v>
      </c>
      <c r="K7" s="2">
        <f t="shared" si="3"/>
        <v>3.6</v>
      </c>
      <c r="L7" s="2">
        <f t="shared" si="4"/>
        <v>6.8</v>
      </c>
    </row>
    <row r="8" spans="1:18" x14ac:dyDescent="0.2">
      <c r="A8" s="1" t="s">
        <v>7</v>
      </c>
      <c r="B8" s="2">
        <v>28.3856</v>
      </c>
      <c r="C8" s="2">
        <v>32.655999999999999</v>
      </c>
      <c r="D8" s="2">
        <v>12.811199999999999</v>
      </c>
      <c r="E8" s="2">
        <v>32.655999999999999</v>
      </c>
      <c r="H8" s="1" t="s">
        <v>7</v>
      </c>
      <c r="I8" s="2">
        <f t="shared" si="1"/>
        <v>28.4</v>
      </c>
      <c r="J8" s="2">
        <f t="shared" si="2"/>
        <v>32.700000000000003</v>
      </c>
      <c r="K8" s="2">
        <f t="shared" si="3"/>
        <v>12.8</v>
      </c>
      <c r="L8" s="2">
        <f t="shared" si="4"/>
        <v>32.700000000000003</v>
      </c>
    </row>
    <row r="9" spans="1:18" x14ac:dyDescent="0.2">
      <c r="A9" s="1" t="s">
        <v>8</v>
      </c>
      <c r="B9" s="2">
        <v>4.0191999999999997</v>
      </c>
      <c r="C9" s="2">
        <v>4.2704000000000004</v>
      </c>
      <c r="D9" s="2">
        <v>4.8983999999999996</v>
      </c>
      <c r="E9" s="2">
        <v>4.0191999999999997</v>
      </c>
      <c r="H9" s="1" t="s">
        <v>8</v>
      </c>
      <c r="I9" s="2">
        <f t="shared" si="1"/>
        <v>4</v>
      </c>
      <c r="J9" s="2">
        <f t="shared" si="2"/>
        <v>4.3</v>
      </c>
      <c r="K9" s="2">
        <f t="shared" si="3"/>
        <v>4.9000000000000004</v>
      </c>
      <c r="L9" s="2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 Shibata</dc:creator>
  <cp:lastModifiedBy>Mako Shibata</cp:lastModifiedBy>
  <dcterms:created xsi:type="dcterms:W3CDTF">2025-10-03T18:22:50Z</dcterms:created>
  <dcterms:modified xsi:type="dcterms:W3CDTF">2025-10-05T16:30:19Z</dcterms:modified>
</cp:coreProperties>
</file>