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25_winter_research\"/>
    </mc:Choice>
  </mc:AlternateContent>
  <xr:revisionPtr revIDLastSave="0" documentId="13_ncr:1_{D30D980C-EF8D-496B-9F56-EFD42A5460D5}" xr6:coauthVersionLast="47" xr6:coauthVersionMax="47" xr10:uidLastSave="{00000000-0000-0000-0000-000000000000}"/>
  <bookViews>
    <workbookView xWindow="38280" yWindow="-120" windowWidth="29040" windowHeight="15990" xr2:uid="{00000000-000D-0000-FFFF-FFFF00000000}"/>
  </bookViews>
  <sheets>
    <sheet name="딥러닝연구 CRF 코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xgkAbnpUqRXjptQ4vfemyzfVYG734qANpP1k7d3U93g="/>
    </ext>
  </extLst>
</workbook>
</file>

<file path=xl/calcChain.xml><?xml version="1.0" encoding="utf-8"?>
<calcChain xmlns="http://schemas.openxmlformats.org/spreadsheetml/2006/main">
  <c r="AH46" i="1" l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3개월간은 pds형이나 다른 떄에는 복합형이 있었던 경우도 있음 참고 사항이라 기재함
======</t>
        </r>
      </text>
    </comment>
    <comment ref="J92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진단규준에 1식후불편감은 완전하게 만족하나 2. 조기 포만감은 1주잉에 1일로 살짝 미달함/ 1달에 2!3번 eps조건 작열감이 부족하나 6개월 이상은 예라서 하나는 만족하여 복합형으로 표기되었음.
======</t>
        </r>
      </text>
    </comment>
  </commentList>
</comments>
</file>

<file path=xl/sharedStrings.xml><?xml version="1.0" encoding="utf-8"?>
<sst xmlns="http://schemas.openxmlformats.org/spreadsheetml/2006/main" count="708" uniqueCount="298">
  <si>
    <t>No.</t>
  </si>
  <si>
    <t>v1</t>
  </si>
  <si>
    <t>신체계측</t>
  </si>
  <si>
    <t>만나이</t>
  </si>
  <si>
    <t>맥박</t>
  </si>
  <si>
    <t>생체신호측정</t>
  </si>
  <si>
    <t>이상반응확인</t>
  </si>
  <si>
    <t>시험자 서명</t>
  </si>
  <si>
    <t>이상반응설문</t>
  </si>
  <si>
    <t>증례결론</t>
  </si>
  <si>
    <t>PI 최종확인</t>
  </si>
  <si>
    <t>신장</t>
  </si>
  <si>
    <t>체중</t>
  </si>
  <si>
    <t>BMI</t>
  </si>
  <si>
    <t>골격근량</t>
  </si>
  <si>
    <t>체지방량</t>
  </si>
  <si>
    <t>체지방률</t>
  </si>
  <si>
    <t>스코어</t>
  </si>
  <si>
    <t>유형</t>
  </si>
  <si>
    <t>혈압</t>
  </si>
  <si>
    <t>체온</t>
  </si>
  <si>
    <t>FNIRS</t>
  </si>
  <si>
    <t>SCR</t>
  </si>
  <si>
    <t>ECG</t>
  </si>
  <si>
    <t>PULSE</t>
  </si>
  <si>
    <t>맥진기(왼손)</t>
  </si>
  <si>
    <t>맥진기(오른손)</t>
  </si>
  <si>
    <t>종료</t>
  </si>
  <si>
    <t>사인</t>
  </si>
  <si>
    <t>PDS+EPS형</t>
  </si>
  <si>
    <t>확인</t>
  </si>
  <si>
    <t>124/77</t>
  </si>
  <si>
    <t>예(2024/04/18)</t>
  </si>
  <si>
    <t>129/76</t>
  </si>
  <si>
    <t>PDS형</t>
  </si>
  <si>
    <t>118/71</t>
  </si>
  <si>
    <t>예(2024/04/22)</t>
  </si>
  <si>
    <t>139/93</t>
  </si>
  <si>
    <t>예(2024/04/29)</t>
  </si>
  <si>
    <t>104/58</t>
  </si>
  <si>
    <t>예(2024/04/26)</t>
  </si>
  <si>
    <t>112/67</t>
  </si>
  <si>
    <t>예(2024/05/10)</t>
  </si>
  <si>
    <t>104/67</t>
  </si>
  <si>
    <t>예(2024/05/22)</t>
  </si>
  <si>
    <t>96/60</t>
  </si>
  <si>
    <t>예(2024/05/03)</t>
  </si>
  <si>
    <t>126/77</t>
  </si>
  <si>
    <t>예(2024/05/09)</t>
  </si>
  <si>
    <t>121/66</t>
  </si>
  <si>
    <t>예(2024/05/08)</t>
  </si>
  <si>
    <t>117/61</t>
  </si>
  <si>
    <t>예(2024/05/14)</t>
  </si>
  <si>
    <t>100/52</t>
  </si>
  <si>
    <t>예(2024/05/17)</t>
  </si>
  <si>
    <t>103/56</t>
  </si>
  <si>
    <t>예(2024/05/30)</t>
  </si>
  <si>
    <t>124/68</t>
  </si>
  <si>
    <t>예(2024/05/21)</t>
  </si>
  <si>
    <t>예(2024/05/31)</t>
  </si>
  <si>
    <t>131/081</t>
  </si>
  <si>
    <t>예(2024/05/27)</t>
  </si>
  <si>
    <t>122/63</t>
  </si>
  <si>
    <t>예(2024/05/29)</t>
  </si>
  <si>
    <t>123/62</t>
  </si>
  <si>
    <t>예(2024/06/03)</t>
  </si>
  <si>
    <t>113/64</t>
  </si>
  <si>
    <t>예(2024/06/05)</t>
  </si>
  <si>
    <t xml:space="preserve"> 106/63</t>
  </si>
  <si>
    <t>예(2024/06/13)</t>
  </si>
  <si>
    <t>102/63</t>
  </si>
  <si>
    <t>예(2024/06/12)</t>
  </si>
  <si>
    <t>112/72</t>
  </si>
  <si>
    <t>예(2024/06/11)</t>
  </si>
  <si>
    <t>119/67</t>
  </si>
  <si>
    <t>예(2024/06/17)</t>
  </si>
  <si>
    <t>103/60</t>
  </si>
  <si>
    <t>예(2024/06/19)</t>
  </si>
  <si>
    <t>124/78</t>
  </si>
  <si>
    <t>126/73</t>
  </si>
  <si>
    <t>예(2024/06/18)</t>
  </si>
  <si>
    <t>115/65</t>
  </si>
  <si>
    <t>예(2024/06/20)</t>
  </si>
  <si>
    <t>118/59</t>
  </si>
  <si>
    <t>예(2024/06/27)</t>
  </si>
  <si>
    <t>100/63</t>
  </si>
  <si>
    <t>예(2024/06/26)</t>
  </si>
  <si>
    <t>118/75</t>
  </si>
  <si>
    <t>121/84</t>
  </si>
  <si>
    <t>예(2024/07/03)</t>
  </si>
  <si>
    <t>128/76</t>
  </si>
  <si>
    <t>예(2024/07/04)</t>
  </si>
  <si>
    <t>105/61</t>
  </si>
  <si>
    <t>예(2024/07/05)</t>
  </si>
  <si>
    <t>129/84</t>
  </si>
  <si>
    <t>예(2024/07/15)</t>
  </si>
  <si>
    <t>93/42</t>
  </si>
  <si>
    <t>예(2024/07/16)</t>
  </si>
  <si>
    <t>118/84</t>
  </si>
  <si>
    <t>예(2024/07/17)</t>
  </si>
  <si>
    <t>129/75</t>
  </si>
  <si>
    <t>예(2024/07/18)</t>
  </si>
  <si>
    <t>110/57</t>
  </si>
  <si>
    <t>예(2024/07/19)</t>
  </si>
  <si>
    <t>107/63</t>
  </si>
  <si>
    <t>예(2024/07/22)</t>
  </si>
  <si>
    <t>138/87</t>
  </si>
  <si>
    <t>예(2024/07/23)</t>
  </si>
  <si>
    <t>125/70</t>
  </si>
  <si>
    <t>예(2024/08/21)</t>
  </si>
  <si>
    <t>129/87</t>
  </si>
  <si>
    <t>예(2024/07/25)</t>
  </si>
  <si>
    <t>112/61</t>
  </si>
  <si>
    <t>예(2024/07/26)</t>
  </si>
  <si>
    <t>131/83</t>
  </si>
  <si>
    <t>예(2024/08/05)</t>
  </si>
  <si>
    <t>120/86</t>
  </si>
  <si>
    <t>예(2024/08/06)</t>
  </si>
  <si>
    <t>132/66</t>
  </si>
  <si>
    <t>예(2024/08/07)</t>
  </si>
  <si>
    <t>116/69</t>
  </si>
  <si>
    <t>예(2024/08/08)</t>
  </si>
  <si>
    <t>109/66</t>
  </si>
  <si>
    <t>134/86</t>
  </si>
  <si>
    <t>예(2024/08/09)</t>
  </si>
  <si>
    <t>137/74</t>
  </si>
  <si>
    <t>예(2024/08/12)</t>
  </si>
  <si>
    <t>127/65</t>
  </si>
  <si>
    <t>예(2024/08/14)</t>
  </si>
  <si>
    <t>140/75</t>
  </si>
  <si>
    <t>예(2024/08/19)</t>
  </si>
  <si>
    <t>96/50</t>
  </si>
  <si>
    <t>예(2024/08/20)</t>
  </si>
  <si>
    <t>117/65</t>
  </si>
  <si>
    <t>99/58</t>
  </si>
  <si>
    <t>예(2024/08/22)</t>
  </si>
  <si>
    <t>112/69</t>
  </si>
  <si>
    <t>예(2024/08/23)</t>
  </si>
  <si>
    <t>118/66</t>
  </si>
  <si>
    <t>예(2024/08/26)</t>
  </si>
  <si>
    <t>148/86</t>
  </si>
  <si>
    <t>예(2024/08/27)</t>
  </si>
  <si>
    <t>118/70</t>
  </si>
  <si>
    <t>예(2024/08/28)</t>
  </si>
  <si>
    <t>104/64</t>
  </si>
  <si>
    <t>115/66</t>
  </si>
  <si>
    <t>125/64</t>
  </si>
  <si>
    <t>예(2024/08/29)</t>
  </si>
  <si>
    <t>121/81</t>
  </si>
  <si>
    <t>예(2024/08/30)</t>
  </si>
  <si>
    <t>125/79</t>
  </si>
  <si>
    <t>예(2024/09/02)</t>
  </si>
  <si>
    <t>108/69</t>
  </si>
  <si>
    <t>예(2024/09/03)</t>
  </si>
  <si>
    <t>128/74</t>
  </si>
  <si>
    <t>예(2024/09/04)</t>
  </si>
  <si>
    <t>예(2024/09/05)</t>
  </si>
  <si>
    <t>102/58</t>
  </si>
  <si>
    <t>예(2024/09/06)</t>
  </si>
  <si>
    <t>102/62</t>
  </si>
  <si>
    <t>예(2024/09/09)</t>
  </si>
  <si>
    <t>예(2024/09/10)</t>
  </si>
  <si>
    <t>95/56</t>
  </si>
  <si>
    <t>예(2024/09/11)</t>
  </si>
  <si>
    <t>132/75</t>
  </si>
  <si>
    <t>예(2024/09/12)</t>
  </si>
  <si>
    <t>98/60</t>
  </si>
  <si>
    <t>예(2024/09/13)</t>
  </si>
  <si>
    <t>123/73</t>
  </si>
  <si>
    <t>예(2024/09/20)</t>
  </si>
  <si>
    <t>101/60</t>
  </si>
  <si>
    <t>예(2024/09/23)</t>
  </si>
  <si>
    <t>126/68</t>
  </si>
  <si>
    <t>예(2024/09/24)</t>
  </si>
  <si>
    <t>117/70</t>
  </si>
  <si>
    <t>예(2024/09/25)</t>
  </si>
  <si>
    <t>116/70</t>
  </si>
  <si>
    <t>예(2024/09/26)</t>
  </si>
  <si>
    <t>110/69</t>
  </si>
  <si>
    <t>예(2024/09/27)</t>
  </si>
  <si>
    <t>127/73</t>
  </si>
  <si>
    <t>예(2024/09/30)</t>
  </si>
  <si>
    <t>예(2024/10/02)</t>
  </si>
  <si>
    <t>136/79</t>
  </si>
  <si>
    <t>102/71</t>
  </si>
  <si>
    <t>예(2024/10/07)</t>
  </si>
  <si>
    <t>95/54</t>
  </si>
  <si>
    <t>99/49</t>
  </si>
  <si>
    <t>예(2024/10/08)</t>
  </si>
  <si>
    <t>115/74</t>
  </si>
  <si>
    <t>예(2024/10/10)</t>
  </si>
  <si>
    <t>104/69</t>
  </si>
  <si>
    <t>예(2024/10/11)</t>
  </si>
  <si>
    <t>110/60</t>
  </si>
  <si>
    <t>예(2024/10/14)</t>
  </si>
  <si>
    <t>130/80</t>
  </si>
  <si>
    <t>예(2024/10/15)</t>
  </si>
  <si>
    <t>146/99</t>
  </si>
  <si>
    <t>121/75</t>
  </si>
  <si>
    <t>예(2024/10/16)</t>
  </si>
  <si>
    <t>130/71</t>
  </si>
  <si>
    <t>예(2024/10/17)</t>
  </si>
  <si>
    <t>118/72</t>
  </si>
  <si>
    <t>예(2024/10/18)</t>
  </si>
  <si>
    <t>예(2024/10/21)</t>
  </si>
  <si>
    <t>127/74</t>
  </si>
  <si>
    <t>예(2024/10/22)</t>
  </si>
  <si>
    <t>99/60</t>
  </si>
  <si>
    <t>예(2024/10/23)</t>
  </si>
  <si>
    <t>103/55</t>
  </si>
  <si>
    <t>예(2024/10/24)</t>
  </si>
  <si>
    <t>153/89</t>
  </si>
  <si>
    <t>예(2024/10/25)</t>
  </si>
  <si>
    <t>142/86</t>
  </si>
  <si>
    <t>예(2024/10/28)</t>
  </si>
  <si>
    <t>126/75</t>
  </si>
  <si>
    <t>예(2024/10/29)</t>
  </si>
  <si>
    <t>116/73</t>
  </si>
  <si>
    <t>예(2024/10/30)</t>
  </si>
  <si>
    <t>126/74</t>
  </si>
  <si>
    <t>예(2024/10/31)</t>
  </si>
  <si>
    <t>126/87</t>
  </si>
  <si>
    <t>설문지</t>
    <phoneticPr fontId="5" type="noConversion"/>
  </si>
  <si>
    <t>이동성</t>
    <phoneticPr fontId="6" type="noConversion"/>
  </si>
  <si>
    <t>자기관리</t>
    <phoneticPr fontId="6" type="noConversion"/>
  </si>
  <si>
    <t>일상생활</t>
    <phoneticPr fontId="6" type="noConversion"/>
  </si>
  <si>
    <t>통증/불편감</t>
    <phoneticPr fontId="6" type="noConversion"/>
  </si>
  <si>
    <t>불안/우울</t>
    <phoneticPr fontId="6" type="noConversion"/>
  </si>
  <si>
    <t>총점</t>
  </si>
  <si>
    <t>총점</t>
    <phoneticPr fontId="5" type="noConversion"/>
  </si>
  <si>
    <t>Nepean Dyspepsia Index</t>
    <phoneticPr fontId="5" type="noConversion"/>
  </si>
  <si>
    <t>총점</t>
    <phoneticPr fontId="6" type="noConversion"/>
  </si>
  <si>
    <t>상태불안척도</t>
    <phoneticPr fontId="5" type="noConversion"/>
  </si>
  <si>
    <t>특성불안척도</t>
    <phoneticPr fontId="5" type="noConversion"/>
  </si>
  <si>
    <t>脾胃虛弱(寒)</t>
    <phoneticPr fontId="6" type="noConversion"/>
  </si>
  <si>
    <t>脾虛氣滯</t>
  </si>
  <si>
    <t>肝胃不和</t>
    <phoneticPr fontId="6" type="noConversion"/>
  </si>
  <si>
    <t>寒熱錯雜</t>
    <phoneticPr fontId="6" type="noConversion"/>
  </si>
  <si>
    <t>脾胃濕熱</t>
  </si>
  <si>
    <t>飮食停滯</t>
  </si>
  <si>
    <t>한증_총점</t>
    <phoneticPr fontId="6" type="noConversion"/>
  </si>
  <si>
    <t>열증_총점</t>
    <phoneticPr fontId="6" type="noConversion"/>
  </si>
  <si>
    <t>한열설문지</t>
    <phoneticPr fontId="5" type="noConversion"/>
  </si>
  <si>
    <t>허증_총점</t>
    <phoneticPr fontId="6" type="noConversion"/>
  </si>
  <si>
    <t>허실설문지</t>
    <phoneticPr fontId="5" type="noConversion"/>
  </si>
  <si>
    <t>실증 총점</t>
    <phoneticPr fontId="6" type="noConversion"/>
  </si>
  <si>
    <t>담음설문지</t>
    <phoneticPr fontId="5" type="noConversion"/>
  </si>
  <si>
    <t>식적설문지</t>
    <phoneticPr fontId="5" type="noConversion"/>
  </si>
  <si>
    <t>비기허설문지</t>
    <phoneticPr fontId="5" type="noConversion"/>
  </si>
  <si>
    <t>위기허설문지</t>
    <phoneticPr fontId="5" type="noConversion"/>
  </si>
  <si>
    <t>최종변증</t>
    <phoneticPr fontId="5" type="noConversion"/>
  </si>
  <si>
    <r>
      <t>기준</t>
    </r>
    <r>
      <rPr>
        <b/>
        <sz val="9"/>
        <color theme="1"/>
        <rFont val="Calibri"/>
        <family val="2"/>
        <scheme val="minor"/>
      </rPr>
      <t>:</t>
    </r>
    <r>
      <rPr>
        <b/>
        <sz val="9"/>
        <color theme="1"/>
        <rFont val="Calibri"/>
        <family val="3"/>
        <charset val="129"/>
        <scheme val="minor"/>
      </rPr>
      <t>비허</t>
    </r>
    <r>
      <rPr>
        <b/>
        <sz val="9"/>
        <color theme="1"/>
        <rFont val="Calibri"/>
        <family val="2"/>
        <scheme val="minor"/>
      </rPr>
      <t xml:space="preserve">=1, </t>
    </r>
    <r>
      <rPr>
        <b/>
        <sz val="9"/>
        <color theme="1"/>
        <rFont val="Calibri"/>
        <family val="3"/>
        <charset val="129"/>
        <scheme val="minor"/>
      </rPr>
      <t>식적</t>
    </r>
    <r>
      <rPr>
        <b/>
        <sz val="9"/>
        <color theme="1"/>
        <rFont val="Calibri"/>
        <family val="2"/>
        <scheme val="minor"/>
      </rPr>
      <t xml:space="preserve">=2, </t>
    </r>
    <r>
      <rPr>
        <b/>
        <sz val="9"/>
        <color theme="1"/>
        <rFont val="Calibri"/>
        <family val="3"/>
        <charset val="129"/>
        <scheme val="minor"/>
      </rPr>
      <t>기울</t>
    </r>
    <r>
      <rPr>
        <b/>
        <sz val="9"/>
        <color theme="1"/>
        <rFont val="Calibri"/>
        <family val="2"/>
        <scheme val="minor"/>
      </rPr>
      <t>=3/</t>
    </r>
    <r>
      <rPr>
        <b/>
        <sz val="9"/>
        <color theme="1"/>
        <rFont val="Calibri"/>
        <family val="3"/>
        <charset val="129"/>
        <scheme val="minor"/>
      </rPr>
      <t>비허기체</t>
    </r>
    <r>
      <rPr>
        <b/>
        <sz val="9"/>
        <color theme="1"/>
        <rFont val="Calibri"/>
        <family val="2"/>
        <scheme val="minor"/>
      </rPr>
      <t xml:space="preserve">, </t>
    </r>
    <r>
      <rPr>
        <b/>
        <sz val="9"/>
        <color theme="1"/>
        <rFont val="Calibri"/>
        <family val="3"/>
        <charset val="129"/>
        <scheme val="minor"/>
      </rPr>
      <t>비위허한은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3"/>
        <charset val="129"/>
        <scheme val="minor"/>
      </rPr>
      <t>비허</t>
    </r>
    <r>
      <rPr>
        <b/>
        <sz val="9"/>
        <color theme="1"/>
        <rFont val="Calibri"/>
        <family val="2"/>
        <scheme val="minor"/>
      </rPr>
      <t xml:space="preserve"> / 
</t>
    </r>
    <r>
      <rPr>
        <b/>
        <sz val="9"/>
        <color theme="1"/>
        <rFont val="Calibri"/>
        <family val="3"/>
        <charset val="129"/>
        <scheme val="minor"/>
      </rPr>
      <t>비위습열</t>
    </r>
    <r>
      <rPr>
        <b/>
        <sz val="9"/>
        <color theme="1"/>
        <rFont val="Calibri"/>
        <family val="2"/>
        <scheme val="minor"/>
      </rPr>
      <t xml:space="preserve">, </t>
    </r>
    <r>
      <rPr>
        <b/>
        <sz val="9"/>
        <color theme="1"/>
        <rFont val="Calibri"/>
        <family val="3"/>
        <charset val="129"/>
        <scheme val="minor"/>
      </rPr>
      <t>음식정체는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3"/>
        <charset val="129"/>
        <scheme val="minor"/>
      </rPr>
      <t>식적</t>
    </r>
    <r>
      <rPr>
        <b/>
        <sz val="9"/>
        <color theme="1"/>
        <rFont val="Calibri"/>
        <family val="2"/>
        <scheme val="minor"/>
      </rPr>
      <t xml:space="preserve"> / 
</t>
    </r>
    <r>
      <rPr>
        <b/>
        <sz val="9"/>
        <color theme="1"/>
        <rFont val="Calibri"/>
        <family val="3"/>
        <charset val="129"/>
        <scheme val="minor"/>
      </rPr>
      <t>간위불화</t>
    </r>
    <r>
      <rPr>
        <b/>
        <sz val="9"/>
        <color theme="1"/>
        <rFont val="Calibri"/>
        <family val="2"/>
        <scheme val="minor"/>
      </rPr>
      <t xml:space="preserve">, </t>
    </r>
    <r>
      <rPr>
        <b/>
        <sz val="9"/>
        <color theme="1"/>
        <rFont val="Calibri"/>
        <family val="3"/>
        <charset val="129"/>
        <scheme val="minor"/>
      </rPr>
      <t>한열착잡은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3"/>
        <charset val="129"/>
        <scheme val="minor"/>
      </rPr>
      <t>간울</t>
    </r>
    <phoneticPr fontId="5" type="noConversion"/>
  </si>
  <si>
    <t>비허/식적/기울</t>
    <phoneticPr fontId="5" type="noConversion"/>
  </si>
  <si>
    <t>Vital sign</t>
    <phoneticPr fontId="5" type="noConversion"/>
  </si>
  <si>
    <r>
      <rPr>
        <b/>
        <sz val="9"/>
        <color theme="1"/>
        <rFont val="맑은 고딕"/>
        <family val="3"/>
        <charset val="129"/>
      </rPr>
      <t>소화불량에 대한 시각적</t>
    </r>
    <r>
      <rPr>
        <b/>
        <sz val="9"/>
        <color theme="1"/>
        <rFont val="맑은 고딕"/>
        <family val="2"/>
        <charset val="129"/>
      </rPr>
      <t xml:space="preserve"> 아날로그</t>
    </r>
    <phoneticPr fontId="5" type="noConversion"/>
  </si>
  <si>
    <r>
      <t>총점수</t>
    </r>
    <r>
      <rPr>
        <b/>
        <sz val="11"/>
        <color theme="1"/>
        <rFont val="Calibri"/>
        <family val="2"/>
        <scheme val="minor"/>
      </rPr>
      <t xml:space="preserve"> </t>
    </r>
    <phoneticPr fontId="6" type="noConversion"/>
  </si>
  <si>
    <r>
      <rPr>
        <b/>
        <sz val="9"/>
        <color theme="1"/>
        <rFont val="맑은 고딕"/>
        <family val="3"/>
        <charset val="129"/>
      </rPr>
      <t>총점</t>
    </r>
    <r>
      <rPr>
        <b/>
        <sz val="9"/>
        <color theme="1"/>
        <rFont val="Calibri"/>
        <family val="2"/>
        <scheme val="minor"/>
      </rPr>
      <t xml:space="preserve"> (</t>
    </r>
    <r>
      <rPr>
        <b/>
        <sz val="9"/>
        <color theme="1"/>
        <rFont val="맑은 고딕"/>
        <family val="2"/>
        <charset val="129"/>
      </rPr>
      <t>가중치)</t>
    </r>
    <r>
      <rPr>
        <b/>
        <sz val="9"/>
        <color theme="1"/>
        <rFont val="Calibri"/>
        <family val="3"/>
        <charset val="129"/>
        <scheme val="minor"/>
      </rPr>
      <t>/4</t>
    </r>
    <phoneticPr fontId="5" type="noConversion"/>
  </si>
  <si>
    <t>생체신호</t>
    <phoneticPr fontId="5" type="noConversion"/>
  </si>
  <si>
    <t>Skin conductance response</t>
    <phoneticPr fontId="5" type="noConversion"/>
  </si>
  <si>
    <t>ECG</t>
    <phoneticPr fontId="5" type="noConversion"/>
  </si>
  <si>
    <t>EDA_Phasic_mean</t>
    <phoneticPr fontId="5" type="noConversion"/>
  </si>
  <si>
    <t>EDA_Phasic_std</t>
    <phoneticPr fontId="5" type="noConversion"/>
  </si>
  <si>
    <t>EDA_Tonic_mean</t>
    <phoneticPr fontId="5" type="noConversion"/>
  </si>
  <si>
    <t>EDA_Tonic_std</t>
    <phoneticPr fontId="5" type="noConversion"/>
  </si>
  <si>
    <t>SCR_Amplitude_mean</t>
    <phoneticPr fontId="5" type="noConversion"/>
  </si>
  <si>
    <t>SCR_Amplitude_std</t>
    <phoneticPr fontId="5" type="noConversion"/>
  </si>
  <si>
    <t>SCR_Height_mean</t>
    <phoneticPr fontId="5" type="noConversion"/>
  </si>
  <si>
    <t>SCR_Height_std</t>
    <phoneticPr fontId="5" type="noConversion"/>
  </si>
  <si>
    <t>Heart rate_mean</t>
    <phoneticPr fontId="5" type="noConversion"/>
  </si>
  <si>
    <t>Heart rate_std</t>
    <phoneticPr fontId="5" type="noConversion"/>
  </si>
  <si>
    <t>HRV_CVNN</t>
    <phoneticPr fontId="5" type="noConversion"/>
  </si>
  <si>
    <t>HRV_CVSD</t>
    <phoneticPr fontId="5" type="noConversion"/>
  </si>
  <si>
    <t xml:space="preserve">Rome 4 criteria </t>
    <phoneticPr fontId="5" type="noConversion"/>
  </si>
  <si>
    <r>
      <t>PDS+EPS</t>
    </r>
    <r>
      <rPr>
        <b/>
        <sz val="9"/>
        <color theme="1"/>
        <rFont val="맑은 고딕"/>
        <family val="3"/>
        <charset val="129"/>
      </rPr>
      <t>형</t>
    </r>
    <phoneticPr fontId="5" type="noConversion"/>
  </si>
  <si>
    <r>
      <t>BDI_II
(</t>
    </r>
    <r>
      <rPr>
        <b/>
        <sz val="9"/>
        <color theme="1"/>
        <rFont val="맑은 고딕"/>
        <family val="3"/>
        <charset val="129"/>
      </rPr>
      <t>우울</t>
    </r>
    <r>
      <rPr>
        <b/>
        <sz val="9"/>
        <color theme="1"/>
        <rFont val="맑은 고딕"/>
        <family val="2"/>
        <charset val="129"/>
      </rPr>
      <t xml:space="preserve"> 설문지)</t>
    </r>
    <phoneticPr fontId="5" type="noConversion"/>
  </si>
  <si>
    <r>
      <t>Nepean Dyspepsia Index(</t>
    </r>
    <r>
      <rPr>
        <b/>
        <sz val="9"/>
        <color theme="1"/>
        <rFont val="맑은 고딕"/>
        <family val="3"/>
        <charset val="129"/>
      </rPr>
      <t>소화불량</t>
    </r>
    <r>
      <rPr>
        <b/>
        <sz val="9"/>
        <color theme="1"/>
        <rFont val="맑은 고딕"/>
        <family val="2"/>
        <charset val="129"/>
      </rPr>
      <t xml:space="preserve"> 설문지)</t>
    </r>
    <phoneticPr fontId="5" type="noConversion"/>
  </si>
  <si>
    <r>
      <t xml:space="preserve">Frequency </t>
    </r>
    <r>
      <rPr>
        <b/>
        <sz val="11"/>
        <color theme="1"/>
        <rFont val="맑은 고딕"/>
        <family val="3"/>
        <charset val="129"/>
      </rPr>
      <t>총점</t>
    </r>
    <r>
      <rPr>
        <b/>
        <sz val="11"/>
        <color theme="1"/>
        <rFont val="Calibri"/>
        <family val="2"/>
        <scheme val="minor"/>
      </rPr>
      <t xml:space="preserve"> (often)</t>
    </r>
    <phoneticPr fontId="6" type="noConversion"/>
  </si>
  <si>
    <r>
      <t xml:space="preserve">Intensity </t>
    </r>
    <r>
      <rPr>
        <b/>
        <sz val="11"/>
        <color theme="1"/>
        <rFont val="맑은 고딕"/>
        <family val="3"/>
        <charset val="129"/>
      </rPr>
      <t>총점</t>
    </r>
    <r>
      <rPr>
        <b/>
        <sz val="11"/>
        <color theme="1"/>
        <rFont val="Calibri"/>
        <family val="2"/>
        <scheme val="minor"/>
      </rPr>
      <t xml:space="preserve"> (intense)</t>
    </r>
    <phoneticPr fontId="6" type="noConversion"/>
  </si>
  <si>
    <r>
      <t xml:space="preserve">Interference </t>
    </r>
    <r>
      <rPr>
        <b/>
        <sz val="11"/>
        <color theme="1"/>
        <rFont val="맑은 고딕"/>
        <family val="3"/>
        <charset val="129"/>
      </rPr>
      <t>총점</t>
    </r>
    <r>
      <rPr>
        <b/>
        <sz val="11"/>
        <color theme="1"/>
        <rFont val="Calibri"/>
        <family val="2"/>
        <scheme val="minor"/>
      </rPr>
      <t xml:space="preserve"> (bothersome)</t>
    </r>
    <phoneticPr fontId="6" type="noConversion"/>
  </si>
  <si>
    <r>
      <rPr>
        <b/>
        <sz val="9"/>
        <color theme="1"/>
        <rFont val="맑은 고딕"/>
        <family val="3"/>
        <charset val="129"/>
      </rPr>
      <t>기준</t>
    </r>
    <r>
      <rPr>
        <b/>
        <sz val="9"/>
        <color theme="1"/>
        <rFont val="Calibri"/>
        <family val="2"/>
        <scheme val="minor"/>
      </rPr>
      <t>:</t>
    </r>
    <r>
      <rPr>
        <b/>
        <sz val="9"/>
        <color theme="1"/>
        <rFont val="맑은 고딕"/>
        <family val="3"/>
        <charset val="129"/>
      </rPr>
      <t>비허기체</t>
    </r>
    <r>
      <rPr>
        <b/>
        <sz val="9"/>
        <color theme="1"/>
        <rFont val="Calibri"/>
        <family val="2"/>
        <scheme val="minor"/>
      </rPr>
      <t xml:space="preserve">=1, </t>
    </r>
    <r>
      <rPr>
        <b/>
        <sz val="9"/>
        <color theme="1"/>
        <rFont val="맑은 고딕"/>
        <family val="3"/>
        <charset val="129"/>
      </rPr>
      <t>비위허한</t>
    </r>
    <r>
      <rPr>
        <b/>
        <sz val="9"/>
        <color theme="1"/>
        <rFont val="Calibri"/>
        <family val="2"/>
        <scheme val="minor"/>
      </rPr>
      <t xml:space="preserve">=2, </t>
    </r>
    <r>
      <rPr>
        <b/>
        <sz val="9"/>
        <color theme="1"/>
        <rFont val="맑은 고딕"/>
        <family val="3"/>
        <charset val="129"/>
      </rPr>
      <t>간위불화</t>
    </r>
    <r>
      <rPr>
        <b/>
        <sz val="9"/>
        <color theme="1"/>
        <rFont val="Calibri"/>
        <family val="2"/>
        <scheme val="minor"/>
      </rPr>
      <t xml:space="preserve">=3, 
</t>
    </r>
    <r>
      <rPr>
        <b/>
        <sz val="9"/>
        <color theme="1"/>
        <rFont val="맑은 고딕"/>
        <family val="3"/>
        <charset val="129"/>
      </rPr>
      <t>음식정체</t>
    </r>
    <r>
      <rPr>
        <b/>
        <sz val="9"/>
        <color theme="1"/>
        <rFont val="Calibri"/>
        <family val="2"/>
        <scheme val="minor"/>
      </rPr>
      <t xml:space="preserve">=4, </t>
    </r>
    <r>
      <rPr>
        <b/>
        <sz val="9"/>
        <color theme="1"/>
        <rFont val="맑은 고딕"/>
        <family val="3"/>
        <charset val="129"/>
      </rPr>
      <t>비허습열</t>
    </r>
    <r>
      <rPr>
        <b/>
        <sz val="9"/>
        <color theme="1"/>
        <rFont val="Calibri"/>
        <family val="2"/>
        <scheme val="minor"/>
      </rPr>
      <t xml:space="preserve">=5, </t>
    </r>
    <r>
      <rPr>
        <b/>
        <sz val="9"/>
        <color theme="1"/>
        <rFont val="맑은 고딕"/>
        <family val="3"/>
        <charset val="129"/>
      </rPr>
      <t>한열착잡</t>
    </r>
    <r>
      <rPr>
        <b/>
        <sz val="9"/>
        <color theme="1"/>
        <rFont val="Calibri"/>
        <family val="2"/>
        <scheme val="minor"/>
      </rPr>
      <t xml:space="preserve">=6 </t>
    </r>
    <phoneticPr fontId="5" type="noConversion"/>
  </si>
  <si>
    <t>HRV_HTI</t>
    <phoneticPr fontId="5" type="noConversion"/>
  </si>
  <si>
    <t>HRV_IQRNN</t>
    <phoneticPr fontId="5" type="noConversion"/>
  </si>
  <si>
    <t>HRV_MadNN</t>
    <phoneticPr fontId="5" type="noConversion"/>
  </si>
  <si>
    <t>HRV_MaxNN</t>
    <phoneticPr fontId="5" type="noConversion"/>
  </si>
  <si>
    <t>HRV_MCVNN</t>
    <phoneticPr fontId="5" type="noConversion"/>
  </si>
  <si>
    <t>HRV_MeanNN</t>
    <phoneticPr fontId="5" type="noConversion"/>
  </si>
  <si>
    <t>HRV_MedianNN</t>
    <phoneticPr fontId="5" type="noConversion"/>
  </si>
  <si>
    <t>HRV_MinNN</t>
    <phoneticPr fontId="5" type="noConversion"/>
  </si>
  <si>
    <t>HRV_pNN20</t>
    <phoneticPr fontId="5" type="noConversion"/>
  </si>
  <si>
    <t>HRV_pNN50</t>
    <phoneticPr fontId="5" type="noConversion"/>
  </si>
  <si>
    <t>HRV_Prc20NN</t>
    <phoneticPr fontId="5" type="noConversion"/>
  </si>
  <si>
    <t>HRV_Prc80NN</t>
    <phoneticPr fontId="5" type="noConversion"/>
  </si>
  <si>
    <t>HRV_RMSSD</t>
    <phoneticPr fontId="5" type="noConversion"/>
  </si>
  <si>
    <t>HRV_SDNN</t>
    <phoneticPr fontId="5" type="noConversion"/>
  </si>
  <si>
    <t>HRV_SDRMSSD</t>
    <phoneticPr fontId="5" type="noConversion"/>
  </si>
  <si>
    <t>HRV_SDSD</t>
    <phoneticPr fontId="5" type="noConversion"/>
  </si>
  <si>
    <t>HRV_TINN</t>
    <phoneticPr fontId="5" type="noConversion"/>
  </si>
  <si>
    <r>
      <rPr>
        <b/>
        <sz val="9"/>
        <color theme="1"/>
        <rFont val="맑은 고딕"/>
        <family val="3"/>
        <charset val="129"/>
      </rPr>
      <t>기능성</t>
    </r>
    <r>
      <rPr>
        <b/>
        <sz val="9"/>
        <color theme="1"/>
        <rFont val="Calibri"/>
        <family val="2"/>
        <scheme val="major"/>
      </rPr>
      <t xml:space="preserve"> </t>
    </r>
    <r>
      <rPr>
        <b/>
        <sz val="9"/>
        <color theme="1"/>
        <rFont val="맑은 고딕"/>
        <family val="3"/>
        <charset val="129"/>
      </rPr>
      <t>소화불량</t>
    </r>
    <r>
      <rPr>
        <b/>
        <sz val="9"/>
        <color theme="1"/>
        <rFont val="Calibri"/>
        <family val="2"/>
        <scheme val="major"/>
      </rPr>
      <t xml:space="preserve"> </t>
    </r>
    <r>
      <rPr>
        <b/>
        <sz val="9"/>
        <color theme="1"/>
        <rFont val="맑은 고딕"/>
        <family val="3"/>
        <charset val="129"/>
      </rPr>
      <t>변증</t>
    </r>
    <r>
      <rPr>
        <b/>
        <sz val="9"/>
        <color theme="1"/>
        <rFont val="Calibri"/>
        <family val="2"/>
        <scheme val="major"/>
      </rPr>
      <t xml:space="preserve"> </t>
    </r>
    <r>
      <rPr>
        <b/>
        <sz val="9"/>
        <color theme="1"/>
        <rFont val="맑은 고딕"/>
        <family val="3"/>
        <charset val="129"/>
      </rPr>
      <t>설문지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</si>
</sst>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16" x14ac:knownFonts="1">
    <font>
      <sz val="11"/>
      <color theme="1"/>
      <name val="Calibri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b/>
      <sz val="9"/>
      <color theme="1"/>
      <name val="Calibri"/>
      <family val="2"/>
      <scheme val="major"/>
    </font>
    <font>
      <b/>
      <sz val="9"/>
      <color theme="1"/>
      <name val="Calibri"/>
      <family val="3"/>
      <charset val="129"/>
      <scheme val="major"/>
    </font>
    <font>
      <b/>
      <sz val="11"/>
      <color theme="1"/>
      <name val="맑은 고딕"/>
      <family val="3"/>
      <charset val="129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6AA84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176" fontId="14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0" fontId="14" fillId="13" borderId="0" xfId="0" applyFont="1" applyFill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951"/>
  <sheetViews>
    <sheetView tabSelected="1" topLeftCell="C1" zoomScale="115" zoomScaleNormal="115" workbookViewId="0">
      <selection activeCell="Q8" sqref="Q8"/>
    </sheetView>
  </sheetViews>
  <sheetFormatPr defaultColWidth="14.42578125" defaultRowHeight="15" customHeight="1" x14ac:dyDescent="0.25"/>
  <cols>
    <col min="1" max="1" width="4.42578125" customWidth="1"/>
    <col min="2" max="7" width="8" customWidth="1"/>
    <col min="8" max="8" width="5.140625" customWidth="1"/>
    <col min="9" max="9" width="10.7109375" customWidth="1"/>
    <col min="10" max="10" width="11.140625" customWidth="1"/>
    <col min="11" max="11" width="7" customWidth="1"/>
    <col min="12" max="23" width="4.42578125" customWidth="1"/>
    <col min="24" max="25" width="14.42578125" customWidth="1"/>
    <col min="26" max="26" width="11.7109375" customWidth="1"/>
    <col min="27" max="27" width="12.28515625" customWidth="1"/>
    <col min="28" max="28" width="14.42578125" style="11"/>
    <col min="30" max="30" width="41.5703125" customWidth="1"/>
    <col min="35" max="38" width="14.42578125" style="11"/>
  </cols>
  <sheetData>
    <row r="1" spans="1:83" x14ac:dyDescent="0.25">
      <c r="A1" s="33" t="s">
        <v>0</v>
      </c>
      <c r="B1" s="35" t="s">
        <v>1</v>
      </c>
      <c r="C1" s="34"/>
      <c r="D1" s="34"/>
      <c r="E1" s="34"/>
      <c r="F1" s="34"/>
      <c r="G1" s="34"/>
      <c r="H1" s="34"/>
      <c r="I1" s="34"/>
      <c r="J1" s="34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9" t="s">
        <v>222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40" t="s">
        <v>257</v>
      </c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2"/>
    </row>
    <row r="2" spans="1:83" ht="96" x14ac:dyDescent="0.25">
      <c r="A2" s="34"/>
      <c r="B2" s="37" t="s">
        <v>2</v>
      </c>
      <c r="C2" s="34"/>
      <c r="D2" s="34"/>
      <c r="E2" s="34"/>
      <c r="F2" s="34"/>
      <c r="G2" s="34"/>
      <c r="H2" s="37" t="s">
        <v>3</v>
      </c>
      <c r="I2" s="18" t="s">
        <v>254</v>
      </c>
      <c r="J2" s="2" t="s">
        <v>272</v>
      </c>
      <c r="K2" s="36" t="s">
        <v>253</v>
      </c>
      <c r="L2" s="36"/>
      <c r="M2" s="36"/>
      <c r="N2" s="36" t="s">
        <v>5</v>
      </c>
      <c r="O2" s="34"/>
      <c r="P2" s="34"/>
      <c r="Q2" s="34"/>
      <c r="R2" s="34"/>
      <c r="S2" s="34"/>
      <c r="T2" s="36" t="s">
        <v>6</v>
      </c>
      <c r="U2" s="36" t="s">
        <v>7</v>
      </c>
      <c r="V2" s="36" t="s">
        <v>8</v>
      </c>
      <c r="W2" s="36" t="s">
        <v>7</v>
      </c>
      <c r="X2" s="3" t="s">
        <v>9</v>
      </c>
      <c r="Y2" s="4" t="s">
        <v>10</v>
      </c>
      <c r="Z2" s="17" t="s">
        <v>279</v>
      </c>
      <c r="AA2" s="19" t="s">
        <v>251</v>
      </c>
      <c r="AB2" s="21" t="s">
        <v>274</v>
      </c>
      <c r="AC2" s="43"/>
      <c r="AD2" s="43"/>
      <c r="AE2" s="43"/>
      <c r="AF2" s="43"/>
      <c r="AG2" s="43"/>
      <c r="AH2" s="43"/>
      <c r="AI2" s="39" t="s">
        <v>275</v>
      </c>
      <c r="AJ2" s="39"/>
      <c r="AK2" s="39"/>
      <c r="AL2" s="39"/>
      <c r="AM2" s="23" t="s">
        <v>232</v>
      </c>
      <c r="AN2" s="22" t="s">
        <v>233</v>
      </c>
      <c r="AO2" s="45" t="s">
        <v>297</v>
      </c>
      <c r="AP2" s="44"/>
      <c r="AQ2" s="44"/>
      <c r="AR2" s="44"/>
      <c r="AS2" s="44"/>
      <c r="AT2" s="44"/>
      <c r="AU2" s="39" t="s">
        <v>242</v>
      </c>
      <c r="AV2" s="39"/>
      <c r="AW2" s="39" t="s">
        <v>244</v>
      </c>
      <c r="AX2" s="39"/>
      <c r="AY2" s="21" t="s">
        <v>246</v>
      </c>
      <c r="AZ2" s="22" t="s">
        <v>247</v>
      </c>
      <c r="BA2" s="21" t="s">
        <v>248</v>
      </c>
      <c r="BB2" s="23" t="s">
        <v>249</v>
      </c>
      <c r="BC2" s="40" t="s">
        <v>258</v>
      </c>
      <c r="BD2" s="41"/>
      <c r="BE2" s="41"/>
      <c r="BF2" s="41"/>
      <c r="BG2" s="41"/>
      <c r="BH2" s="41"/>
      <c r="BI2" s="41"/>
      <c r="BJ2" s="42"/>
      <c r="BK2" s="40" t="s">
        <v>259</v>
      </c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2"/>
    </row>
    <row r="3" spans="1:83" ht="60" x14ac:dyDescent="0.25">
      <c r="A3" s="34"/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34"/>
      <c r="I3" s="2" t="s">
        <v>17</v>
      </c>
      <c r="J3" s="2" t="s">
        <v>18</v>
      </c>
      <c r="K3" s="3" t="s">
        <v>19</v>
      </c>
      <c r="L3" s="3" t="s">
        <v>4</v>
      </c>
      <c r="M3" s="3" t="s">
        <v>20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25</v>
      </c>
      <c r="S3" s="3" t="s">
        <v>26</v>
      </c>
      <c r="T3" s="34"/>
      <c r="U3" s="34"/>
      <c r="V3" s="34"/>
      <c r="W3" s="34"/>
      <c r="X3" s="3" t="s">
        <v>27</v>
      </c>
      <c r="Y3" s="4" t="s">
        <v>28</v>
      </c>
      <c r="Z3" s="17" t="s">
        <v>250</v>
      </c>
      <c r="AA3" s="20" t="s">
        <v>252</v>
      </c>
      <c r="AB3" s="24" t="s">
        <v>229</v>
      </c>
      <c r="AC3" s="25" t="s">
        <v>223</v>
      </c>
      <c r="AD3" s="25" t="s">
        <v>224</v>
      </c>
      <c r="AE3" s="25" t="s">
        <v>225</v>
      </c>
      <c r="AF3" s="25" t="s">
        <v>226</v>
      </c>
      <c r="AG3" s="25" t="s">
        <v>227</v>
      </c>
      <c r="AH3" s="24" t="s">
        <v>231</v>
      </c>
      <c r="AI3" s="25" t="s">
        <v>276</v>
      </c>
      <c r="AJ3" s="25" t="s">
        <v>277</v>
      </c>
      <c r="AK3" s="25" t="s">
        <v>278</v>
      </c>
      <c r="AL3" s="21" t="s">
        <v>230</v>
      </c>
      <c r="AM3" s="26" t="s">
        <v>255</v>
      </c>
      <c r="AN3" s="27" t="s">
        <v>231</v>
      </c>
      <c r="AO3" s="28" t="s">
        <v>234</v>
      </c>
      <c r="AP3" s="28" t="s">
        <v>235</v>
      </c>
      <c r="AQ3" s="28" t="s">
        <v>236</v>
      </c>
      <c r="AR3" s="28" t="s">
        <v>237</v>
      </c>
      <c r="AS3" s="28" t="s">
        <v>238</v>
      </c>
      <c r="AT3" s="28" t="s">
        <v>239</v>
      </c>
      <c r="AU3" s="27" t="s">
        <v>240</v>
      </c>
      <c r="AV3" s="27" t="s">
        <v>241</v>
      </c>
      <c r="AW3" s="27" t="s">
        <v>243</v>
      </c>
      <c r="AX3" s="27" t="s">
        <v>245</v>
      </c>
      <c r="AY3" s="21" t="s">
        <v>228</v>
      </c>
      <c r="AZ3" s="21" t="s">
        <v>228</v>
      </c>
      <c r="BA3" s="29" t="s">
        <v>256</v>
      </c>
      <c r="BB3" s="21" t="s">
        <v>228</v>
      </c>
      <c r="BC3" s="31" t="s">
        <v>260</v>
      </c>
      <c r="BD3" s="31" t="s">
        <v>261</v>
      </c>
      <c r="BE3" s="31" t="s">
        <v>262</v>
      </c>
      <c r="BF3" s="31" t="s">
        <v>263</v>
      </c>
      <c r="BG3" s="31" t="s">
        <v>264</v>
      </c>
      <c r="BH3" s="31" t="s">
        <v>265</v>
      </c>
      <c r="BI3" s="31" t="s">
        <v>266</v>
      </c>
      <c r="BJ3" s="31" t="s">
        <v>267</v>
      </c>
      <c r="BK3" s="31" t="s">
        <v>268</v>
      </c>
      <c r="BL3" s="31" t="s">
        <v>269</v>
      </c>
      <c r="BM3" s="32" t="s">
        <v>270</v>
      </c>
      <c r="BN3" s="32" t="s">
        <v>271</v>
      </c>
      <c r="BO3" s="32" t="s">
        <v>280</v>
      </c>
      <c r="BP3" s="32" t="s">
        <v>281</v>
      </c>
      <c r="BQ3" s="32" t="s">
        <v>282</v>
      </c>
      <c r="BR3" s="32" t="s">
        <v>283</v>
      </c>
      <c r="BS3" s="32" t="s">
        <v>284</v>
      </c>
      <c r="BT3" s="32" t="s">
        <v>285</v>
      </c>
      <c r="BU3" s="32" t="s">
        <v>286</v>
      </c>
      <c r="BV3" s="32" t="s">
        <v>287</v>
      </c>
      <c r="BW3" s="32" t="s">
        <v>288</v>
      </c>
      <c r="BX3" s="32" t="s">
        <v>289</v>
      </c>
      <c r="BY3" s="32" t="s">
        <v>290</v>
      </c>
      <c r="BZ3" s="32" t="s">
        <v>291</v>
      </c>
      <c r="CA3" s="32" t="s">
        <v>292</v>
      </c>
      <c r="CB3" s="32" t="s">
        <v>293</v>
      </c>
      <c r="CC3" s="32" t="s">
        <v>294</v>
      </c>
      <c r="CD3" s="32" t="s">
        <v>295</v>
      </c>
      <c r="CE3" s="32" t="s">
        <v>296</v>
      </c>
    </row>
    <row r="4" spans="1:83" ht="15" customHeight="1" x14ac:dyDescent="0.25">
      <c r="A4" s="5">
        <v>5</v>
      </c>
      <c r="B4" s="7">
        <v>150.1</v>
      </c>
      <c r="C4" s="7">
        <v>46.7</v>
      </c>
      <c r="D4" s="7">
        <v>20.7</v>
      </c>
      <c r="E4" s="7">
        <v>16.899999999999999</v>
      </c>
      <c r="F4" s="7">
        <v>14.6</v>
      </c>
      <c r="G4" s="7">
        <v>31.3</v>
      </c>
      <c r="H4" s="7">
        <v>58</v>
      </c>
      <c r="I4" s="6">
        <v>65</v>
      </c>
      <c r="J4" s="7" t="s">
        <v>29</v>
      </c>
      <c r="K4" s="7" t="s">
        <v>41</v>
      </c>
      <c r="L4" s="7">
        <v>81</v>
      </c>
      <c r="M4" s="7">
        <v>36.5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2</v>
      </c>
      <c r="U4" s="14" t="s">
        <v>30</v>
      </c>
      <c r="V4" s="14">
        <v>2</v>
      </c>
      <c r="W4" s="14" t="s">
        <v>30</v>
      </c>
      <c r="X4" s="14" t="s">
        <v>42</v>
      </c>
      <c r="Y4" s="14" t="s">
        <v>42</v>
      </c>
      <c r="Z4" s="14">
        <v>1</v>
      </c>
      <c r="AA4" s="7">
        <v>1</v>
      </c>
      <c r="AB4" s="13">
        <v>25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f>SUM(AC4:AG4)</f>
        <v>5</v>
      </c>
      <c r="AI4" s="13">
        <v>25</v>
      </c>
      <c r="AJ4" s="13">
        <v>28</v>
      </c>
      <c r="AK4" s="13">
        <v>24</v>
      </c>
      <c r="AL4" s="13">
        <v>77</v>
      </c>
      <c r="AM4" s="13">
        <v>70</v>
      </c>
      <c r="AN4" s="13">
        <v>72</v>
      </c>
      <c r="AO4" s="13">
        <v>245.25</v>
      </c>
      <c r="AP4" s="13">
        <v>236.28000000000003</v>
      </c>
      <c r="AQ4" s="13">
        <v>191.26999999999998</v>
      </c>
      <c r="AR4" s="13">
        <v>212.14</v>
      </c>
      <c r="AS4" s="13">
        <v>197.04</v>
      </c>
      <c r="AT4" s="13">
        <v>198.92999999999998</v>
      </c>
      <c r="AU4">
        <v>21</v>
      </c>
      <c r="AV4">
        <v>35</v>
      </c>
      <c r="AW4">
        <v>104</v>
      </c>
      <c r="AX4">
        <v>92</v>
      </c>
      <c r="AY4">
        <v>65</v>
      </c>
      <c r="AZ4">
        <v>87</v>
      </c>
      <c r="BA4">
        <v>54.44</v>
      </c>
      <c r="BB4">
        <v>28</v>
      </c>
      <c r="BC4" s="30">
        <v>-6.81E-6</v>
      </c>
      <c r="BD4">
        <v>1.7089360000000001E-3</v>
      </c>
      <c r="BE4">
        <v>3.1891760210000002</v>
      </c>
      <c r="BF4">
        <v>5.3291181999999999E-2</v>
      </c>
      <c r="BG4" s="30">
        <v>1.77E-6</v>
      </c>
      <c r="BH4">
        <v>1.18168E-4</v>
      </c>
      <c r="BI4" s="30">
        <v>1.2699999999999999E-6</v>
      </c>
      <c r="BJ4" s="30">
        <v>9.1799999999999995E-5</v>
      </c>
      <c r="BK4">
        <v>80.581927710000002</v>
      </c>
      <c r="BL4">
        <v>2.5118286589999999</v>
      </c>
      <c r="BM4">
        <v>3.1791014999999999E-2</v>
      </c>
      <c r="BN4">
        <v>2.3448720999999999E-2</v>
      </c>
      <c r="BO4">
        <v>4.8181818180000002</v>
      </c>
      <c r="BP4">
        <v>29</v>
      </c>
      <c r="BQ4">
        <v>20.756399999999999</v>
      </c>
      <c r="BR4">
        <v>784</v>
      </c>
      <c r="BS4">
        <v>2.76752E-2</v>
      </c>
      <c r="BT4">
        <v>744.79245279999998</v>
      </c>
      <c r="BU4">
        <v>750</v>
      </c>
      <c r="BV4">
        <v>663</v>
      </c>
      <c r="BW4">
        <v>25.786163519999999</v>
      </c>
      <c r="BX4">
        <v>0</v>
      </c>
      <c r="BY4">
        <v>726</v>
      </c>
      <c r="BZ4">
        <v>764</v>
      </c>
      <c r="CA4">
        <v>17.464430400000001</v>
      </c>
      <c r="CB4">
        <v>23.67770822</v>
      </c>
      <c r="CC4">
        <v>1.355767562</v>
      </c>
      <c r="CD4">
        <v>17.517419719999999</v>
      </c>
      <c r="CE4">
        <v>117.1875</v>
      </c>
    </row>
    <row r="5" spans="1:83" ht="15" customHeight="1" x14ac:dyDescent="0.25">
      <c r="A5" s="5">
        <v>7</v>
      </c>
      <c r="B5" s="7">
        <v>159.5</v>
      </c>
      <c r="C5" s="7">
        <v>49.4</v>
      </c>
      <c r="D5" s="7">
        <v>19.399999999999999</v>
      </c>
      <c r="E5" s="7">
        <v>19.100000000000001</v>
      </c>
      <c r="F5" s="7">
        <v>13.2</v>
      </c>
      <c r="G5" s="7">
        <v>26.7</v>
      </c>
      <c r="H5" s="7">
        <v>58</v>
      </c>
      <c r="I5" s="7">
        <v>68</v>
      </c>
      <c r="J5" s="7" t="s">
        <v>273</v>
      </c>
      <c r="K5" s="7" t="s">
        <v>45</v>
      </c>
      <c r="L5" s="7">
        <v>70</v>
      </c>
      <c r="M5" s="7">
        <v>36.6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2</v>
      </c>
      <c r="U5" s="14" t="s">
        <v>30</v>
      </c>
      <c r="V5" s="14">
        <v>2</v>
      </c>
      <c r="W5" s="14" t="s">
        <v>30</v>
      </c>
      <c r="X5" s="14" t="s">
        <v>46</v>
      </c>
      <c r="Y5" s="14" t="s">
        <v>46</v>
      </c>
      <c r="Z5" s="14">
        <v>1</v>
      </c>
      <c r="AA5" s="7">
        <v>1</v>
      </c>
      <c r="AB5" s="13">
        <v>4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f t="shared" ref="AH5:AH68" si="0">SUM(AC5:AG5)</f>
        <v>5</v>
      </c>
      <c r="AI5" s="13">
        <v>18</v>
      </c>
      <c r="AJ5" s="13">
        <v>22</v>
      </c>
      <c r="AK5" s="13">
        <v>22</v>
      </c>
      <c r="AL5" s="13">
        <v>62</v>
      </c>
      <c r="AM5" s="13">
        <v>30</v>
      </c>
      <c r="AN5" s="13">
        <v>35</v>
      </c>
      <c r="AO5" s="13">
        <v>184.85000000000002</v>
      </c>
      <c r="AP5" s="13">
        <v>184.26999999999998</v>
      </c>
      <c r="AQ5" s="13">
        <v>195.83999999999997</v>
      </c>
      <c r="AR5" s="13">
        <v>164</v>
      </c>
      <c r="AS5" s="13">
        <v>150.81</v>
      </c>
      <c r="AT5" s="13">
        <v>137.70999999999998</v>
      </c>
      <c r="AU5">
        <v>24</v>
      </c>
      <c r="AV5">
        <v>41</v>
      </c>
      <c r="AW5">
        <v>34</v>
      </c>
      <c r="AX5">
        <v>47</v>
      </c>
      <c r="AY5">
        <v>50</v>
      </c>
      <c r="AZ5">
        <v>83</v>
      </c>
      <c r="BA5">
        <v>41.78</v>
      </c>
      <c r="BB5">
        <v>27</v>
      </c>
      <c r="BC5">
        <v>-1.5167300000000001E-4</v>
      </c>
      <c r="BD5">
        <v>1.2258143000000001E-2</v>
      </c>
      <c r="BE5">
        <v>2.6055085710000001</v>
      </c>
      <c r="BF5">
        <v>0.18288098799999999</v>
      </c>
      <c r="BG5" s="30">
        <v>3.5700000000000001E-6</v>
      </c>
      <c r="BH5">
        <v>4.0707299999999998E-4</v>
      </c>
      <c r="BI5" s="30">
        <v>2.0600000000000002E-6</v>
      </c>
      <c r="BJ5">
        <v>2.4832000000000001E-4</v>
      </c>
      <c r="BK5">
        <v>63.53189115</v>
      </c>
      <c r="BL5">
        <v>2.9967294519999998</v>
      </c>
      <c r="BM5">
        <v>4.5884253999999999E-2</v>
      </c>
      <c r="BN5">
        <v>2.175937E-2</v>
      </c>
      <c r="BO5">
        <v>5.9523809520000004</v>
      </c>
      <c r="BP5">
        <v>34</v>
      </c>
      <c r="BQ5">
        <v>22.239000000000001</v>
      </c>
      <c r="BR5">
        <v>992</v>
      </c>
      <c r="BS5">
        <v>2.3189781E-2</v>
      </c>
      <c r="BT5">
        <v>944.34400000000005</v>
      </c>
      <c r="BU5">
        <v>959</v>
      </c>
      <c r="BV5">
        <v>787</v>
      </c>
      <c r="BW5">
        <v>35.200000000000003</v>
      </c>
      <c r="BX5">
        <v>0.8</v>
      </c>
      <c r="BY5">
        <v>933.8</v>
      </c>
      <c r="BZ5">
        <v>972.2</v>
      </c>
      <c r="CA5">
        <v>20.54833013</v>
      </c>
      <c r="CB5">
        <v>43.330519680000002</v>
      </c>
      <c r="CC5">
        <v>2.1087124560000001</v>
      </c>
      <c r="CD5">
        <v>20.63167653</v>
      </c>
      <c r="CE5">
        <v>195.3125</v>
      </c>
    </row>
    <row r="6" spans="1:83" ht="15" customHeight="1" x14ac:dyDescent="0.25">
      <c r="A6" s="5">
        <v>10</v>
      </c>
      <c r="B6" s="7">
        <v>159.30000000000001</v>
      </c>
      <c r="C6" s="7">
        <v>58.4</v>
      </c>
      <c r="D6" s="7">
        <v>23</v>
      </c>
      <c r="E6" s="7">
        <v>21.1</v>
      </c>
      <c r="F6" s="7">
        <v>19.399999999999999</v>
      </c>
      <c r="G6" s="7">
        <v>33.200000000000003</v>
      </c>
      <c r="H6" s="7">
        <v>49</v>
      </c>
      <c r="I6" s="7">
        <v>61</v>
      </c>
      <c r="J6" s="7" t="s">
        <v>34</v>
      </c>
      <c r="K6" s="7" t="s">
        <v>51</v>
      </c>
      <c r="L6" s="7">
        <v>93</v>
      </c>
      <c r="M6" s="7">
        <v>36.6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2</v>
      </c>
      <c r="U6" s="14" t="s">
        <v>30</v>
      </c>
      <c r="V6" s="14">
        <v>2</v>
      </c>
      <c r="W6" s="14" t="s">
        <v>30</v>
      </c>
      <c r="X6" s="14" t="s">
        <v>52</v>
      </c>
      <c r="Y6" s="14" t="s">
        <v>52</v>
      </c>
      <c r="Z6" s="14">
        <v>1</v>
      </c>
      <c r="AA6" s="7">
        <v>1</v>
      </c>
      <c r="AB6" s="13">
        <v>29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f t="shared" si="0"/>
        <v>5</v>
      </c>
      <c r="AI6" s="13">
        <v>19</v>
      </c>
      <c r="AJ6" s="13">
        <v>23</v>
      </c>
      <c r="AK6" s="13">
        <v>21</v>
      </c>
      <c r="AL6" s="13">
        <v>63</v>
      </c>
      <c r="AM6" s="13">
        <v>58</v>
      </c>
      <c r="AN6" s="13">
        <v>60</v>
      </c>
      <c r="AO6" s="13">
        <v>233.99</v>
      </c>
      <c r="AP6" s="13">
        <v>232.30999999999997</v>
      </c>
      <c r="AQ6" s="13">
        <v>177.01000000000002</v>
      </c>
      <c r="AR6" s="13">
        <v>204.92000000000002</v>
      </c>
      <c r="AS6" s="13">
        <v>162.84000000000003</v>
      </c>
      <c r="AT6" s="13">
        <v>145.78</v>
      </c>
      <c r="AU6">
        <v>23</v>
      </c>
      <c r="AV6">
        <v>32</v>
      </c>
      <c r="AW6">
        <v>104</v>
      </c>
      <c r="AX6">
        <v>91</v>
      </c>
      <c r="AY6">
        <v>61</v>
      </c>
      <c r="AZ6">
        <v>77</v>
      </c>
      <c r="BA6">
        <v>64.599999999999994</v>
      </c>
      <c r="BB6">
        <v>24</v>
      </c>
      <c r="BC6">
        <v>-1.03878E-4</v>
      </c>
      <c r="BD6">
        <v>2.5079707E-2</v>
      </c>
      <c r="BE6">
        <v>4.4641108120000004</v>
      </c>
      <c r="BF6">
        <v>0.22260244700000001</v>
      </c>
      <c r="BG6" s="30">
        <v>5.4399999999999996E-6</v>
      </c>
      <c r="BH6">
        <v>4.7837299999999998E-4</v>
      </c>
      <c r="BI6" s="30">
        <v>5.7899999999999996E-6</v>
      </c>
      <c r="BJ6">
        <v>5.2563000000000002E-4</v>
      </c>
      <c r="BK6">
        <v>80.101084700000001</v>
      </c>
      <c r="BL6">
        <v>1.0114593059999999</v>
      </c>
      <c r="BM6">
        <v>1.3072778E-2</v>
      </c>
      <c r="BN6">
        <v>1.0145796E-2</v>
      </c>
      <c r="BO6">
        <v>3</v>
      </c>
      <c r="BP6">
        <v>14</v>
      </c>
      <c r="BQ6">
        <v>10.3782</v>
      </c>
      <c r="BR6">
        <v>773</v>
      </c>
      <c r="BS6">
        <v>1.38376E-2</v>
      </c>
      <c r="BT6">
        <v>749.07547169999998</v>
      </c>
      <c r="BU6">
        <v>750</v>
      </c>
      <c r="BV6">
        <v>725</v>
      </c>
      <c r="BW6">
        <v>0</v>
      </c>
      <c r="BX6">
        <v>0</v>
      </c>
      <c r="BY6">
        <v>740</v>
      </c>
      <c r="BZ6">
        <v>757</v>
      </c>
      <c r="CA6">
        <v>7.5999666890000004</v>
      </c>
      <c r="CB6">
        <v>9.7924972379999993</v>
      </c>
      <c r="CC6">
        <v>1.288492126</v>
      </c>
      <c r="CD6">
        <v>7.623867605</v>
      </c>
      <c r="CE6">
        <v>39.0625</v>
      </c>
    </row>
    <row r="7" spans="1:83" ht="15" customHeight="1" x14ac:dyDescent="0.25">
      <c r="A7" s="5">
        <v>12</v>
      </c>
      <c r="B7" s="7">
        <v>160.80000000000001</v>
      </c>
      <c r="C7" s="7">
        <v>60</v>
      </c>
      <c r="D7" s="7">
        <v>23.2</v>
      </c>
      <c r="E7" s="7">
        <v>21.3</v>
      </c>
      <c r="F7" s="7">
        <v>20.9</v>
      </c>
      <c r="G7" s="7">
        <v>34.799999999999997</v>
      </c>
      <c r="H7" s="7">
        <v>53</v>
      </c>
      <c r="I7" s="7">
        <v>64</v>
      </c>
      <c r="J7" s="7" t="s">
        <v>29</v>
      </c>
      <c r="K7" s="7" t="s">
        <v>55</v>
      </c>
      <c r="L7" s="7">
        <v>71</v>
      </c>
      <c r="M7" s="7">
        <v>36.4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2</v>
      </c>
      <c r="U7" s="14" t="s">
        <v>30</v>
      </c>
      <c r="V7" s="14">
        <v>2</v>
      </c>
      <c r="W7" s="14" t="s">
        <v>30</v>
      </c>
      <c r="X7" s="14" t="s">
        <v>56</v>
      </c>
      <c r="Y7" s="14" t="s">
        <v>56</v>
      </c>
      <c r="Z7" s="14">
        <v>1</v>
      </c>
      <c r="AA7" s="7">
        <v>1</v>
      </c>
      <c r="AB7" s="13">
        <v>26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f t="shared" si="0"/>
        <v>5</v>
      </c>
      <c r="AI7" s="13">
        <v>19</v>
      </c>
      <c r="AJ7" s="13">
        <v>22</v>
      </c>
      <c r="AK7" s="13">
        <v>20</v>
      </c>
      <c r="AL7" s="13">
        <v>61</v>
      </c>
      <c r="AM7" s="13">
        <v>53</v>
      </c>
      <c r="AN7" s="13">
        <v>61</v>
      </c>
      <c r="AO7" s="13">
        <v>247.82</v>
      </c>
      <c r="AP7" s="13">
        <v>231.98000000000002</v>
      </c>
      <c r="AQ7" s="13">
        <v>229.11999999999998</v>
      </c>
      <c r="AR7" s="13">
        <v>197.65</v>
      </c>
      <c r="AS7" s="13">
        <v>199.18</v>
      </c>
      <c r="AT7" s="13">
        <v>204.19</v>
      </c>
      <c r="AU7">
        <v>22</v>
      </c>
      <c r="AV7">
        <v>34</v>
      </c>
      <c r="AW7">
        <v>107</v>
      </c>
      <c r="AX7">
        <v>88</v>
      </c>
      <c r="AY7">
        <v>62</v>
      </c>
      <c r="AZ7">
        <v>67</v>
      </c>
      <c r="BA7">
        <v>63.27</v>
      </c>
      <c r="BB7">
        <v>29</v>
      </c>
      <c r="BC7">
        <v>2.6138799999999998E-4</v>
      </c>
      <c r="BD7">
        <v>1.3252923999999999E-2</v>
      </c>
      <c r="BE7">
        <v>3.2540605130000002</v>
      </c>
      <c r="BF7">
        <v>0.34458793300000001</v>
      </c>
      <c r="BG7" s="30">
        <v>2.2000000000000001E-6</v>
      </c>
      <c r="BH7">
        <v>3.34369E-4</v>
      </c>
      <c r="BI7" s="30">
        <v>2.0700000000000001E-6</v>
      </c>
      <c r="BJ7">
        <v>2.34398E-4</v>
      </c>
      <c r="BK7">
        <v>67.622234829999996</v>
      </c>
      <c r="BL7">
        <v>1.500581511</v>
      </c>
      <c r="BM7">
        <v>2.3225309E-2</v>
      </c>
      <c r="BN7">
        <v>2.1165446000000001E-2</v>
      </c>
      <c r="BO7">
        <v>4.9629629629999998</v>
      </c>
      <c r="BP7">
        <v>30.75</v>
      </c>
      <c r="BQ7">
        <v>22.9803</v>
      </c>
      <c r="BR7">
        <v>926</v>
      </c>
      <c r="BS7">
        <v>2.5878716E-2</v>
      </c>
      <c r="BT7">
        <v>887.36567160000004</v>
      </c>
      <c r="BU7">
        <v>888</v>
      </c>
      <c r="BV7">
        <v>827</v>
      </c>
      <c r="BW7">
        <v>33.582089549999999</v>
      </c>
      <c r="BX7">
        <v>0</v>
      </c>
      <c r="BY7">
        <v>870</v>
      </c>
      <c r="BZ7">
        <v>907</v>
      </c>
      <c r="CA7">
        <v>18.78148985</v>
      </c>
      <c r="CB7">
        <v>20.609342009999999</v>
      </c>
      <c r="CC7">
        <v>1.0973219999999999</v>
      </c>
      <c r="CD7">
        <v>18.84650074</v>
      </c>
      <c r="CE7">
        <v>93.75</v>
      </c>
    </row>
    <row r="8" spans="1:83" ht="15" customHeight="1" x14ac:dyDescent="0.25">
      <c r="A8" s="5">
        <v>14</v>
      </c>
      <c r="B8" s="7">
        <v>153.30000000000001</v>
      </c>
      <c r="C8" s="7">
        <v>57.4</v>
      </c>
      <c r="D8" s="7">
        <v>24.4</v>
      </c>
      <c r="E8" s="7">
        <v>20.3</v>
      </c>
      <c r="F8" s="7">
        <v>19.399999999999999</v>
      </c>
      <c r="G8" s="7">
        <v>33.9</v>
      </c>
      <c r="H8" s="7">
        <v>62</v>
      </c>
      <c r="I8" s="7">
        <v>85</v>
      </c>
      <c r="J8" s="7" t="s">
        <v>29</v>
      </c>
      <c r="K8" s="7" t="s">
        <v>55</v>
      </c>
      <c r="L8" s="7">
        <v>71</v>
      </c>
      <c r="M8" s="7">
        <v>36.799999999999997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2</v>
      </c>
      <c r="U8" s="14" t="s">
        <v>30</v>
      </c>
      <c r="V8" s="14">
        <v>2</v>
      </c>
      <c r="W8" s="14" t="s">
        <v>30</v>
      </c>
      <c r="X8" s="14" t="s">
        <v>59</v>
      </c>
      <c r="Y8" s="14" t="s">
        <v>59</v>
      </c>
      <c r="Z8" s="14">
        <v>1</v>
      </c>
      <c r="AA8" s="7">
        <v>1</v>
      </c>
      <c r="AB8" s="13">
        <v>30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f t="shared" si="0"/>
        <v>5</v>
      </c>
      <c r="AI8" s="13">
        <v>29</v>
      </c>
      <c r="AJ8" s="13">
        <v>29</v>
      </c>
      <c r="AK8" s="13">
        <v>27</v>
      </c>
      <c r="AL8" s="13">
        <v>85</v>
      </c>
      <c r="AM8" s="13">
        <v>61</v>
      </c>
      <c r="AN8" s="13">
        <v>66</v>
      </c>
      <c r="AO8" s="13">
        <v>235.15</v>
      </c>
      <c r="AP8" s="13">
        <v>223.74000000000004</v>
      </c>
      <c r="AQ8" s="13">
        <v>188.55</v>
      </c>
      <c r="AR8" s="13">
        <v>212.04000000000002</v>
      </c>
      <c r="AS8" s="13">
        <v>199.72</v>
      </c>
      <c r="AT8" s="13">
        <v>171.91</v>
      </c>
      <c r="AU8">
        <v>23</v>
      </c>
      <c r="AV8">
        <v>33</v>
      </c>
      <c r="AW8">
        <v>85</v>
      </c>
      <c r="AX8">
        <v>89</v>
      </c>
      <c r="AY8">
        <v>65</v>
      </c>
      <c r="AZ8">
        <v>86</v>
      </c>
      <c r="BA8">
        <v>55.94</v>
      </c>
      <c r="BB8">
        <v>28</v>
      </c>
      <c r="BC8" s="30">
        <v>3.3099999999999998E-5</v>
      </c>
      <c r="BD8">
        <v>7.9416602000000003E-2</v>
      </c>
      <c r="BE8">
        <v>2.2201121000000001E-2</v>
      </c>
      <c r="BF8">
        <v>7.5679488000000003E-2</v>
      </c>
      <c r="BG8" s="30">
        <v>1.59E-5</v>
      </c>
      <c r="BH8">
        <v>2.2589289999999998E-3</v>
      </c>
      <c r="BI8" s="30">
        <v>1.31E-5</v>
      </c>
      <c r="BJ8">
        <v>1.8066239999999999E-3</v>
      </c>
      <c r="BK8">
        <v>87.829792620000006</v>
      </c>
      <c r="BL8">
        <v>1.0926046599999999</v>
      </c>
      <c r="BM8">
        <v>1.2688003E-2</v>
      </c>
      <c r="BN8">
        <v>7.9494140000000001E-3</v>
      </c>
      <c r="BO8">
        <v>3</v>
      </c>
      <c r="BP8">
        <v>12</v>
      </c>
      <c r="BQ8">
        <v>8.8956</v>
      </c>
      <c r="BR8">
        <v>706</v>
      </c>
      <c r="BS8">
        <v>1.3024305E-2</v>
      </c>
      <c r="BT8">
        <v>683.14367819999995</v>
      </c>
      <c r="BU8">
        <v>683</v>
      </c>
      <c r="BV8">
        <v>664</v>
      </c>
      <c r="BW8">
        <v>0</v>
      </c>
      <c r="BX8">
        <v>0</v>
      </c>
      <c r="BY8">
        <v>676</v>
      </c>
      <c r="BZ8">
        <v>690.4</v>
      </c>
      <c r="CA8">
        <v>5.4305920009999999</v>
      </c>
      <c r="CB8">
        <v>8.6677290150000008</v>
      </c>
      <c r="CC8">
        <v>1.5960928409999999</v>
      </c>
      <c r="CD8">
        <v>5.4448622640000002</v>
      </c>
      <c r="CE8">
        <v>39.0625</v>
      </c>
    </row>
    <row r="9" spans="1:83" ht="15" customHeight="1" x14ac:dyDescent="0.25">
      <c r="A9" s="5">
        <v>16</v>
      </c>
      <c r="B9" s="7">
        <v>158.69999999999999</v>
      </c>
      <c r="C9" s="7">
        <v>58.8</v>
      </c>
      <c r="D9" s="7">
        <v>23.3</v>
      </c>
      <c r="E9" s="7">
        <v>20.5</v>
      </c>
      <c r="F9" s="7">
        <v>20.9</v>
      </c>
      <c r="G9" s="7">
        <v>35.6</v>
      </c>
      <c r="H9" s="7">
        <v>59</v>
      </c>
      <c r="I9" s="7">
        <v>68</v>
      </c>
      <c r="J9" s="7" t="s">
        <v>34</v>
      </c>
      <c r="K9" s="7" t="s">
        <v>62</v>
      </c>
      <c r="L9" s="7">
        <v>77</v>
      </c>
      <c r="M9" s="7">
        <v>36.5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2</v>
      </c>
      <c r="U9" s="14" t="s">
        <v>30</v>
      </c>
      <c r="V9" s="14">
        <v>2</v>
      </c>
      <c r="W9" s="14" t="s">
        <v>30</v>
      </c>
      <c r="X9" s="14" t="s">
        <v>63</v>
      </c>
      <c r="Y9" s="14" t="s">
        <v>63</v>
      </c>
      <c r="Z9" s="14">
        <v>1</v>
      </c>
      <c r="AA9" s="7">
        <v>1</v>
      </c>
      <c r="AB9" s="13">
        <v>20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f t="shared" si="0"/>
        <v>5</v>
      </c>
      <c r="AI9" s="13">
        <v>18</v>
      </c>
      <c r="AJ9" s="13">
        <v>21</v>
      </c>
      <c r="AK9" s="13">
        <v>18</v>
      </c>
      <c r="AL9" s="13">
        <v>57</v>
      </c>
      <c r="AM9" s="13">
        <v>51</v>
      </c>
      <c r="AN9" s="13">
        <v>54</v>
      </c>
      <c r="AO9" s="13">
        <v>215.20999999999998</v>
      </c>
      <c r="AP9" s="13">
        <v>259.77999999999997</v>
      </c>
      <c r="AQ9" s="13">
        <v>228.00999999999996</v>
      </c>
      <c r="AR9" s="13">
        <v>198.37</v>
      </c>
      <c r="AS9" s="13">
        <v>220.52</v>
      </c>
      <c r="AT9" s="13">
        <v>177.42999999999998</v>
      </c>
      <c r="AU9">
        <v>21</v>
      </c>
      <c r="AV9">
        <v>31</v>
      </c>
      <c r="AW9">
        <v>100</v>
      </c>
      <c r="AX9">
        <v>98.8</v>
      </c>
      <c r="AY9">
        <v>62</v>
      </c>
      <c r="AZ9">
        <v>63</v>
      </c>
      <c r="BA9">
        <v>60.85</v>
      </c>
      <c r="BB9">
        <v>31</v>
      </c>
      <c r="BC9" s="30">
        <v>-1.22E-5</v>
      </c>
      <c r="BD9">
        <v>3.5366627999999997E-2</v>
      </c>
      <c r="BE9">
        <v>0.112661492</v>
      </c>
      <c r="BF9">
        <v>2.5245956E-2</v>
      </c>
      <c r="BG9" s="30">
        <v>1.26E-5</v>
      </c>
      <c r="BH9">
        <v>1.102233E-3</v>
      </c>
      <c r="BI9" s="30">
        <v>8.2700000000000004E-6</v>
      </c>
      <c r="BJ9">
        <v>7.8787300000000002E-4</v>
      </c>
      <c r="BK9">
        <v>91.337944989999997</v>
      </c>
      <c r="BL9">
        <v>10.22282691</v>
      </c>
      <c r="BM9">
        <v>0.127075246</v>
      </c>
      <c r="BN9">
        <v>0.21222136599999999</v>
      </c>
      <c r="BO9">
        <v>7.4583333329999997</v>
      </c>
      <c r="BP9">
        <v>35</v>
      </c>
      <c r="BQ9">
        <v>28.1694</v>
      </c>
      <c r="BR9">
        <v>946</v>
      </c>
      <c r="BS9">
        <v>4.2875798999999999E-2</v>
      </c>
      <c r="BT9">
        <v>660.98882679999997</v>
      </c>
      <c r="BU9">
        <v>657</v>
      </c>
      <c r="BV9">
        <v>406</v>
      </c>
      <c r="BW9">
        <v>29.050279329999999</v>
      </c>
      <c r="BX9">
        <v>25.139664799999998</v>
      </c>
      <c r="BY9">
        <v>635.6</v>
      </c>
      <c r="BZ9">
        <v>686.2</v>
      </c>
      <c r="CA9">
        <v>140.27595199999999</v>
      </c>
      <c r="CB9">
        <v>83.995317470000003</v>
      </c>
      <c r="CC9">
        <v>0.59878629400000005</v>
      </c>
      <c r="CD9">
        <v>140.67131230000001</v>
      </c>
      <c r="CE9">
        <v>257.8125</v>
      </c>
    </row>
    <row r="10" spans="1:83" ht="15" customHeight="1" x14ac:dyDescent="0.25">
      <c r="A10" s="5">
        <v>19</v>
      </c>
      <c r="B10" s="7">
        <v>154.80000000000001</v>
      </c>
      <c r="C10" s="7">
        <v>45.4</v>
      </c>
      <c r="D10" s="7">
        <v>18.899999999999999</v>
      </c>
      <c r="E10" s="7">
        <v>17.100000000000001</v>
      </c>
      <c r="F10" s="7">
        <v>12.9</v>
      </c>
      <c r="G10" s="7">
        <v>28.4</v>
      </c>
      <c r="H10" s="7">
        <v>44</v>
      </c>
      <c r="I10" s="7">
        <v>58</v>
      </c>
      <c r="J10" s="7" t="s">
        <v>34</v>
      </c>
      <c r="K10" s="7" t="s">
        <v>68</v>
      </c>
      <c r="L10" s="7">
        <v>73</v>
      </c>
      <c r="M10" s="7">
        <v>36.6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2</v>
      </c>
      <c r="U10" s="14" t="s">
        <v>30</v>
      </c>
      <c r="V10" s="14">
        <v>2</v>
      </c>
      <c r="W10" s="14" t="s">
        <v>30</v>
      </c>
      <c r="X10" s="14" t="s">
        <v>69</v>
      </c>
      <c r="Y10" s="14" t="s">
        <v>69</v>
      </c>
      <c r="Z10" s="14">
        <v>1</v>
      </c>
      <c r="AA10" s="7">
        <v>1</v>
      </c>
      <c r="AB10" s="13">
        <v>18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f t="shared" si="0"/>
        <v>5</v>
      </c>
      <c r="AI10" s="13">
        <v>15</v>
      </c>
      <c r="AJ10" s="13">
        <v>21</v>
      </c>
      <c r="AK10" s="13">
        <v>20</v>
      </c>
      <c r="AL10" s="13">
        <v>56</v>
      </c>
      <c r="AM10" s="13">
        <v>48</v>
      </c>
      <c r="AN10" s="13">
        <v>56</v>
      </c>
      <c r="AO10" s="13">
        <v>302.58</v>
      </c>
      <c r="AP10" s="13">
        <v>261.33</v>
      </c>
      <c r="AQ10" s="13">
        <v>193.53</v>
      </c>
      <c r="AR10" s="13">
        <v>145.79999999999998</v>
      </c>
      <c r="AS10" s="13">
        <v>202.97000000000003</v>
      </c>
      <c r="AT10" s="13">
        <v>156.5</v>
      </c>
      <c r="AU10">
        <v>22</v>
      </c>
      <c r="AV10">
        <v>41</v>
      </c>
      <c r="AW10">
        <v>103</v>
      </c>
      <c r="AX10">
        <v>84</v>
      </c>
      <c r="AY10">
        <v>64</v>
      </c>
      <c r="AZ10">
        <v>83</v>
      </c>
      <c r="BA10">
        <v>63.24</v>
      </c>
      <c r="BB10">
        <v>29</v>
      </c>
      <c r="BC10" s="30">
        <v>-5.9700000000000001E-5</v>
      </c>
      <c r="BD10">
        <v>2.5500503000000001E-2</v>
      </c>
      <c r="BE10">
        <v>2.4569224429999998</v>
      </c>
      <c r="BF10">
        <v>9.2405665999999997E-2</v>
      </c>
      <c r="BG10" s="30">
        <v>3.9400000000000004E-6</v>
      </c>
      <c r="BH10">
        <v>8.0560400000000002E-4</v>
      </c>
      <c r="BI10" s="30">
        <v>2.3099999999999999E-6</v>
      </c>
      <c r="BJ10">
        <v>4.5163400000000002E-4</v>
      </c>
      <c r="BK10">
        <v>71.495230590000006</v>
      </c>
      <c r="BL10">
        <v>2.3909580419999998</v>
      </c>
      <c r="BM10">
        <v>3.4051311000000001E-2</v>
      </c>
      <c r="BN10">
        <v>2.1194487000000001E-2</v>
      </c>
      <c r="BO10">
        <v>6.7142857139999998</v>
      </c>
      <c r="BP10">
        <v>32</v>
      </c>
      <c r="BQ10">
        <v>23.721599999999999</v>
      </c>
      <c r="BR10">
        <v>907</v>
      </c>
      <c r="BS10">
        <v>2.8206420999999999E-2</v>
      </c>
      <c r="BT10">
        <v>839.24822700000004</v>
      </c>
      <c r="BU10">
        <v>841</v>
      </c>
      <c r="BV10">
        <v>755</v>
      </c>
      <c r="BW10">
        <v>21.276595740000001</v>
      </c>
      <c r="BX10">
        <v>1.418439716</v>
      </c>
      <c r="BY10">
        <v>820</v>
      </c>
      <c r="BZ10">
        <v>861</v>
      </c>
      <c r="CA10">
        <v>17.787435370000001</v>
      </c>
      <c r="CB10">
        <v>28.57750265</v>
      </c>
      <c r="CC10">
        <v>1.606611749</v>
      </c>
      <c r="CD10">
        <v>17.850888319999999</v>
      </c>
      <c r="CE10">
        <v>132.8125</v>
      </c>
    </row>
    <row r="11" spans="1:83" ht="15" customHeight="1" x14ac:dyDescent="0.25">
      <c r="A11" s="5">
        <v>21</v>
      </c>
      <c r="B11" s="7">
        <v>167.5</v>
      </c>
      <c r="C11" s="7">
        <v>59.7</v>
      </c>
      <c r="D11" s="7">
        <v>21.3</v>
      </c>
      <c r="E11" s="7">
        <v>23.8</v>
      </c>
      <c r="F11" s="7">
        <v>15.5</v>
      </c>
      <c r="G11" s="7">
        <v>25.9</v>
      </c>
      <c r="H11" s="7">
        <v>45</v>
      </c>
      <c r="I11" s="7">
        <v>81</v>
      </c>
      <c r="J11" s="7" t="s">
        <v>34</v>
      </c>
      <c r="K11" s="7" t="s">
        <v>72</v>
      </c>
      <c r="L11" s="7">
        <v>65</v>
      </c>
      <c r="M11" s="7">
        <v>36.6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2</v>
      </c>
      <c r="U11" s="14" t="s">
        <v>30</v>
      </c>
      <c r="V11" s="14">
        <v>2</v>
      </c>
      <c r="W11" s="14" t="s">
        <v>30</v>
      </c>
      <c r="X11" s="14" t="s">
        <v>73</v>
      </c>
      <c r="Y11" s="14" t="s">
        <v>73</v>
      </c>
      <c r="Z11" s="14">
        <v>1</v>
      </c>
      <c r="AA11" s="7">
        <v>1</v>
      </c>
      <c r="AB11" s="13">
        <v>21</v>
      </c>
      <c r="AC11" s="13">
        <v>1</v>
      </c>
      <c r="AD11" s="13">
        <v>1</v>
      </c>
      <c r="AE11" s="13">
        <v>1</v>
      </c>
      <c r="AF11" s="13">
        <v>2</v>
      </c>
      <c r="AG11" s="13">
        <v>3</v>
      </c>
      <c r="AH11" s="13">
        <f t="shared" si="0"/>
        <v>8</v>
      </c>
      <c r="AI11" s="13">
        <v>14</v>
      </c>
      <c r="AJ11" s="13">
        <v>16</v>
      </c>
      <c r="AK11" s="13">
        <v>11</v>
      </c>
      <c r="AL11" s="13">
        <v>41</v>
      </c>
      <c r="AM11" s="13">
        <v>52</v>
      </c>
      <c r="AN11" s="13">
        <v>50</v>
      </c>
      <c r="AO11" s="13">
        <v>212.65999999999997</v>
      </c>
      <c r="AP11" s="13">
        <v>233.04999999999998</v>
      </c>
      <c r="AQ11" s="13">
        <v>219.34</v>
      </c>
      <c r="AR11" s="13">
        <v>175.22</v>
      </c>
      <c r="AS11" s="13">
        <v>169.46</v>
      </c>
      <c r="AT11" s="13">
        <v>177.57999999999998</v>
      </c>
      <c r="AU11">
        <v>24</v>
      </c>
      <c r="AV11">
        <v>32</v>
      </c>
      <c r="AW11">
        <v>92</v>
      </c>
      <c r="AX11">
        <v>80</v>
      </c>
      <c r="AY11">
        <v>53</v>
      </c>
      <c r="AZ11">
        <v>80</v>
      </c>
      <c r="BA11">
        <v>50.26</v>
      </c>
      <c r="BB11">
        <v>28</v>
      </c>
      <c r="BC11" s="30">
        <v>4.0500000000000002E-5</v>
      </c>
      <c r="BD11">
        <v>5.9687899999999999E-3</v>
      </c>
      <c r="BE11">
        <v>3.583077603</v>
      </c>
      <c r="BF11">
        <v>0.29712332000000002</v>
      </c>
      <c r="BG11" s="30">
        <v>3.9400000000000002E-8</v>
      </c>
      <c r="BH11" s="30">
        <v>9.3100000000000006E-6</v>
      </c>
      <c r="BI11" s="30">
        <v>4.4200000000000001E-7</v>
      </c>
      <c r="BJ11" s="30">
        <v>9.6199999999999994E-5</v>
      </c>
      <c r="BK11">
        <v>74.441127019999996</v>
      </c>
      <c r="BL11">
        <v>2.1470056190000002</v>
      </c>
      <c r="BM11">
        <v>2.9701629E-2</v>
      </c>
      <c r="BN11">
        <v>2.7362188999999999E-2</v>
      </c>
      <c r="BO11">
        <v>5.692307692</v>
      </c>
      <c r="BP11">
        <v>26</v>
      </c>
      <c r="BQ11">
        <v>20.756399999999999</v>
      </c>
      <c r="BR11">
        <v>860</v>
      </c>
      <c r="BS11">
        <v>2.5720446000000001E-2</v>
      </c>
      <c r="BT11">
        <v>806.06081080000001</v>
      </c>
      <c r="BU11">
        <v>807</v>
      </c>
      <c r="BV11">
        <v>705</v>
      </c>
      <c r="BW11">
        <v>43.243243239999998</v>
      </c>
      <c r="BX11">
        <v>0.675675676</v>
      </c>
      <c r="BY11">
        <v>790.4</v>
      </c>
      <c r="BZ11">
        <v>825</v>
      </c>
      <c r="CA11">
        <v>22.055588400000001</v>
      </c>
      <c r="CB11">
        <v>23.941318949999999</v>
      </c>
      <c r="CC11">
        <v>1.0854989909999999</v>
      </c>
      <c r="CD11">
        <v>22.130840750000001</v>
      </c>
      <c r="CE11">
        <v>132.8125</v>
      </c>
    </row>
    <row r="12" spans="1:83" ht="15" customHeight="1" x14ac:dyDescent="0.25">
      <c r="A12" s="5">
        <v>24</v>
      </c>
      <c r="B12" s="7">
        <v>169.2</v>
      </c>
      <c r="C12" s="7">
        <v>82.5</v>
      </c>
      <c r="D12" s="7">
        <v>28.8</v>
      </c>
      <c r="E12" s="7">
        <v>31.3</v>
      </c>
      <c r="F12" s="7">
        <v>26</v>
      </c>
      <c r="G12" s="7">
        <v>31.5</v>
      </c>
      <c r="H12" s="7">
        <v>48</v>
      </c>
      <c r="I12" s="7">
        <v>55</v>
      </c>
      <c r="J12" s="7" t="s">
        <v>34</v>
      </c>
      <c r="K12" s="7" t="s">
        <v>79</v>
      </c>
      <c r="L12" s="7">
        <v>91</v>
      </c>
      <c r="M12" s="7">
        <v>36.6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2</v>
      </c>
      <c r="U12" s="14" t="s">
        <v>30</v>
      </c>
      <c r="V12" s="14">
        <v>2</v>
      </c>
      <c r="W12" s="14" t="s">
        <v>30</v>
      </c>
      <c r="X12" s="14" t="s">
        <v>80</v>
      </c>
      <c r="Y12" s="14" t="s">
        <v>80</v>
      </c>
      <c r="Z12" s="14">
        <v>1</v>
      </c>
      <c r="AA12" s="7">
        <v>1</v>
      </c>
      <c r="AB12" s="13">
        <v>31</v>
      </c>
      <c r="AC12" s="13">
        <v>2</v>
      </c>
      <c r="AD12" s="13">
        <v>2</v>
      </c>
      <c r="AE12" s="13">
        <v>2</v>
      </c>
      <c r="AF12" s="13">
        <v>2</v>
      </c>
      <c r="AG12" s="13">
        <v>2</v>
      </c>
      <c r="AH12" s="13">
        <f t="shared" si="0"/>
        <v>10</v>
      </c>
      <c r="AI12" s="13">
        <v>27</v>
      </c>
      <c r="AJ12" s="13">
        <v>16</v>
      </c>
      <c r="AK12" s="13">
        <v>16</v>
      </c>
      <c r="AL12" s="13">
        <v>59</v>
      </c>
      <c r="AM12" s="13">
        <v>57</v>
      </c>
      <c r="AN12" s="13">
        <v>55</v>
      </c>
      <c r="AO12" s="13">
        <v>93.359999999999985</v>
      </c>
      <c r="AP12" s="13">
        <v>134.72</v>
      </c>
      <c r="AQ12" s="13">
        <v>116.23000000000002</v>
      </c>
      <c r="AR12" s="13">
        <v>104.56</v>
      </c>
      <c r="AS12" s="13">
        <v>60.1</v>
      </c>
      <c r="AT12" s="13">
        <v>133.79999999999998</v>
      </c>
      <c r="AU12">
        <v>32</v>
      </c>
      <c r="AV12">
        <v>24</v>
      </c>
      <c r="AW12">
        <v>74</v>
      </c>
      <c r="AX12">
        <v>56</v>
      </c>
      <c r="AY12">
        <v>40</v>
      </c>
      <c r="AZ12">
        <v>86</v>
      </c>
      <c r="BA12">
        <v>46.45</v>
      </c>
      <c r="BB12">
        <v>26</v>
      </c>
      <c r="BC12">
        <v>-2.7350299999999997E-4</v>
      </c>
      <c r="BD12">
        <v>3.4242737000000002E-2</v>
      </c>
      <c r="BE12">
        <v>4.5371831460000003</v>
      </c>
      <c r="BF12">
        <v>0.122427808</v>
      </c>
      <c r="BG12" s="30">
        <v>5.9699999999999996E-6</v>
      </c>
      <c r="BH12">
        <v>7.9887399999999998E-4</v>
      </c>
      <c r="BI12" s="30">
        <v>3.8700000000000002E-6</v>
      </c>
      <c r="BJ12">
        <v>6.0921399999999996E-4</v>
      </c>
      <c r="BK12">
        <v>74.717541830000002</v>
      </c>
      <c r="BL12">
        <v>2.1164911040000001</v>
      </c>
      <c r="BM12">
        <v>2.9070305000000001E-2</v>
      </c>
      <c r="BN12">
        <v>2.1144505000000001E-2</v>
      </c>
      <c r="BO12">
        <v>7.4</v>
      </c>
      <c r="BP12">
        <v>32.25</v>
      </c>
      <c r="BQ12">
        <v>23.721599999999999</v>
      </c>
      <c r="BR12">
        <v>850</v>
      </c>
      <c r="BS12">
        <v>2.954122E-2</v>
      </c>
      <c r="BT12">
        <v>803.05405410000003</v>
      </c>
      <c r="BU12">
        <v>803</v>
      </c>
      <c r="BV12">
        <v>717</v>
      </c>
      <c r="BW12">
        <v>23.648648649999998</v>
      </c>
      <c r="BX12">
        <v>0.675675676</v>
      </c>
      <c r="BY12">
        <v>784.4</v>
      </c>
      <c r="BZ12">
        <v>822</v>
      </c>
      <c r="CA12">
        <v>16.980180520000001</v>
      </c>
      <c r="CB12">
        <v>23.345026359999999</v>
      </c>
      <c r="CC12">
        <v>1.3748397029999999</v>
      </c>
      <c r="CD12">
        <v>17.038227119999998</v>
      </c>
      <c r="CE12">
        <v>125</v>
      </c>
    </row>
    <row r="13" spans="1:83" ht="15" customHeight="1" x14ac:dyDescent="0.25">
      <c r="A13" s="5">
        <v>34</v>
      </c>
      <c r="B13" s="8">
        <v>166.6</v>
      </c>
      <c r="C13" s="8">
        <v>70.2</v>
      </c>
      <c r="D13" s="8">
        <v>25.3</v>
      </c>
      <c r="E13" s="8">
        <v>25.4</v>
      </c>
      <c r="F13" s="8">
        <v>23.8</v>
      </c>
      <c r="G13" s="8">
        <v>33.9</v>
      </c>
      <c r="H13" s="8">
        <v>54</v>
      </c>
      <c r="I13" s="8">
        <v>57</v>
      </c>
      <c r="J13" s="8" t="s">
        <v>29</v>
      </c>
      <c r="K13" s="8" t="s">
        <v>98</v>
      </c>
      <c r="L13" s="8">
        <v>89</v>
      </c>
      <c r="M13" s="8">
        <v>36.6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2</v>
      </c>
      <c r="U13" s="16" t="s">
        <v>30</v>
      </c>
      <c r="V13" s="16">
        <v>2</v>
      </c>
      <c r="W13" s="16" t="s">
        <v>30</v>
      </c>
      <c r="X13" s="16" t="s">
        <v>99</v>
      </c>
      <c r="Y13" s="16" t="s">
        <v>99</v>
      </c>
      <c r="Z13" s="16">
        <v>1</v>
      </c>
      <c r="AA13" s="8">
        <v>1</v>
      </c>
      <c r="AB13" s="13">
        <v>31</v>
      </c>
      <c r="AC13" s="13">
        <v>1</v>
      </c>
      <c r="AD13" s="13">
        <v>1</v>
      </c>
      <c r="AE13" s="13">
        <v>1</v>
      </c>
      <c r="AF13" s="13">
        <v>4</v>
      </c>
      <c r="AG13" s="13">
        <v>3</v>
      </c>
      <c r="AH13" s="13">
        <f t="shared" si="0"/>
        <v>10</v>
      </c>
      <c r="AI13" s="13">
        <v>28</v>
      </c>
      <c r="AJ13" s="13">
        <v>25</v>
      </c>
      <c r="AK13" s="13">
        <v>20</v>
      </c>
      <c r="AL13" s="13">
        <v>73</v>
      </c>
      <c r="AM13" s="13">
        <v>62</v>
      </c>
      <c r="AN13" s="13">
        <v>63</v>
      </c>
      <c r="AO13" s="13">
        <v>222.91000000000003</v>
      </c>
      <c r="AP13" s="13">
        <v>197.10000000000002</v>
      </c>
      <c r="AQ13" s="13">
        <v>216.3</v>
      </c>
      <c r="AR13" s="13">
        <v>224.01</v>
      </c>
      <c r="AS13" s="13">
        <v>260.29000000000002</v>
      </c>
      <c r="AT13" s="13">
        <v>186.30999999999997</v>
      </c>
      <c r="AU13">
        <v>22</v>
      </c>
      <c r="AV13">
        <v>34</v>
      </c>
      <c r="AW13">
        <v>104</v>
      </c>
      <c r="AX13">
        <v>96</v>
      </c>
      <c r="AY13">
        <v>63</v>
      </c>
      <c r="AZ13">
        <v>62</v>
      </c>
      <c r="BA13">
        <v>59.29</v>
      </c>
      <c r="BB13">
        <v>32</v>
      </c>
      <c r="BC13">
        <v>-1.0037100000000001E-3</v>
      </c>
      <c r="BD13">
        <v>0.126584273</v>
      </c>
      <c r="BE13">
        <v>0.112206184</v>
      </c>
      <c r="BF13">
        <v>0.20523139200000001</v>
      </c>
      <c r="BG13" s="30">
        <v>1.9199999999999999E-5</v>
      </c>
      <c r="BH13">
        <v>2.9799010000000001E-3</v>
      </c>
      <c r="BI13" s="30">
        <v>1.8700000000000001E-5</v>
      </c>
      <c r="BJ13">
        <v>2.776068E-3</v>
      </c>
      <c r="BK13">
        <v>81.32777428</v>
      </c>
      <c r="BL13">
        <v>3.165923163</v>
      </c>
      <c r="BM13">
        <v>3.9055148999999997E-2</v>
      </c>
      <c r="BN13">
        <v>1.3626365E-2</v>
      </c>
      <c r="BO13">
        <v>8.0500000000000007</v>
      </c>
      <c r="BP13">
        <v>44</v>
      </c>
      <c r="BQ13">
        <v>32.617199999999997</v>
      </c>
      <c r="BR13">
        <v>792</v>
      </c>
      <c r="BS13">
        <v>4.4316847999999999E-2</v>
      </c>
      <c r="BT13">
        <v>737.78260869999997</v>
      </c>
      <c r="BU13">
        <v>736</v>
      </c>
      <c r="BV13">
        <v>648</v>
      </c>
      <c r="BW13">
        <v>4.3478260869999996</v>
      </c>
      <c r="BX13">
        <v>0.62111801200000005</v>
      </c>
      <c r="BY13">
        <v>712</v>
      </c>
      <c r="BZ13">
        <v>766</v>
      </c>
      <c r="CA13">
        <v>10.053295479999999</v>
      </c>
      <c r="CB13">
        <v>28.814209959999999</v>
      </c>
      <c r="CC13">
        <v>2.8661457349999999</v>
      </c>
      <c r="CD13">
        <v>10.084702200000001</v>
      </c>
      <c r="CE13">
        <v>85.9375</v>
      </c>
    </row>
    <row r="14" spans="1:83" ht="15" customHeight="1" x14ac:dyDescent="0.25">
      <c r="A14" s="5">
        <v>35</v>
      </c>
      <c r="B14" s="8">
        <v>174.2</v>
      </c>
      <c r="C14" s="8">
        <v>62.6</v>
      </c>
      <c r="D14" s="8">
        <v>20.6</v>
      </c>
      <c r="E14" s="8">
        <v>23.5</v>
      </c>
      <c r="F14" s="8">
        <v>19</v>
      </c>
      <c r="G14" s="8">
        <v>30.4</v>
      </c>
      <c r="H14" s="8">
        <v>46</v>
      </c>
      <c r="I14" s="8">
        <v>70</v>
      </c>
      <c r="J14" s="8" t="s">
        <v>34</v>
      </c>
      <c r="K14" s="8" t="s">
        <v>100</v>
      </c>
      <c r="L14" s="8">
        <v>74</v>
      </c>
      <c r="M14" s="8">
        <v>36.5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2</v>
      </c>
      <c r="U14" s="16" t="s">
        <v>30</v>
      </c>
      <c r="V14" s="16">
        <v>2</v>
      </c>
      <c r="W14" s="16" t="s">
        <v>30</v>
      </c>
      <c r="X14" s="16" t="s">
        <v>101</v>
      </c>
      <c r="Y14" s="16" t="s">
        <v>101</v>
      </c>
      <c r="Z14" s="16">
        <v>1</v>
      </c>
      <c r="AA14" s="8">
        <v>1</v>
      </c>
      <c r="AB14" s="13">
        <v>38</v>
      </c>
      <c r="AC14" s="13">
        <v>1</v>
      </c>
      <c r="AD14" s="13">
        <v>1</v>
      </c>
      <c r="AE14" s="13">
        <v>1</v>
      </c>
      <c r="AF14" s="13">
        <v>1</v>
      </c>
      <c r="AG14" s="13">
        <v>3</v>
      </c>
      <c r="AH14" s="13">
        <f t="shared" si="0"/>
        <v>7</v>
      </c>
      <c r="AI14" s="13">
        <v>20</v>
      </c>
      <c r="AJ14" s="13">
        <v>33</v>
      </c>
      <c r="AK14" s="13">
        <v>30</v>
      </c>
      <c r="AL14" s="13">
        <v>83</v>
      </c>
      <c r="AM14" s="13">
        <v>70</v>
      </c>
      <c r="AN14" s="13">
        <v>69</v>
      </c>
      <c r="AO14" s="13">
        <v>174.96</v>
      </c>
      <c r="AP14" s="13">
        <v>189.83999999999997</v>
      </c>
      <c r="AQ14" s="13">
        <v>204.52</v>
      </c>
      <c r="AR14" s="13">
        <v>183.14</v>
      </c>
      <c r="AS14" s="13">
        <v>162.97</v>
      </c>
      <c r="AT14" s="13">
        <v>127.02000000000001</v>
      </c>
      <c r="AU14">
        <v>23</v>
      </c>
      <c r="AV14">
        <v>32</v>
      </c>
      <c r="AW14">
        <v>87</v>
      </c>
      <c r="AX14">
        <v>82</v>
      </c>
      <c r="AY14">
        <v>51</v>
      </c>
      <c r="AZ14">
        <v>80</v>
      </c>
      <c r="BA14">
        <v>62.79</v>
      </c>
      <c r="BB14">
        <v>31</v>
      </c>
      <c r="BC14" s="30">
        <v>1.7499999999999998E-5</v>
      </c>
      <c r="BD14">
        <v>3.3478079999999999E-3</v>
      </c>
      <c r="BE14">
        <v>8.9300570999999995E-2</v>
      </c>
      <c r="BF14">
        <v>1.5873529999999999E-3</v>
      </c>
      <c r="BG14" s="30">
        <v>3.63E-6</v>
      </c>
      <c r="BH14">
        <v>2.3477200000000001E-4</v>
      </c>
      <c r="BI14" s="30">
        <v>1.8899999999999999E-6</v>
      </c>
      <c r="BJ14">
        <v>1.2853100000000001E-4</v>
      </c>
      <c r="BK14">
        <v>68.294343310000002</v>
      </c>
      <c r="BL14">
        <v>1.726250128</v>
      </c>
      <c r="BM14">
        <v>2.6693089E-2</v>
      </c>
      <c r="BN14">
        <v>2.4206302999999998E-2</v>
      </c>
      <c r="BO14">
        <v>6.1363636359999996</v>
      </c>
      <c r="BP14">
        <v>33.5</v>
      </c>
      <c r="BQ14">
        <v>23.721599999999999</v>
      </c>
      <c r="BR14">
        <v>932</v>
      </c>
      <c r="BS14">
        <v>2.71104E-2</v>
      </c>
      <c r="BT14">
        <v>878.60740740000006</v>
      </c>
      <c r="BU14">
        <v>875</v>
      </c>
      <c r="BV14">
        <v>826</v>
      </c>
      <c r="BW14">
        <v>20</v>
      </c>
      <c r="BX14">
        <v>3.703703704</v>
      </c>
      <c r="BY14">
        <v>860.8</v>
      </c>
      <c r="BZ14">
        <v>899.6</v>
      </c>
      <c r="CA14">
        <v>21.267837109999999</v>
      </c>
      <c r="CB14">
        <v>23.452745849999999</v>
      </c>
      <c r="CC14">
        <v>1.102733001</v>
      </c>
      <c r="CD14">
        <v>21.345842439999998</v>
      </c>
      <c r="CE14">
        <v>101.5625</v>
      </c>
    </row>
    <row r="15" spans="1:83" ht="15" customHeight="1" x14ac:dyDescent="0.25">
      <c r="A15" s="5">
        <v>36</v>
      </c>
      <c r="B15" s="8">
        <v>165</v>
      </c>
      <c r="C15" s="8">
        <v>56.9</v>
      </c>
      <c r="D15" s="8">
        <v>20.9</v>
      </c>
      <c r="E15" s="8">
        <v>23.2</v>
      </c>
      <c r="F15" s="8">
        <v>14.5</v>
      </c>
      <c r="G15" s="8">
        <v>25.5</v>
      </c>
      <c r="H15" s="8">
        <v>53</v>
      </c>
      <c r="I15" s="8">
        <v>40</v>
      </c>
      <c r="J15" s="8" t="s">
        <v>34</v>
      </c>
      <c r="K15" s="8" t="s">
        <v>102</v>
      </c>
      <c r="L15" s="8">
        <v>62</v>
      </c>
      <c r="M15" s="8">
        <v>36.4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2</v>
      </c>
      <c r="U15" s="16" t="s">
        <v>30</v>
      </c>
      <c r="V15" s="16">
        <v>2</v>
      </c>
      <c r="W15" s="16" t="s">
        <v>30</v>
      </c>
      <c r="X15" s="16" t="s">
        <v>103</v>
      </c>
      <c r="Y15" s="16" t="s">
        <v>103</v>
      </c>
      <c r="Z15" s="16">
        <v>1</v>
      </c>
      <c r="AA15" s="8">
        <v>1</v>
      </c>
      <c r="AB15" s="13">
        <v>21</v>
      </c>
      <c r="AC15" s="13">
        <v>1</v>
      </c>
      <c r="AD15" s="13">
        <v>1</v>
      </c>
      <c r="AE15" s="13">
        <v>2</v>
      </c>
      <c r="AF15" s="13">
        <v>2</v>
      </c>
      <c r="AG15" s="13">
        <v>2</v>
      </c>
      <c r="AH15" s="13">
        <f t="shared" si="0"/>
        <v>8</v>
      </c>
      <c r="AI15" s="13">
        <v>9</v>
      </c>
      <c r="AJ15" s="13">
        <v>13</v>
      </c>
      <c r="AK15" s="13">
        <v>13</v>
      </c>
      <c r="AL15" s="13">
        <v>35</v>
      </c>
      <c r="AM15" s="13">
        <v>57</v>
      </c>
      <c r="AN15" s="13">
        <v>55</v>
      </c>
      <c r="AO15" s="13">
        <v>93.73</v>
      </c>
      <c r="AP15" s="13">
        <v>131.89000000000001</v>
      </c>
      <c r="AQ15" s="13">
        <v>117.57</v>
      </c>
      <c r="AR15" s="13">
        <v>96.070000000000007</v>
      </c>
      <c r="AS15" s="13">
        <v>103.11999999999999</v>
      </c>
      <c r="AT15" s="13">
        <v>124.71000000000001</v>
      </c>
      <c r="AU15">
        <v>29</v>
      </c>
      <c r="AV15">
        <v>27</v>
      </c>
      <c r="AW15">
        <v>78</v>
      </c>
      <c r="AX15">
        <v>65</v>
      </c>
      <c r="AY15">
        <v>43</v>
      </c>
      <c r="AZ15">
        <v>82</v>
      </c>
      <c r="BA15">
        <v>49.45</v>
      </c>
      <c r="BB15">
        <v>25</v>
      </c>
      <c r="BC15">
        <v>-2.1764500000000001E-4</v>
      </c>
      <c r="BD15">
        <v>5.7997074000000003E-2</v>
      </c>
      <c r="BE15">
        <v>0.100059383</v>
      </c>
      <c r="BF15">
        <v>7.9679133999999999E-2</v>
      </c>
      <c r="BG15" s="30">
        <v>2.2299999999999998E-6</v>
      </c>
      <c r="BH15">
        <v>3.8602500000000002E-4</v>
      </c>
      <c r="BI15" s="30">
        <v>5.2599999999999996E-6</v>
      </c>
      <c r="BJ15">
        <v>1.1462040000000001E-3</v>
      </c>
      <c r="BK15">
        <v>67.140302809999994</v>
      </c>
      <c r="BL15">
        <v>2.0320126470000002</v>
      </c>
      <c r="BM15">
        <v>3.1241312E-2</v>
      </c>
      <c r="BN15">
        <v>2.135832E-2</v>
      </c>
      <c r="BO15">
        <v>8.3125</v>
      </c>
      <c r="BP15">
        <v>40</v>
      </c>
      <c r="BQ15">
        <v>29.652000000000001</v>
      </c>
      <c r="BR15">
        <v>967</v>
      </c>
      <c r="BS15">
        <v>3.3167784999999998E-2</v>
      </c>
      <c r="BT15">
        <v>893.69924809999998</v>
      </c>
      <c r="BU15">
        <v>894</v>
      </c>
      <c r="BV15">
        <v>836</v>
      </c>
      <c r="BW15">
        <v>27.067669169999999</v>
      </c>
      <c r="BX15">
        <v>2.2556390980000001</v>
      </c>
      <c r="BY15">
        <v>870.4</v>
      </c>
      <c r="BZ15">
        <v>917</v>
      </c>
      <c r="CA15">
        <v>19.08791463</v>
      </c>
      <c r="CB15">
        <v>27.920337150000002</v>
      </c>
      <c r="CC15">
        <v>1.4627232830000001</v>
      </c>
      <c r="CD15">
        <v>19.160027110000001</v>
      </c>
      <c r="CE15">
        <v>101.5625</v>
      </c>
    </row>
    <row r="16" spans="1:83" ht="15" customHeight="1" x14ac:dyDescent="0.25">
      <c r="A16" s="5">
        <v>39</v>
      </c>
      <c r="B16" s="8">
        <v>162.9</v>
      </c>
      <c r="C16" s="8">
        <v>68</v>
      </c>
      <c r="D16" s="8">
        <v>25.6</v>
      </c>
      <c r="E16" s="8">
        <v>22.7</v>
      </c>
      <c r="F16" s="8">
        <v>26.1</v>
      </c>
      <c r="G16" s="8">
        <v>38.299999999999997</v>
      </c>
      <c r="H16" s="8">
        <v>62</v>
      </c>
      <c r="I16" s="8">
        <v>61</v>
      </c>
      <c r="J16" s="8" t="s">
        <v>34</v>
      </c>
      <c r="K16" s="8" t="s">
        <v>108</v>
      </c>
      <c r="L16" s="8">
        <v>50</v>
      </c>
      <c r="M16" s="8">
        <v>36.299999999999997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2</v>
      </c>
      <c r="U16" s="16" t="s">
        <v>30</v>
      </c>
      <c r="V16" s="16">
        <v>2</v>
      </c>
      <c r="W16" s="16" t="s">
        <v>30</v>
      </c>
      <c r="X16" s="16" t="s">
        <v>109</v>
      </c>
      <c r="Y16" s="16" t="s">
        <v>109</v>
      </c>
      <c r="Z16" s="16">
        <v>1</v>
      </c>
      <c r="AA16" s="8">
        <v>1</v>
      </c>
      <c r="AB16" s="13">
        <v>31</v>
      </c>
      <c r="AC16" s="13">
        <v>1</v>
      </c>
      <c r="AD16" s="13">
        <v>1</v>
      </c>
      <c r="AE16" s="13">
        <v>1</v>
      </c>
      <c r="AF16" s="13">
        <v>2</v>
      </c>
      <c r="AG16" s="13">
        <v>3</v>
      </c>
      <c r="AH16" s="13">
        <f t="shared" si="0"/>
        <v>8</v>
      </c>
      <c r="AI16" s="13">
        <v>25</v>
      </c>
      <c r="AJ16" s="13">
        <v>33</v>
      </c>
      <c r="AK16" s="13">
        <v>25</v>
      </c>
      <c r="AL16" s="13">
        <v>83</v>
      </c>
      <c r="AM16" s="13">
        <v>67</v>
      </c>
      <c r="AN16" s="13">
        <v>64</v>
      </c>
      <c r="AO16" s="13">
        <v>204.45000000000002</v>
      </c>
      <c r="AP16" s="13">
        <v>149.19</v>
      </c>
      <c r="AQ16" s="13">
        <v>178.49</v>
      </c>
      <c r="AR16" s="13">
        <v>153.38</v>
      </c>
      <c r="AS16" s="13">
        <v>185.43</v>
      </c>
      <c r="AT16" s="13">
        <v>146.95999999999998</v>
      </c>
      <c r="AU16">
        <v>25</v>
      </c>
      <c r="AV16">
        <v>30</v>
      </c>
      <c r="AW16">
        <v>99</v>
      </c>
      <c r="AX16">
        <v>75</v>
      </c>
      <c r="AY16">
        <v>46</v>
      </c>
      <c r="AZ16">
        <v>69</v>
      </c>
      <c r="BA16">
        <v>51.59</v>
      </c>
      <c r="BB16">
        <v>25</v>
      </c>
      <c r="BC16" s="30">
        <v>3.0899999999999997E-7</v>
      </c>
      <c r="BD16">
        <v>1.2721709999999999E-3</v>
      </c>
      <c r="BE16">
        <v>7.6997625E-2</v>
      </c>
      <c r="BF16">
        <v>3.329013E-3</v>
      </c>
      <c r="BG16" s="30">
        <v>2.8299999999999998E-7</v>
      </c>
      <c r="BH16" s="30">
        <v>2.7800000000000001E-5</v>
      </c>
      <c r="BI16" s="30">
        <v>3.5699999999999998E-7</v>
      </c>
      <c r="BJ16" s="30">
        <v>3.3599999999999997E-5</v>
      </c>
      <c r="BK16">
        <v>86.803310199999999</v>
      </c>
      <c r="BL16">
        <v>1.5008164610000001</v>
      </c>
      <c r="BM16">
        <v>1.8245154999999999E-2</v>
      </c>
      <c r="BN16">
        <v>1.6301439000000001E-2</v>
      </c>
      <c r="BO16">
        <v>4</v>
      </c>
      <c r="BP16">
        <v>17</v>
      </c>
      <c r="BQ16">
        <v>13.343400000000001</v>
      </c>
      <c r="BR16">
        <v>737</v>
      </c>
      <c r="BS16">
        <v>1.9310274999999998E-2</v>
      </c>
      <c r="BT16">
        <v>691.20348839999997</v>
      </c>
      <c r="BU16">
        <v>691</v>
      </c>
      <c r="BV16">
        <v>665</v>
      </c>
      <c r="BW16">
        <v>7.5581395349999996</v>
      </c>
      <c r="BX16">
        <v>0</v>
      </c>
      <c r="BY16">
        <v>681</v>
      </c>
      <c r="BZ16">
        <v>701</v>
      </c>
      <c r="CA16">
        <v>11.2676113</v>
      </c>
      <c r="CB16">
        <v>12.611115010000001</v>
      </c>
      <c r="CC16">
        <v>1.119235894</v>
      </c>
      <c r="CD16">
        <v>11.30040442</v>
      </c>
      <c r="CE16">
        <v>46.875</v>
      </c>
    </row>
    <row r="17" spans="1:83" ht="15" customHeight="1" x14ac:dyDescent="0.25">
      <c r="A17" s="5">
        <v>40</v>
      </c>
      <c r="B17" s="8">
        <v>171.6</v>
      </c>
      <c r="C17" s="8">
        <v>77.599999999999994</v>
      </c>
      <c r="D17" s="8">
        <v>26.4</v>
      </c>
      <c r="E17" s="8">
        <v>34.299999999999997</v>
      </c>
      <c r="F17" s="8">
        <v>16.2</v>
      </c>
      <c r="G17" s="8">
        <v>20.9</v>
      </c>
      <c r="H17" s="8">
        <v>55</v>
      </c>
      <c r="I17" s="8">
        <v>38</v>
      </c>
      <c r="J17" s="8" t="s">
        <v>34</v>
      </c>
      <c r="K17" s="8" t="s">
        <v>110</v>
      </c>
      <c r="L17" s="8">
        <v>84</v>
      </c>
      <c r="M17" s="8">
        <v>36.700000000000003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2</v>
      </c>
      <c r="U17" s="16" t="s">
        <v>30</v>
      </c>
      <c r="V17" s="16">
        <v>2</v>
      </c>
      <c r="W17" s="16" t="s">
        <v>30</v>
      </c>
      <c r="X17" s="16" t="s">
        <v>111</v>
      </c>
      <c r="Y17" s="16" t="s">
        <v>111</v>
      </c>
      <c r="Z17" s="16">
        <v>1</v>
      </c>
      <c r="AA17" s="8">
        <v>1</v>
      </c>
      <c r="AB17" s="13">
        <v>40</v>
      </c>
      <c r="AC17" s="13">
        <v>3</v>
      </c>
      <c r="AD17" s="13">
        <v>2</v>
      </c>
      <c r="AE17" s="13">
        <v>2</v>
      </c>
      <c r="AF17" s="13">
        <v>2</v>
      </c>
      <c r="AG17" s="13">
        <v>3</v>
      </c>
      <c r="AH17" s="13">
        <f t="shared" si="0"/>
        <v>12</v>
      </c>
      <c r="AI17" s="13">
        <v>16</v>
      </c>
      <c r="AJ17" s="13">
        <v>28</v>
      </c>
      <c r="AK17" s="13">
        <v>26</v>
      </c>
      <c r="AL17" s="13">
        <v>70</v>
      </c>
      <c r="AM17" s="13">
        <v>75</v>
      </c>
      <c r="AN17" s="13">
        <v>69</v>
      </c>
      <c r="AO17" s="13">
        <v>171.5</v>
      </c>
      <c r="AP17" s="13">
        <v>196.70000000000002</v>
      </c>
      <c r="AQ17" s="13">
        <v>199.1</v>
      </c>
      <c r="AR17" s="13">
        <v>212.81</v>
      </c>
      <c r="AS17" s="13">
        <v>199.06</v>
      </c>
      <c r="AT17" s="13">
        <v>176.28999999999996</v>
      </c>
      <c r="AU17">
        <v>25</v>
      </c>
      <c r="AV17">
        <v>29</v>
      </c>
      <c r="AW17">
        <v>90</v>
      </c>
      <c r="AX17">
        <v>78</v>
      </c>
      <c r="AY17">
        <v>55</v>
      </c>
      <c r="AZ17">
        <v>83</v>
      </c>
      <c r="BA17">
        <v>64.61</v>
      </c>
      <c r="BB17">
        <v>34</v>
      </c>
      <c r="BC17">
        <v>2.2722899999999999E-4</v>
      </c>
      <c r="BD17">
        <v>1.7299240000000001E-3</v>
      </c>
      <c r="BE17">
        <v>8.2299250000000004E-2</v>
      </c>
      <c r="BF17">
        <v>3.5956619999999999E-3</v>
      </c>
      <c r="BG17" s="30">
        <v>2.6400000000000001E-6</v>
      </c>
      <c r="BH17" s="30">
        <v>9.9300000000000001E-5</v>
      </c>
      <c r="BI17" s="30">
        <v>1.5400000000000001E-6</v>
      </c>
      <c r="BJ17" s="30">
        <v>6.9800000000000003E-5</v>
      </c>
      <c r="BK17">
        <v>45.78252578</v>
      </c>
      <c r="BL17">
        <v>0.99121161899999999</v>
      </c>
      <c r="BM17">
        <v>2.341333E-2</v>
      </c>
      <c r="BN17">
        <v>2.4915501999999999E-2</v>
      </c>
      <c r="BO17">
        <v>8.2727272729999992</v>
      </c>
      <c r="BP17">
        <v>44.5</v>
      </c>
      <c r="BQ17">
        <v>35.5824</v>
      </c>
      <c r="BR17">
        <v>1371</v>
      </c>
      <c r="BS17">
        <v>2.7120732000000002E-2</v>
      </c>
      <c r="BT17">
        <v>1310.7362639999999</v>
      </c>
      <c r="BU17">
        <v>1312</v>
      </c>
      <c r="BV17">
        <v>1233</v>
      </c>
      <c r="BW17">
        <v>52.747252750000001</v>
      </c>
      <c r="BX17">
        <v>15.38461538</v>
      </c>
      <c r="BY17">
        <v>1286</v>
      </c>
      <c r="BZ17">
        <v>1339</v>
      </c>
      <c r="CA17">
        <v>32.657651819999998</v>
      </c>
      <c r="CB17">
        <v>30.688700480000001</v>
      </c>
      <c r="CC17">
        <v>0.93970934100000003</v>
      </c>
      <c r="CD17">
        <v>32.83853929</v>
      </c>
      <c r="CE17">
        <v>54.6875</v>
      </c>
    </row>
    <row r="18" spans="1:83" ht="15" customHeight="1" x14ac:dyDescent="0.25">
      <c r="A18" s="5">
        <v>45</v>
      </c>
      <c r="B18" s="8">
        <v>148</v>
      </c>
      <c r="C18" s="8">
        <v>54.1</v>
      </c>
      <c r="D18" s="8">
        <v>24.7</v>
      </c>
      <c r="E18" s="8">
        <v>17.899999999999999</v>
      </c>
      <c r="F18" s="8">
        <v>20.2</v>
      </c>
      <c r="G18" s="8">
        <v>37.299999999999997</v>
      </c>
      <c r="H18" s="8">
        <v>60</v>
      </c>
      <c r="I18" s="8">
        <v>52</v>
      </c>
      <c r="J18" s="8" t="s">
        <v>34</v>
      </c>
      <c r="K18" s="8" t="s">
        <v>120</v>
      </c>
      <c r="L18" s="8">
        <v>65</v>
      </c>
      <c r="M18" s="8">
        <v>36.5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2</v>
      </c>
      <c r="U18" s="16" t="s">
        <v>30</v>
      </c>
      <c r="V18" s="16">
        <v>2</v>
      </c>
      <c r="W18" s="16" t="s">
        <v>30</v>
      </c>
      <c r="X18" s="16" t="s">
        <v>121</v>
      </c>
      <c r="Y18" s="16" t="s">
        <v>121</v>
      </c>
      <c r="Z18" s="16">
        <v>1</v>
      </c>
      <c r="AA18" s="8">
        <v>1</v>
      </c>
      <c r="AB18" s="13">
        <v>14</v>
      </c>
      <c r="AC18" s="13">
        <v>2</v>
      </c>
      <c r="AD18" s="13">
        <v>1</v>
      </c>
      <c r="AE18" s="13">
        <v>1</v>
      </c>
      <c r="AF18" s="13">
        <v>2</v>
      </c>
      <c r="AG18" s="13">
        <v>2</v>
      </c>
      <c r="AH18" s="13">
        <f t="shared" si="0"/>
        <v>8</v>
      </c>
      <c r="AI18" s="13">
        <v>16</v>
      </c>
      <c r="AJ18" s="13">
        <v>29</v>
      </c>
      <c r="AK18" s="13">
        <v>29</v>
      </c>
      <c r="AL18" s="13">
        <v>74</v>
      </c>
      <c r="AM18" s="13">
        <v>49</v>
      </c>
      <c r="AN18" s="13">
        <v>49</v>
      </c>
      <c r="AO18" s="13">
        <v>196.79999999999998</v>
      </c>
      <c r="AP18" s="13">
        <v>204.03</v>
      </c>
      <c r="AQ18" s="13">
        <v>200.30999999999997</v>
      </c>
      <c r="AR18" s="13">
        <v>195.76</v>
      </c>
      <c r="AS18" s="13">
        <v>184.65</v>
      </c>
      <c r="AT18" s="13">
        <v>191.32999999999998</v>
      </c>
      <c r="AU18">
        <v>24</v>
      </c>
      <c r="AV18">
        <v>32</v>
      </c>
      <c r="AW18">
        <v>86</v>
      </c>
      <c r="AX18">
        <v>79</v>
      </c>
      <c r="AY18">
        <v>41</v>
      </c>
      <c r="AZ18">
        <v>71</v>
      </c>
      <c r="BA18">
        <v>53.96</v>
      </c>
      <c r="BB18">
        <v>26</v>
      </c>
      <c r="BC18" s="30">
        <v>-3.2499999999999998E-6</v>
      </c>
      <c r="BD18">
        <v>7.588376E-3</v>
      </c>
      <c r="BE18">
        <v>7.9234917000000002E-2</v>
      </c>
      <c r="BF18">
        <v>8.0886770000000007E-3</v>
      </c>
      <c r="BG18" s="30">
        <v>1.84E-6</v>
      </c>
      <c r="BH18">
        <v>2.30036E-4</v>
      </c>
      <c r="BI18" s="30">
        <v>1.4500000000000001E-6</v>
      </c>
      <c r="BJ18">
        <v>1.7522100000000001E-4</v>
      </c>
      <c r="BK18">
        <v>71.366651090000005</v>
      </c>
      <c r="BL18">
        <v>1.3945130699999999</v>
      </c>
      <c r="BM18">
        <v>2.0028687999999999E-2</v>
      </c>
      <c r="BN18">
        <v>1.1259122E-2</v>
      </c>
      <c r="BO18">
        <v>4.2727272730000001</v>
      </c>
      <c r="BP18">
        <v>19</v>
      </c>
      <c r="BQ18">
        <v>14.826000000000001</v>
      </c>
      <c r="BR18">
        <v>891</v>
      </c>
      <c r="BS18">
        <v>1.7649999999999999E-2</v>
      </c>
      <c r="BT18">
        <v>840.71631209999998</v>
      </c>
      <c r="BU18">
        <v>840</v>
      </c>
      <c r="BV18">
        <v>797</v>
      </c>
      <c r="BW18">
        <v>0.70921985799999998</v>
      </c>
      <c r="BX18">
        <v>0</v>
      </c>
      <c r="BY18">
        <v>828</v>
      </c>
      <c r="BZ18">
        <v>852</v>
      </c>
      <c r="CA18">
        <v>9.4657276530000001</v>
      </c>
      <c r="CB18">
        <v>16.838445060000002</v>
      </c>
      <c r="CC18">
        <v>1.7788854359999999</v>
      </c>
      <c r="CD18">
        <v>9.4986340770000002</v>
      </c>
      <c r="CE18">
        <v>62.5</v>
      </c>
    </row>
    <row r="19" spans="1:83" ht="15" customHeight="1" x14ac:dyDescent="0.25">
      <c r="A19" s="5">
        <v>50</v>
      </c>
      <c r="B19" s="8">
        <v>166.5</v>
      </c>
      <c r="C19" s="8">
        <v>68.099999999999994</v>
      </c>
      <c r="D19" s="8">
        <v>24.6</v>
      </c>
      <c r="E19" s="8">
        <v>24.7</v>
      </c>
      <c r="F19" s="8">
        <v>23.1</v>
      </c>
      <c r="G19" s="8">
        <v>34</v>
      </c>
      <c r="H19" s="8">
        <v>53</v>
      </c>
      <c r="I19" s="9">
        <v>72</v>
      </c>
      <c r="J19" s="8" t="s">
        <v>34</v>
      </c>
      <c r="K19" s="9" t="s">
        <v>129</v>
      </c>
      <c r="L19" s="9">
        <v>94</v>
      </c>
      <c r="M19" s="9">
        <v>36.700000000000003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2</v>
      </c>
      <c r="U19" s="16" t="s">
        <v>30</v>
      </c>
      <c r="V19" s="16">
        <v>2</v>
      </c>
      <c r="W19" s="16" t="s">
        <v>30</v>
      </c>
      <c r="X19" s="16" t="s">
        <v>130</v>
      </c>
      <c r="Y19" s="16" t="s">
        <v>130</v>
      </c>
      <c r="Z19" s="16">
        <v>1</v>
      </c>
      <c r="AA19" s="8">
        <v>1</v>
      </c>
      <c r="AB19" s="13">
        <v>8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f t="shared" si="0"/>
        <v>5</v>
      </c>
      <c r="AI19" s="13">
        <v>21</v>
      </c>
      <c r="AJ19" s="13">
        <v>31</v>
      </c>
      <c r="AK19" s="13">
        <v>26</v>
      </c>
      <c r="AL19" s="13">
        <v>78</v>
      </c>
      <c r="AM19" s="13">
        <v>45</v>
      </c>
      <c r="AN19" s="13">
        <v>53</v>
      </c>
      <c r="AO19" s="13">
        <v>161.88000000000002</v>
      </c>
      <c r="AP19" s="13">
        <v>131.15</v>
      </c>
      <c r="AQ19" s="13">
        <v>158.03</v>
      </c>
      <c r="AR19" s="13">
        <v>180.45000000000002</v>
      </c>
      <c r="AS19" s="13">
        <v>169.05999999999997</v>
      </c>
      <c r="AT19" s="13">
        <v>163.92999999999998</v>
      </c>
      <c r="AU19">
        <v>29</v>
      </c>
      <c r="AV19">
        <v>29</v>
      </c>
      <c r="AW19">
        <v>82</v>
      </c>
      <c r="AX19">
        <v>75</v>
      </c>
      <c r="AY19">
        <v>50</v>
      </c>
      <c r="AZ19">
        <v>90</v>
      </c>
      <c r="BA19">
        <v>49.09</v>
      </c>
      <c r="BB19">
        <v>24</v>
      </c>
      <c r="BC19">
        <v>7.6522999999999999E-4</v>
      </c>
      <c r="BD19">
        <v>1.6858894999999999E-2</v>
      </c>
      <c r="BE19">
        <v>3.9354913999999998E-2</v>
      </c>
      <c r="BF19">
        <v>3.0660957999999999E-2</v>
      </c>
      <c r="BG19" s="30">
        <v>2.04E-6</v>
      </c>
      <c r="BH19">
        <v>3.3073400000000001E-4</v>
      </c>
      <c r="BI19" s="30">
        <v>2.4099999999999998E-6</v>
      </c>
      <c r="BJ19">
        <v>3.4588199999999999E-4</v>
      </c>
      <c r="BK19">
        <v>71.16268255</v>
      </c>
      <c r="BL19">
        <v>1.483336644</v>
      </c>
      <c r="BM19">
        <v>2.1358827E-2</v>
      </c>
      <c r="BN19">
        <v>1.3077649E-2</v>
      </c>
      <c r="BO19">
        <v>5.64</v>
      </c>
      <c r="BP19">
        <v>26</v>
      </c>
      <c r="BQ19">
        <v>19.273800000000001</v>
      </c>
      <c r="BR19">
        <v>895</v>
      </c>
      <c r="BS19">
        <v>2.2890499000000002E-2</v>
      </c>
      <c r="BT19">
        <v>843.16312059999996</v>
      </c>
      <c r="BU19">
        <v>842</v>
      </c>
      <c r="BV19">
        <v>801</v>
      </c>
      <c r="BW19">
        <v>4.9645390069999999</v>
      </c>
      <c r="BX19">
        <v>0</v>
      </c>
      <c r="BY19">
        <v>828</v>
      </c>
      <c r="BZ19">
        <v>859</v>
      </c>
      <c r="CA19">
        <v>11.02659124</v>
      </c>
      <c r="CB19">
        <v>18.008975580000001</v>
      </c>
      <c r="CC19">
        <v>1.6332314489999999</v>
      </c>
      <c r="CD19">
        <v>11.06543185</v>
      </c>
      <c r="CE19">
        <v>62.5</v>
      </c>
    </row>
    <row r="20" spans="1:83" ht="15" customHeight="1" x14ac:dyDescent="0.25">
      <c r="A20" s="5">
        <v>63</v>
      </c>
      <c r="B20" s="8">
        <v>170.1</v>
      </c>
      <c r="C20" s="8">
        <v>88</v>
      </c>
      <c r="D20" s="8">
        <v>31.7</v>
      </c>
      <c r="E20" s="8">
        <v>31.2</v>
      </c>
      <c r="F20" s="8">
        <v>31.7</v>
      </c>
      <c r="G20" s="8">
        <v>36</v>
      </c>
      <c r="H20" s="8">
        <v>50</v>
      </c>
      <c r="I20" s="8">
        <v>57</v>
      </c>
      <c r="J20" s="8" t="s">
        <v>34</v>
      </c>
      <c r="K20" s="8" t="s">
        <v>154</v>
      </c>
      <c r="L20" s="8">
        <v>66</v>
      </c>
      <c r="M20" s="8">
        <v>36.6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2</v>
      </c>
      <c r="U20" s="16" t="s">
        <v>30</v>
      </c>
      <c r="V20" s="16">
        <v>2</v>
      </c>
      <c r="W20" s="16" t="s">
        <v>30</v>
      </c>
      <c r="X20" s="16" t="s">
        <v>155</v>
      </c>
      <c r="Y20" s="16" t="s">
        <v>155</v>
      </c>
      <c r="Z20" s="16">
        <v>1</v>
      </c>
      <c r="AA20" s="8">
        <v>1</v>
      </c>
      <c r="AB20" s="13">
        <v>8</v>
      </c>
      <c r="AC20" s="13">
        <v>1</v>
      </c>
      <c r="AD20" s="13">
        <v>1</v>
      </c>
      <c r="AE20" s="13">
        <v>1</v>
      </c>
      <c r="AF20" s="13">
        <v>2</v>
      </c>
      <c r="AG20" s="13">
        <v>1</v>
      </c>
      <c r="AH20" s="13">
        <f t="shared" si="0"/>
        <v>6</v>
      </c>
      <c r="AI20" s="13">
        <v>11</v>
      </c>
      <c r="AJ20" s="13">
        <v>18</v>
      </c>
      <c r="AK20" s="13">
        <v>14</v>
      </c>
      <c r="AL20" s="13">
        <v>43</v>
      </c>
      <c r="AM20" s="13">
        <v>40</v>
      </c>
      <c r="AN20" s="13">
        <v>41</v>
      </c>
      <c r="AO20" s="13">
        <v>173.56</v>
      </c>
      <c r="AP20" s="13">
        <v>232.19</v>
      </c>
      <c r="AQ20" s="13">
        <v>157.52000000000001</v>
      </c>
      <c r="AR20" s="13">
        <v>161.65</v>
      </c>
      <c r="AS20" s="13">
        <v>231.08</v>
      </c>
      <c r="AT20" s="13">
        <v>201.66000000000003</v>
      </c>
      <c r="AU20">
        <v>28</v>
      </c>
      <c r="AV20">
        <v>30</v>
      </c>
      <c r="AW20">
        <v>73</v>
      </c>
      <c r="AX20">
        <v>76</v>
      </c>
      <c r="AY20">
        <v>53</v>
      </c>
      <c r="AZ20">
        <v>81</v>
      </c>
      <c r="BA20">
        <v>43.17</v>
      </c>
      <c r="BB20">
        <v>27</v>
      </c>
      <c r="BC20" s="30">
        <v>1.45E-5</v>
      </c>
      <c r="BD20">
        <v>4.76529E-4</v>
      </c>
      <c r="BE20">
        <v>8.3008123000000003E-2</v>
      </c>
      <c r="BF20">
        <v>4.0238699999999998E-4</v>
      </c>
      <c r="BG20" s="30">
        <v>7.0100000000000004E-7</v>
      </c>
      <c r="BH20" s="30">
        <v>2.41E-5</v>
      </c>
      <c r="BI20" s="30">
        <v>4.8500000000000002E-7</v>
      </c>
      <c r="BJ20" s="30">
        <v>2.0699999999999998E-5</v>
      </c>
      <c r="BK20">
        <v>70.202840089999995</v>
      </c>
      <c r="BL20">
        <v>1.4174579279999999</v>
      </c>
      <c r="BM20">
        <v>2.0905942E-2</v>
      </c>
      <c r="BN20">
        <v>1.2252984999999999E-2</v>
      </c>
      <c r="BO20">
        <v>4.9642857139999998</v>
      </c>
      <c r="BP20">
        <v>23</v>
      </c>
      <c r="BQ20">
        <v>16.308599999999998</v>
      </c>
      <c r="BR20">
        <v>904</v>
      </c>
      <c r="BS20">
        <v>1.9119108999999999E-2</v>
      </c>
      <c r="BT20">
        <v>854.77697839999996</v>
      </c>
      <c r="BU20">
        <v>853</v>
      </c>
      <c r="BV20">
        <v>807</v>
      </c>
      <c r="BW20">
        <v>5.0359712229999998</v>
      </c>
      <c r="BX20">
        <v>0</v>
      </c>
      <c r="BY20">
        <v>840</v>
      </c>
      <c r="BZ20">
        <v>870</v>
      </c>
      <c r="CA20">
        <v>10.47356922</v>
      </c>
      <c r="CB20">
        <v>17.869917709999999</v>
      </c>
      <c r="CC20">
        <v>1.7061917799999999</v>
      </c>
      <c r="CD20">
        <v>10.50975176</v>
      </c>
      <c r="CE20">
        <v>78.125</v>
      </c>
    </row>
    <row r="21" spans="1:83" ht="15" customHeight="1" x14ac:dyDescent="0.25">
      <c r="A21" s="5">
        <v>66</v>
      </c>
      <c r="B21" s="8">
        <v>157</v>
      </c>
      <c r="C21" s="8">
        <v>50.7</v>
      </c>
      <c r="D21" s="8">
        <v>20.6</v>
      </c>
      <c r="E21" s="8">
        <v>17</v>
      </c>
      <c r="F21" s="8">
        <v>18.100000000000001</v>
      </c>
      <c r="G21" s="8">
        <v>35.700000000000003</v>
      </c>
      <c r="H21" s="8">
        <v>50</v>
      </c>
      <c r="I21" s="8">
        <v>71</v>
      </c>
      <c r="J21" s="8" t="s">
        <v>34</v>
      </c>
      <c r="K21" s="8" t="s">
        <v>159</v>
      </c>
      <c r="L21" s="8">
        <v>83</v>
      </c>
      <c r="M21" s="8">
        <v>36.4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2</v>
      </c>
      <c r="U21" s="16" t="s">
        <v>30</v>
      </c>
      <c r="V21" s="16">
        <v>2</v>
      </c>
      <c r="W21" s="16" t="s">
        <v>30</v>
      </c>
      <c r="X21" s="16" t="s">
        <v>160</v>
      </c>
      <c r="Y21" s="16" t="s">
        <v>160</v>
      </c>
      <c r="Z21" s="16">
        <v>1</v>
      </c>
      <c r="AA21" s="8">
        <v>1</v>
      </c>
      <c r="AB21" s="13">
        <v>18</v>
      </c>
      <c r="AC21" s="13">
        <v>1</v>
      </c>
      <c r="AD21" s="13">
        <v>1</v>
      </c>
      <c r="AE21" s="13">
        <v>1</v>
      </c>
      <c r="AF21" s="13">
        <v>2</v>
      </c>
      <c r="AG21" s="13">
        <v>2</v>
      </c>
      <c r="AH21" s="13">
        <f t="shared" si="0"/>
        <v>7</v>
      </c>
      <c r="AI21" s="13">
        <v>22</v>
      </c>
      <c r="AJ21" s="13">
        <v>24</v>
      </c>
      <c r="AK21" s="13">
        <v>20</v>
      </c>
      <c r="AL21" s="13">
        <v>66</v>
      </c>
      <c r="AM21" s="13">
        <v>51</v>
      </c>
      <c r="AN21" s="13">
        <v>55</v>
      </c>
      <c r="AO21" s="13">
        <v>276.42</v>
      </c>
      <c r="AP21" s="13">
        <v>321.69</v>
      </c>
      <c r="AQ21" s="13">
        <v>230.22999999999996</v>
      </c>
      <c r="AR21" s="13">
        <v>213.29</v>
      </c>
      <c r="AS21" s="13">
        <v>211.87</v>
      </c>
      <c r="AT21" s="13">
        <v>257.70999999999998</v>
      </c>
      <c r="AU21">
        <v>27</v>
      </c>
      <c r="AV21">
        <v>32</v>
      </c>
      <c r="AW21">
        <v>106</v>
      </c>
      <c r="AX21">
        <v>93</v>
      </c>
      <c r="AY21">
        <v>64</v>
      </c>
      <c r="AZ21">
        <v>93</v>
      </c>
      <c r="BA21">
        <v>57.9</v>
      </c>
      <c r="BB21">
        <v>29</v>
      </c>
      <c r="BC21" s="30">
        <v>-5.2299999999999999E-6</v>
      </c>
      <c r="BD21" s="30">
        <v>7.7799999999999994E-5</v>
      </c>
      <c r="BE21">
        <v>7.5003789999999997E-3</v>
      </c>
      <c r="BF21" s="30">
        <v>6.1699999999999995E-5</v>
      </c>
      <c r="BG21" s="30">
        <v>1.79E-7</v>
      </c>
      <c r="BH21" s="30">
        <v>5.1100000000000002E-6</v>
      </c>
      <c r="BI21" s="30">
        <v>9.8799999999999998E-8</v>
      </c>
      <c r="BJ21" s="30">
        <v>3.4599999999999999E-6</v>
      </c>
      <c r="BK21">
        <v>61.550106560000003</v>
      </c>
      <c r="BL21">
        <v>1.4407906559999999</v>
      </c>
      <c r="BM21">
        <v>2.4688555000000001E-2</v>
      </c>
      <c r="BN21">
        <v>2.0329888000000001E-2</v>
      </c>
      <c r="BO21">
        <v>7.625</v>
      </c>
      <c r="BP21">
        <v>31</v>
      </c>
      <c r="BQ21">
        <v>22.9803</v>
      </c>
      <c r="BR21">
        <v>1046</v>
      </c>
      <c r="BS21">
        <v>2.3581632000000002E-2</v>
      </c>
      <c r="BT21">
        <v>974.90163930000006</v>
      </c>
      <c r="BU21">
        <v>974.5</v>
      </c>
      <c r="BV21">
        <v>926</v>
      </c>
      <c r="BW21">
        <v>35.24590164</v>
      </c>
      <c r="BX21">
        <v>0</v>
      </c>
      <c r="BY21">
        <v>955</v>
      </c>
      <c r="BZ21">
        <v>992.8</v>
      </c>
      <c r="CA21">
        <v>19.819641310000002</v>
      </c>
      <c r="CB21">
        <v>24.068912709999999</v>
      </c>
      <c r="CC21">
        <v>1.2143969880000001</v>
      </c>
      <c r="CD21">
        <v>19.894283269999999</v>
      </c>
      <c r="CE21">
        <v>93.75</v>
      </c>
    </row>
    <row r="22" spans="1:83" ht="15" customHeight="1" x14ac:dyDescent="0.25">
      <c r="A22" s="5">
        <v>70</v>
      </c>
      <c r="B22" s="8">
        <v>164.5</v>
      </c>
      <c r="C22" s="8">
        <v>56.2</v>
      </c>
      <c r="D22" s="8">
        <v>20.8</v>
      </c>
      <c r="E22" s="8">
        <v>21.7</v>
      </c>
      <c r="F22" s="8">
        <v>16.100000000000001</v>
      </c>
      <c r="G22" s="8">
        <v>28.6</v>
      </c>
      <c r="H22" s="8">
        <v>54</v>
      </c>
      <c r="I22" s="8">
        <v>85</v>
      </c>
      <c r="J22" s="8" t="s">
        <v>34</v>
      </c>
      <c r="K22" s="8" t="s">
        <v>166</v>
      </c>
      <c r="L22" s="8">
        <v>66</v>
      </c>
      <c r="M22" s="8">
        <v>36.6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2</v>
      </c>
      <c r="U22" s="16" t="s">
        <v>30</v>
      </c>
      <c r="V22" s="16">
        <v>2</v>
      </c>
      <c r="W22" s="16" t="s">
        <v>30</v>
      </c>
      <c r="X22" s="16" t="s">
        <v>167</v>
      </c>
      <c r="Y22" s="16" t="s">
        <v>167</v>
      </c>
      <c r="Z22" s="16">
        <v>1</v>
      </c>
      <c r="AA22" s="8">
        <v>1</v>
      </c>
      <c r="AB22" s="13">
        <v>21</v>
      </c>
      <c r="AC22" s="13">
        <v>1</v>
      </c>
      <c r="AD22" s="13">
        <v>1</v>
      </c>
      <c r="AE22" s="13">
        <v>1</v>
      </c>
      <c r="AF22" s="13">
        <v>2</v>
      </c>
      <c r="AG22" s="13">
        <v>2</v>
      </c>
      <c r="AH22" s="13">
        <f t="shared" si="0"/>
        <v>7</v>
      </c>
      <c r="AI22" s="13">
        <v>16</v>
      </c>
      <c r="AJ22" s="13">
        <v>33</v>
      </c>
      <c r="AK22" s="13">
        <v>31</v>
      </c>
      <c r="AL22" s="13">
        <v>80</v>
      </c>
      <c r="AM22" s="13">
        <v>48</v>
      </c>
      <c r="AN22" s="13">
        <v>50</v>
      </c>
      <c r="AO22" s="13">
        <v>173.85999999999999</v>
      </c>
      <c r="AP22" s="13">
        <v>169.17000000000002</v>
      </c>
      <c r="AQ22" s="13">
        <v>183.39</v>
      </c>
      <c r="AR22" s="13">
        <v>200.63</v>
      </c>
      <c r="AS22" s="13">
        <v>163.22</v>
      </c>
      <c r="AT22" s="13">
        <v>157</v>
      </c>
      <c r="AU22">
        <v>28</v>
      </c>
      <c r="AV22">
        <v>28</v>
      </c>
      <c r="AW22">
        <v>72</v>
      </c>
      <c r="AX22">
        <v>64</v>
      </c>
      <c r="AY22">
        <v>48</v>
      </c>
      <c r="AZ22">
        <v>72</v>
      </c>
      <c r="BA22">
        <v>58.61</v>
      </c>
      <c r="BB22">
        <v>31</v>
      </c>
      <c r="BC22">
        <v>9.1708999999999996E-4</v>
      </c>
      <c r="BD22">
        <v>5.8281019999999999E-3</v>
      </c>
      <c r="BE22">
        <v>0.16501013</v>
      </c>
      <c r="BF22">
        <v>5.891894E-3</v>
      </c>
      <c r="BG22">
        <v>0</v>
      </c>
      <c r="BH22">
        <v>0</v>
      </c>
      <c r="BI22" s="30">
        <v>4.89E-7</v>
      </c>
      <c r="BJ22">
        <v>1.69278E-4</v>
      </c>
      <c r="BK22">
        <v>81.84743014</v>
      </c>
      <c r="BL22">
        <v>1.9903738099999999</v>
      </c>
      <c r="BM22">
        <v>2.4909258E-2</v>
      </c>
      <c r="BN22">
        <v>1.4076857E-2</v>
      </c>
      <c r="BO22">
        <v>4.263157895</v>
      </c>
      <c r="BP22">
        <v>20</v>
      </c>
      <c r="BQ22">
        <v>14.826000000000001</v>
      </c>
      <c r="BR22">
        <v>790</v>
      </c>
      <c r="BS22">
        <v>2.0254098000000002E-2</v>
      </c>
      <c r="BT22">
        <v>733.14197530000001</v>
      </c>
      <c r="BU22">
        <v>732</v>
      </c>
      <c r="BV22">
        <v>685</v>
      </c>
      <c r="BW22">
        <v>3.703703704</v>
      </c>
      <c r="BX22">
        <v>0</v>
      </c>
      <c r="BY22">
        <v>720.2</v>
      </c>
      <c r="BZ22">
        <v>748</v>
      </c>
      <c r="CA22">
        <v>10.32033511</v>
      </c>
      <c r="CB22">
        <v>18.262022259999998</v>
      </c>
      <c r="CC22">
        <v>1.7695183409999999</v>
      </c>
      <c r="CD22">
        <v>10.34485349</v>
      </c>
      <c r="CE22">
        <v>78.125</v>
      </c>
    </row>
    <row r="23" spans="1:83" ht="15" customHeight="1" x14ac:dyDescent="0.25">
      <c r="A23" s="5">
        <v>75</v>
      </c>
      <c r="B23" s="8">
        <v>161</v>
      </c>
      <c r="C23" s="8">
        <v>62.1</v>
      </c>
      <c r="D23" s="8">
        <v>24</v>
      </c>
      <c r="E23" s="8">
        <v>26</v>
      </c>
      <c r="F23" s="8">
        <v>15.3</v>
      </c>
      <c r="G23" s="8">
        <v>24.6</v>
      </c>
      <c r="H23" s="8">
        <v>59</v>
      </c>
      <c r="I23" s="8">
        <v>60</v>
      </c>
      <c r="J23" s="8" t="s">
        <v>34</v>
      </c>
      <c r="K23" s="8" t="s">
        <v>176</v>
      </c>
      <c r="L23" s="8">
        <v>57</v>
      </c>
      <c r="M23" s="8">
        <v>36.5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2</v>
      </c>
      <c r="U23" s="16" t="s">
        <v>30</v>
      </c>
      <c r="V23" s="16">
        <v>2</v>
      </c>
      <c r="W23" s="16" t="s">
        <v>30</v>
      </c>
      <c r="X23" s="16" t="s">
        <v>177</v>
      </c>
      <c r="Y23" s="16" t="s">
        <v>177</v>
      </c>
      <c r="Z23" s="16">
        <v>1</v>
      </c>
      <c r="AA23" s="8">
        <v>1</v>
      </c>
      <c r="AB23" s="13">
        <v>10</v>
      </c>
      <c r="AC23" s="13">
        <v>2</v>
      </c>
      <c r="AD23" s="13">
        <v>1</v>
      </c>
      <c r="AE23" s="13">
        <v>1</v>
      </c>
      <c r="AF23" s="13">
        <v>2</v>
      </c>
      <c r="AG23" s="13">
        <v>2</v>
      </c>
      <c r="AH23" s="13">
        <f t="shared" si="0"/>
        <v>8</v>
      </c>
      <c r="AI23" s="13">
        <v>17</v>
      </c>
      <c r="AJ23" s="13">
        <v>20</v>
      </c>
      <c r="AK23" s="13">
        <v>19</v>
      </c>
      <c r="AL23" s="13">
        <v>56</v>
      </c>
      <c r="AM23" s="13">
        <v>42</v>
      </c>
      <c r="AN23" s="13">
        <v>45</v>
      </c>
      <c r="AO23" s="13">
        <v>230.01999999999998</v>
      </c>
      <c r="AP23" s="13">
        <v>199.42000000000002</v>
      </c>
      <c r="AQ23" s="13">
        <v>178.14</v>
      </c>
      <c r="AR23" s="13">
        <v>208.03</v>
      </c>
      <c r="AS23" s="13">
        <v>190.29</v>
      </c>
      <c r="AT23" s="13">
        <v>185.55999999999997</v>
      </c>
      <c r="AU23">
        <v>18</v>
      </c>
      <c r="AV23">
        <v>33</v>
      </c>
      <c r="AW23">
        <v>104</v>
      </c>
      <c r="AX23">
        <v>98</v>
      </c>
      <c r="AY23">
        <v>64</v>
      </c>
      <c r="AZ23">
        <v>61</v>
      </c>
      <c r="BA23">
        <v>73.41</v>
      </c>
      <c r="BB23">
        <v>34</v>
      </c>
      <c r="BC23" s="30">
        <v>3.99E-8</v>
      </c>
      <c r="BD23" s="30">
        <v>5.8999999999999998E-5</v>
      </c>
      <c r="BE23">
        <v>7.4047699999999998E-3</v>
      </c>
      <c r="BF23" s="30">
        <v>1.8600000000000001E-5</v>
      </c>
      <c r="BG23" s="30">
        <v>2.0699999999999999E-7</v>
      </c>
      <c r="BH23" s="30">
        <v>5.6500000000000001E-6</v>
      </c>
      <c r="BI23" s="30">
        <v>1.06E-7</v>
      </c>
      <c r="BJ23" s="30">
        <v>3.2100000000000002E-6</v>
      </c>
      <c r="BK23">
        <v>76.137675279999996</v>
      </c>
      <c r="BL23">
        <v>2.8905976999999998</v>
      </c>
      <c r="BM23">
        <v>3.9227402000000001E-2</v>
      </c>
      <c r="BN23">
        <v>2.1855218999999999E-2</v>
      </c>
      <c r="BO23">
        <v>7.8947368420000004</v>
      </c>
      <c r="BP23">
        <v>41.5</v>
      </c>
      <c r="BQ23">
        <v>31.134599999999999</v>
      </c>
      <c r="BR23">
        <v>870</v>
      </c>
      <c r="BS23">
        <v>3.9636665000000001E-2</v>
      </c>
      <c r="BT23">
        <v>788.14666669999997</v>
      </c>
      <c r="BU23">
        <v>785.5</v>
      </c>
      <c r="BV23">
        <v>728</v>
      </c>
      <c r="BW23">
        <v>12.66666667</v>
      </c>
      <c r="BX23">
        <v>1.3333333329999999</v>
      </c>
      <c r="BY23">
        <v>762</v>
      </c>
      <c r="BZ23">
        <v>814.2</v>
      </c>
      <c r="CA23">
        <v>17.22511823</v>
      </c>
      <c r="CB23">
        <v>30.91694583</v>
      </c>
      <c r="CC23">
        <v>1.794875682</v>
      </c>
      <c r="CD23">
        <v>17.27622075</v>
      </c>
      <c r="CE23">
        <v>101.5625</v>
      </c>
    </row>
    <row r="24" spans="1:83" ht="15" customHeight="1" x14ac:dyDescent="0.25">
      <c r="A24" s="5">
        <v>76</v>
      </c>
      <c r="B24" s="8">
        <v>158.6</v>
      </c>
      <c r="C24" s="8">
        <v>54.1</v>
      </c>
      <c r="D24" s="8">
        <v>21.5</v>
      </c>
      <c r="E24" s="8">
        <v>20.399999999999999</v>
      </c>
      <c r="F24" s="8">
        <v>16.3</v>
      </c>
      <c r="G24" s="8">
        <v>30.1</v>
      </c>
      <c r="H24" s="8">
        <v>51</v>
      </c>
      <c r="I24" s="8">
        <v>72</v>
      </c>
      <c r="J24" s="8" t="s">
        <v>29</v>
      </c>
      <c r="K24" s="8" t="s">
        <v>178</v>
      </c>
      <c r="L24" s="8">
        <v>71</v>
      </c>
      <c r="M24" s="8">
        <v>36.4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2</v>
      </c>
      <c r="U24" s="16" t="s">
        <v>30</v>
      </c>
      <c r="V24" s="16">
        <v>2</v>
      </c>
      <c r="W24" s="16" t="s">
        <v>30</v>
      </c>
      <c r="X24" s="16" t="s">
        <v>179</v>
      </c>
      <c r="Y24" s="16" t="s">
        <v>179</v>
      </c>
      <c r="Z24" s="16">
        <v>1</v>
      </c>
      <c r="AA24" s="8">
        <v>1</v>
      </c>
      <c r="AB24" s="13">
        <v>13</v>
      </c>
      <c r="AC24" s="13">
        <v>1</v>
      </c>
      <c r="AD24" s="13">
        <v>1</v>
      </c>
      <c r="AE24" s="13">
        <v>1</v>
      </c>
      <c r="AF24" s="13">
        <v>2</v>
      </c>
      <c r="AG24" s="13">
        <v>1</v>
      </c>
      <c r="AH24" s="13">
        <f t="shared" si="0"/>
        <v>6</v>
      </c>
      <c r="AI24" s="13">
        <v>17</v>
      </c>
      <c r="AJ24" s="13">
        <v>35</v>
      </c>
      <c r="AK24" s="13">
        <v>26</v>
      </c>
      <c r="AL24" s="13">
        <v>78</v>
      </c>
      <c r="AM24" s="13">
        <v>42</v>
      </c>
      <c r="AN24" s="13">
        <v>52</v>
      </c>
      <c r="AO24" s="13">
        <v>265.47999999999996</v>
      </c>
      <c r="AP24" s="13">
        <v>265.54999999999995</v>
      </c>
      <c r="AQ24" s="13">
        <v>237.44000000000003</v>
      </c>
      <c r="AR24" s="13">
        <v>254.2</v>
      </c>
      <c r="AS24" s="13">
        <v>229.03</v>
      </c>
      <c r="AT24" s="13">
        <v>221.59</v>
      </c>
      <c r="AU24">
        <v>22</v>
      </c>
      <c r="AV24">
        <v>35</v>
      </c>
      <c r="AW24">
        <v>89</v>
      </c>
      <c r="AX24">
        <v>83</v>
      </c>
      <c r="AY24">
        <v>58</v>
      </c>
      <c r="AZ24">
        <v>77</v>
      </c>
      <c r="BA24">
        <v>61.93</v>
      </c>
      <c r="BB24">
        <v>30</v>
      </c>
      <c r="BC24" s="30">
        <v>1.04E-5</v>
      </c>
      <c r="BD24">
        <v>1.0369000000000001E-4</v>
      </c>
      <c r="BE24">
        <v>7.5116410000000003E-3</v>
      </c>
      <c r="BF24" s="30">
        <v>8.8599999999999999E-5</v>
      </c>
      <c r="BG24" s="30">
        <v>1.5599999999999999E-7</v>
      </c>
      <c r="BH24" s="30">
        <v>5.2100000000000001E-6</v>
      </c>
      <c r="BI24" s="30">
        <v>1.12E-7</v>
      </c>
      <c r="BJ24" s="30">
        <v>4.9200000000000003E-6</v>
      </c>
      <c r="BK24">
        <v>51.136460800000002</v>
      </c>
      <c r="BL24">
        <v>3.6627047240000001</v>
      </c>
      <c r="BM24">
        <v>7.5087440000000005E-2</v>
      </c>
      <c r="BN24">
        <v>5.3943378E-2</v>
      </c>
      <c r="BO24">
        <v>12.625</v>
      </c>
      <c r="BP24">
        <v>130</v>
      </c>
      <c r="BQ24">
        <v>108.2298</v>
      </c>
      <c r="BR24">
        <v>1397</v>
      </c>
      <c r="BS24">
        <v>9.2980928000000004E-2</v>
      </c>
      <c r="BT24">
        <v>1173.5346529999999</v>
      </c>
      <c r="BU24">
        <v>1164</v>
      </c>
      <c r="BV24">
        <v>1000</v>
      </c>
      <c r="BW24">
        <v>72.277227719999999</v>
      </c>
      <c r="BX24">
        <v>43.564356439999997</v>
      </c>
      <c r="BY24">
        <v>1090</v>
      </c>
      <c r="BZ24">
        <v>1244</v>
      </c>
      <c r="CA24">
        <v>63.304423229999998</v>
      </c>
      <c r="CB24">
        <v>88.117712679999997</v>
      </c>
      <c r="CC24">
        <v>1.391967704</v>
      </c>
      <c r="CD24">
        <v>63.616765309999998</v>
      </c>
      <c r="CE24">
        <v>125</v>
      </c>
    </row>
    <row r="25" spans="1:83" ht="15" customHeight="1" x14ac:dyDescent="0.25">
      <c r="A25" s="5">
        <v>82</v>
      </c>
      <c r="B25" s="8">
        <v>164.6</v>
      </c>
      <c r="C25" s="8">
        <v>56.6</v>
      </c>
      <c r="D25" s="8">
        <v>20.9</v>
      </c>
      <c r="E25" s="8">
        <v>21.1</v>
      </c>
      <c r="F25" s="8">
        <v>17.5</v>
      </c>
      <c r="G25" s="8">
        <v>31</v>
      </c>
      <c r="H25" s="8">
        <v>50</v>
      </c>
      <c r="I25" s="8">
        <v>82</v>
      </c>
      <c r="J25" s="8" t="s">
        <v>29</v>
      </c>
      <c r="K25" s="8" t="s">
        <v>187</v>
      </c>
      <c r="L25" s="8">
        <v>76</v>
      </c>
      <c r="M25" s="8">
        <v>36.6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2</v>
      </c>
      <c r="U25" s="16" t="s">
        <v>30</v>
      </c>
      <c r="V25" s="16">
        <v>2</v>
      </c>
      <c r="W25" s="16" t="s">
        <v>30</v>
      </c>
      <c r="X25" s="16" t="s">
        <v>188</v>
      </c>
      <c r="Y25" s="16" t="s">
        <v>188</v>
      </c>
      <c r="Z25" s="16">
        <v>1</v>
      </c>
      <c r="AA25" s="8">
        <v>1</v>
      </c>
      <c r="AB25" s="13">
        <v>22</v>
      </c>
      <c r="AC25" s="13">
        <v>2</v>
      </c>
      <c r="AD25" s="13">
        <v>1</v>
      </c>
      <c r="AE25" s="13">
        <v>2</v>
      </c>
      <c r="AF25" s="13">
        <v>2</v>
      </c>
      <c r="AG25" s="13">
        <v>2</v>
      </c>
      <c r="AH25" s="13">
        <f t="shared" si="0"/>
        <v>9</v>
      </c>
      <c r="AI25" s="13">
        <v>16</v>
      </c>
      <c r="AJ25" s="13">
        <v>34</v>
      </c>
      <c r="AK25" s="13">
        <v>32</v>
      </c>
      <c r="AL25" s="13">
        <v>82</v>
      </c>
      <c r="AM25" s="13">
        <v>65</v>
      </c>
      <c r="AN25" s="13">
        <v>61</v>
      </c>
      <c r="AO25" s="13">
        <v>302.77999999999997</v>
      </c>
      <c r="AP25" s="13">
        <v>259.13</v>
      </c>
      <c r="AQ25" s="13">
        <v>245.32000000000002</v>
      </c>
      <c r="AR25" s="13">
        <v>290.79999999999995</v>
      </c>
      <c r="AS25" s="13">
        <v>279.38</v>
      </c>
      <c r="AT25" s="13">
        <v>251.85000000000002</v>
      </c>
      <c r="AU25">
        <v>17</v>
      </c>
      <c r="AV25">
        <v>35</v>
      </c>
      <c r="AW25">
        <v>111</v>
      </c>
      <c r="AX25">
        <v>95</v>
      </c>
      <c r="AY25">
        <v>59</v>
      </c>
      <c r="AZ25">
        <v>67</v>
      </c>
      <c r="BA25">
        <v>86.54</v>
      </c>
      <c r="BB25">
        <v>39</v>
      </c>
      <c r="BC25">
        <v>1.8269200000000001E-3</v>
      </c>
      <c r="BD25">
        <v>1.1659539E-2</v>
      </c>
      <c r="BE25">
        <v>0.15821516799999999</v>
      </c>
      <c r="BF25">
        <v>1.1704178000000001E-2</v>
      </c>
      <c r="BG25">
        <v>0</v>
      </c>
      <c r="BH25">
        <v>0</v>
      </c>
      <c r="BI25" s="30">
        <v>9.8400000000000002E-7</v>
      </c>
      <c r="BJ25">
        <v>3.4097000000000001E-4</v>
      </c>
      <c r="BK25">
        <v>71.768492370000004</v>
      </c>
      <c r="BL25">
        <v>2.723941677</v>
      </c>
      <c r="BM25">
        <v>3.8867980000000003E-2</v>
      </c>
      <c r="BN25">
        <v>2.7893925999999999E-2</v>
      </c>
      <c r="BO25">
        <v>7.4736842110000001</v>
      </c>
      <c r="BP25">
        <v>47.25</v>
      </c>
      <c r="BQ25">
        <v>34.099800000000002</v>
      </c>
      <c r="BR25">
        <v>901</v>
      </c>
      <c r="BS25">
        <v>4.0594999999999999E-2</v>
      </c>
      <c r="BT25">
        <v>836.08450700000003</v>
      </c>
      <c r="BU25">
        <v>840</v>
      </c>
      <c r="BV25">
        <v>764</v>
      </c>
      <c r="BW25">
        <v>46.478873239999999</v>
      </c>
      <c r="BX25">
        <v>1.4084507040000001</v>
      </c>
      <c r="BY25">
        <v>805.2</v>
      </c>
      <c r="BZ25">
        <v>866.8</v>
      </c>
      <c r="CA25">
        <v>23.321678949999999</v>
      </c>
      <c r="CB25">
        <v>32.496915940000001</v>
      </c>
      <c r="CC25">
        <v>1.3934209449999999</v>
      </c>
      <c r="CD25">
        <v>23.402328879999999</v>
      </c>
      <c r="CE25">
        <v>132.8125</v>
      </c>
    </row>
    <row r="26" spans="1:83" ht="15" customHeight="1" x14ac:dyDescent="0.25">
      <c r="A26" s="5">
        <v>85</v>
      </c>
      <c r="B26" s="8">
        <v>161.80000000000001</v>
      </c>
      <c r="C26" s="8">
        <v>56.5</v>
      </c>
      <c r="D26" s="8">
        <v>21.6</v>
      </c>
      <c r="E26" s="8">
        <v>21.5</v>
      </c>
      <c r="F26" s="8">
        <v>16.7</v>
      </c>
      <c r="G26" s="8">
        <v>29.6</v>
      </c>
      <c r="H26" s="8">
        <v>53</v>
      </c>
      <c r="I26" s="8">
        <v>43</v>
      </c>
      <c r="J26" s="8" t="s">
        <v>34</v>
      </c>
      <c r="K26" s="8" t="s">
        <v>193</v>
      </c>
      <c r="L26" s="8">
        <v>68</v>
      </c>
      <c r="M26" s="8">
        <v>36.4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2</v>
      </c>
      <c r="U26" s="16" t="s">
        <v>30</v>
      </c>
      <c r="V26" s="16">
        <v>2</v>
      </c>
      <c r="W26" s="16" t="s">
        <v>30</v>
      </c>
      <c r="X26" s="16" t="s">
        <v>194</v>
      </c>
      <c r="Y26" s="16" t="s">
        <v>194</v>
      </c>
      <c r="Z26" s="16">
        <v>1</v>
      </c>
      <c r="AA26" s="8">
        <v>1</v>
      </c>
      <c r="AB26" s="13">
        <v>16</v>
      </c>
      <c r="AC26" s="13">
        <v>1</v>
      </c>
      <c r="AD26" s="13">
        <v>1</v>
      </c>
      <c r="AE26" s="13">
        <v>1</v>
      </c>
      <c r="AF26" s="13">
        <v>2</v>
      </c>
      <c r="AG26" s="13">
        <v>2</v>
      </c>
      <c r="AH26" s="13">
        <f t="shared" si="0"/>
        <v>7</v>
      </c>
      <c r="AI26" s="13">
        <v>14</v>
      </c>
      <c r="AJ26" s="13">
        <v>21</v>
      </c>
      <c r="AK26" s="13">
        <v>18</v>
      </c>
      <c r="AL26" s="13">
        <v>53</v>
      </c>
      <c r="AM26" s="13">
        <v>53</v>
      </c>
      <c r="AN26" s="13">
        <v>48</v>
      </c>
      <c r="AO26" s="13">
        <v>240.55</v>
      </c>
      <c r="AP26" s="13">
        <v>263.47000000000003</v>
      </c>
      <c r="AQ26" s="13">
        <v>198.8</v>
      </c>
      <c r="AR26" s="13">
        <v>204.77</v>
      </c>
      <c r="AS26" s="13">
        <v>211.10999999999999</v>
      </c>
      <c r="AT26" s="13">
        <v>172.17</v>
      </c>
      <c r="AU26">
        <v>27</v>
      </c>
      <c r="AV26">
        <v>28</v>
      </c>
      <c r="AW26">
        <v>116</v>
      </c>
      <c r="AX26">
        <v>89</v>
      </c>
      <c r="AY26">
        <v>60</v>
      </c>
      <c r="AZ26">
        <v>79</v>
      </c>
      <c r="BA26">
        <v>59.36</v>
      </c>
      <c r="BB26">
        <v>32</v>
      </c>
      <c r="BC26" s="30">
        <v>2.65E-6</v>
      </c>
      <c r="BD26">
        <v>4.1558900000000001E-4</v>
      </c>
      <c r="BE26">
        <v>0.15811926200000001</v>
      </c>
      <c r="BF26" s="30">
        <v>7.25E-5</v>
      </c>
      <c r="BG26" s="30">
        <v>4.2500000000000001E-7</v>
      </c>
      <c r="BH26" s="30">
        <v>1.8600000000000001E-5</v>
      </c>
      <c r="BI26" s="30">
        <v>3.41E-7</v>
      </c>
      <c r="BJ26" s="30">
        <v>1.59E-5</v>
      </c>
      <c r="BK26">
        <v>44.352131460000003</v>
      </c>
      <c r="BL26">
        <v>2.1680486509999999</v>
      </c>
      <c r="BM26">
        <v>5.3080930999999998E-2</v>
      </c>
      <c r="BN26">
        <v>5.5486184000000001E-2</v>
      </c>
      <c r="BO26">
        <v>11</v>
      </c>
      <c r="BP26">
        <v>89.25</v>
      </c>
      <c r="BQ26">
        <v>66.716999999999999</v>
      </c>
      <c r="BR26">
        <v>1563</v>
      </c>
      <c r="BS26">
        <v>4.9237638E-2</v>
      </c>
      <c r="BT26">
        <v>1353.875</v>
      </c>
      <c r="BU26">
        <v>1355</v>
      </c>
      <c r="BV26">
        <v>1148</v>
      </c>
      <c r="BW26">
        <v>79.545454550000002</v>
      </c>
      <c r="BX26">
        <v>57.954545449999998</v>
      </c>
      <c r="BY26">
        <v>1286</v>
      </c>
      <c r="BZ26">
        <v>1403.6</v>
      </c>
      <c r="CA26">
        <v>75.121357750000001</v>
      </c>
      <c r="CB26">
        <v>71.864945570000003</v>
      </c>
      <c r="CC26">
        <v>0.95665131400000003</v>
      </c>
      <c r="CD26">
        <v>75.540001989999993</v>
      </c>
      <c r="CE26">
        <v>218.75</v>
      </c>
    </row>
    <row r="27" spans="1:83" ht="15" customHeight="1" x14ac:dyDescent="0.25">
      <c r="A27" s="5">
        <v>86</v>
      </c>
      <c r="B27" s="8">
        <v>172.3</v>
      </c>
      <c r="C27" s="8">
        <v>78.7</v>
      </c>
      <c r="D27" s="8">
        <v>26.5</v>
      </c>
      <c r="E27" s="8">
        <v>34.4</v>
      </c>
      <c r="F27" s="8">
        <v>17.899999999999999</v>
      </c>
      <c r="G27" s="8">
        <v>22.7</v>
      </c>
      <c r="H27" s="8">
        <v>51</v>
      </c>
      <c r="I27" s="8">
        <v>64</v>
      </c>
      <c r="J27" s="8" t="s">
        <v>34</v>
      </c>
      <c r="K27" s="8" t="s">
        <v>195</v>
      </c>
      <c r="L27" s="8">
        <v>52</v>
      </c>
      <c r="M27" s="8">
        <v>36.6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2</v>
      </c>
      <c r="U27" s="16" t="s">
        <v>30</v>
      </c>
      <c r="V27" s="16">
        <v>2</v>
      </c>
      <c r="W27" s="16" t="s">
        <v>30</v>
      </c>
      <c r="X27" s="16" t="s">
        <v>196</v>
      </c>
      <c r="Y27" s="16" t="s">
        <v>196</v>
      </c>
      <c r="Z27" s="16">
        <v>1</v>
      </c>
      <c r="AA27" s="8">
        <v>1</v>
      </c>
      <c r="AB27" s="13">
        <v>16</v>
      </c>
      <c r="AC27" s="13">
        <v>1</v>
      </c>
      <c r="AD27" s="13">
        <v>1</v>
      </c>
      <c r="AE27" s="13">
        <v>2</v>
      </c>
      <c r="AF27" s="13">
        <v>2</v>
      </c>
      <c r="AG27" s="13">
        <v>2</v>
      </c>
      <c r="AH27" s="13">
        <f t="shared" si="0"/>
        <v>8</v>
      </c>
      <c r="AI27" s="13">
        <v>15</v>
      </c>
      <c r="AJ27" s="13">
        <v>32</v>
      </c>
      <c r="AK27" s="13">
        <v>28</v>
      </c>
      <c r="AL27" s="13">
        <v>75</v>
      </c>
      <c r="AM27" s="13">
        <v>46</v>
      </c>
      <c r="AN27" s="13">
        <v>49</v>
      </c>
      <c r="AO27" s="13">
        <v>140.74</v>
      </c>
      <c r="AP27" s="13">
        <v>131.15</v>
      </c>
      <c r="AQ27" s="13">
        <v>142.27000000000001</v>
      </c>
      <c r="AR27" s="13">
        <v>164.17000000000002</v>
      </c>
      <c r="AS27" s="13">
        <v>177.47</v>
      </c>
      <c r="AT27" s="13">
        <v>152.88</v>
      </c>
      <c r="AU27">
        <v>30</v>
      </c>
      <c r="AV27">
        <v>26</v>
      </c>
      <c r="AW27">
        <v>98</v>
      </c>
      <c r="AX27">
        <v>88</v>
      </c>
      <c r="AY27">
        <v>53</v>
      </c>
      <c r="AZ27">
        <v>79</v>
      </c>
      <c r="BA27">
        <v>47.41</v>
      </c>
      <c r="BB27">
        <v>28</v>
      </c>
      <c r="BC27">
        <v>-1.579282E-3</v>
      </c>
      <c r="BD27">
        <v>1.0059446999999999E-2</v>
      </c>
      <c r="BE27">
        <v>0.16793127999999999</v>
      </c>
      <c r="BF27">
        <v>1.0103849E-2</v>
      </c>
      <c r="BG27" s="30">
        <v>1.11E-6</v>
      </c>
      <c r="BH27" s="30">
        <v>9.6500000000000001E-5</v>
      </c>
      <c r="BI27" s="30">
        <v>1.9999999999999999E-7</v>
      </c>
      <c r="BJ27">
        <v>2.1853000000000001E-4</v>
      </c>
      <c r="BK27">
        <v>76.258648070000007</v>
      </c>
      <c r="BL27">
        <v>2.0523888769999998</v>
      </c>
      <c r="BM27">
        <v>3.0017525999999999E-2</v>
      </c>
      <c r="BN27">
        <v>3.3724866999999999E-2</v>
      </c>
      <c r="BO27">
        <v>5.807692308</v>
      </c>
      <c r="BP27">
        <v>28.5</v>
      </c>
      <c r="BQ27">
        <v>20.756399999999999</v>
      </c>
      <c r="BR27">
        <v>913</v>
      </c>
      <c r="BS27">
        <v>2.6374079000000002E-2</v>
      </c>
      <c r="BT27">
        <v>786.95364240000004</v>
      </c>
      <c r="BU27">
        <v>787</v>
      </c>
      <c r="BV27">
        <v>727</v>
      </c>
      <c r="BW27">
        <v>3.973509934</v>
      </c>
      <c r="BX27">
        <v>2.649006623</v>
      </c>
      <c r="BY27">
        <v>768</v>
      </c>
      <c r="BZ27">
        <v>804</v>
      </c>
      <c r="CA27">
        <v>26.539907060000001</v>
      </c>
      <c r="CB27">
        <v>23.622401159999999</v>
      </c>
      <c r="CC27">
        <v>0.89007098299999998</v>
      </c>
      <c r="CD27">
        <v>26.62829314</v>
      </c>
      <c r="CE27">
        <v>93.75</v>
      </c>
    </row>
    <row r="28" spans="1:83" ht="15" customHeight="1" x14ac:dyDescent="0.25">
      <c r="A28" s="5">
        <v>87</v>
      </c>
      <c r="B28" s="8">
        <v>152.80000000000001</v>
      </c>
      <c r="C28" s="8">
        <v>53.2</v>
      </c>
      <c r="D28" s="8">
        <v>22.8</v>
      </c>
      <c r="E28" s="8">
        <v>18.899999999999999</v>
      </c>
      <c r="F28" s="8">
        <v>18.2</v>
      </c>
      <c r="G28" s="8">
        <v>34.200000000000003</v>
      </c>
      <c r="H28" s="8">
        <v>48</v>
      </c>
      <c r="I28" s="8">
        <v>75</v>
      </c>
      <c r="J28" s="8" t="s">
        <v>34</v>
      </c>
      <c r="K28" s="8" t="s">
        <v>197</v>
      </c>
      <c r="L28" s="8">
        <v>79</v>
      </c>
      <c r="M28" s="8">
        <v>36.5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2</v>
      </c>
      <c r="U28" s="16" t="s">
        <v>30</v>
      </c>
      <c r="V28" s="16">
        <v>2</v>
      </c>
      <c r="W28" s="16" t="s">
        <v>30</v>
      </c>
      <c r="X28" s="16" t="s">
        <v>196</v>
      </c>
      <c r="Y28" s="16" t="s">
        <v>196</v>
      </c>
      <c r="Z28" s="16">
        <v>1</v>
      </c>
      <c r="AA28" s="8">
        <v>1</v>
      </c>
      <c r="AB28" s="13">
        <v>5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f t="shared" si="0"/>
        <v>5</v>
      </c>
      <c r="AI28" s="13">
        <v>17</v>
      </c>
      <c r="AJ28" s="13">
        <v>31</v>
      </c>
      <c r="AK28" s="13">
        <v>27</v>
      </c>
      <c r="AL28" s="13">
        <v>75</v>
      </c>
      <c r="AM28" s="13">
        <v>30</v>
      </c>
      <c r="AN28" s="13">
        <v>29</v>
      </c>
      <c r="AO28" s="13">
        <v>176.52</v>
      </c>
      <c r="AP28" s="13">
        <v>151.66999999999999</v>
      </c>
      <c r="AQ28" s="13">
        <v>161.98999999999998</v>
      </c>
      <c r="AR28" s="13">
        <v>128.06</v>
      </c>
      <c r="AS28" s="13">
        <v>184.94</v>
      </c>
      <c r="AT28" s="13">
        <v>238.53999999999996</v>
      </c>
      <c r="AU28">
        <v>22</v>
      </c>
      <c r="AV28">
        <v>32</v>
      </c>
      <c r="AW28">
        <v>84</v>
      </c>
      <c r="AX28">
        <v>68</v>
      </c>
      <c r="AY28">
        <v>44</v>
      </c>
      <c r="AZ28">
        <v>92</v>
      </c>
      <c r="BA28">
        <v>34.07</v>
      </c>
      <c r="BB28">
        <v>24</v>
      </c>
      <c r="BC28">
        <v>8.5340299999999997E-4</v>
      </c>
      <c r="BD28">
        <v>5.5181620000000001E-3</v>
      </c>
      <c r="BE28">
        <v>0.160248592</v>
      </c>
      <c r="BF28">
        <v>5.4686650000000002E-3</v>
      </c>
      <c r="BG28" s="30">
        <v>1.4100000000000001E-7</v>
      </c>
      <c r="BH28" s="30">
        <v>2.9499999999999999E-5</v>
      </c>
      <c r="BI28" s="30">
        <v>5.3399999999999999E-7</v>
      </c>
      <c r="BJ28">
        <v>1.59035E-4</v>
      </c>
      <c r="BK28">
        <v>58.121403389999998</v>
      </c>
      <c r="BL28">
        <v>2.547414125</v>
      </c>
      <c r="BM28">
        <v>4.5346061999999999E-2</v>
      </c>
      <c r="BN28">
        <v>4.6439058999999998E-2</v>
      </c>
      <c r="BO28">
        <v>8.2142857140000007</v>
      </c>
      <c r="BP28">
        <v>58.5</v>
      </c>
      <c r="BQ28">
        <v>42.995399999999997</v>
      </c>
      <c r="BR28">
        <v>1118</v>
      </c>
      <c r="BS28">
        <v>4.1461330999999997E-2</v>
      </c>
      <c r="BT28">
        <v>1032.608696</v>
      </c>
      <c r="BU28">
        <v>1037</v>
      </c>
      <c r="BV28">
        <v>899</v>
      </c>
      <c r="BW28">
        <v>66.086956520000001</v>
      </c>
      <c r="BX28">
        <v>36.52173913</v>
      </c>
      <c r="BY28">
        <v>1003.8</v>
      </c>
      <c r="BZ28">
        <v>1073.2</v>
      </c>
      <c r="CA28">
        <v>47.953376480000003</v>
      </c>
      <c r="CB28">
        <v>46.824737740000003</v>
      </c>
      <c r="CC28">
        <v>0.97646383199999998</v>
      </c>
      <c r="CD28">
        <v>48.164702159999997</v>
      </c>
      <c r="CE28">
        <v>125</v>
      </c>
    </row>
    <row r="29" spans="1:83" ht="15" customHeight="1" x14ac:dyDescent="0.25">
      <c r="A29" s="5">
        <v>88</v>
      </c>
      <c r="B29" s="8">
        <v>161.1</v>
      </c>
      <c r="C29" s="8">
        <v>59.7</v>
      </c>
      <c r="D29" s="8">
        <v>23</v>
      </c>
      <c r="E29" s="8">
        <v>22.1</v>
      </c>
      <c r="F29" s="8">
        <v>19</v>
      </c>
      <c r="G29" s="8">
        <v>31.8</v>
      </c>
      <c r="H29" s="8">
        <v>41</v>
      </c>
      <c r="I29" s="8">
        <v>75</v>
      </c>
      <c r="J29" s="8" t="s">
        <v>29</v>
      </c>
      <c r="K29" s="8" t="s">
        <v>198</v>
      </c>
      <c r="L29" s="8">
        <v>96</v>
      </c>
      <c r="M29" s="8">
        <v>36.700000000000003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2</v>
      </c>
      <c r="U29" s="16" t="s">
        <v>30</v>
      </c>
      <c r="V29" s="16">
        <v>2</v>
      </c>
      <c r="W29" s="16" t="s">
        <v>30</v>
      </c>
      <c r="X29" s="16" t="s">
        <v>199</v>
      </c>
      <c r="Y29" s="16" t="s">
        <v>199</v>
      </c>
      <c r="Z29" s="16">
        <v>1</v>
      </c>
      <c r="AA29" s="8">
        <v>1</v>
      </c>
      <c r="AB29" s="13">
        <v>22</v>
      </c>
      <c r="AC29" s="13">
        <v>1</v>
      </c>
      <c r="AD29" s="13">
        <v>1</v>
      </c>
      <c r="AE29" s="13">
        <v>1</v>
      </c>
      <c r="AF29" s="13">
        <v>2</v>
      </c>
      <c r="AG29" s="13">
        <v>2</v>
      </c>
      <c r="AH29" s="13">
        <f t="shared" si="0"/>
        <v>7</v>
      </c>
      <c r="AI29" s="13">
        <v>19</v>
      </c>
      <c r="AJ29" s="13">
        <v>40</v>
      </c>
      <c r="AK29" s="13">
        <v>35</v>
      </c>
      <c r="AL29" s="13">
        <v>94</v>
      </c>
      <c r="AM29" s="13">
        <v>49</v>
      </c>
      <c r="AN29" s="13">
        <v>53</v>
      </c>
      <c r="AO29" s="13">
        <v>255.78</v>
      </c>
      <c r="AP29" s="13">
        <v>249.06999999999996</v>
      </c>
      <c r="AQ29" s="13">
        <v>191.39000000000001</v>
      </c>
      <c r="AR29" s="13">
        <v>186.38</v>
      </c>
      <c r="AS29" s="13">
        <v>245.23</v>
      </c>
      <c r="AT29" s="13">
        <v>250.52</v>
      </c>
      <c r="AU29">
        <v>21</v>
      </c>
      <c r="AV29">
        <v>32</v>
      </c>
      <c r="AW29">
        <v>109</v>
      </c>
      <c r="AX29">
        <v>93</v>
      </c>
      <c r="AY29">
        <v>61</v>
      </c>
      <c r="AZ29">
        <v>57</v>
      </c>
      <c r="BA29">
        <v>61.56</v>
      </c>
      <c r="BB29">
        <v>35</v>
      </c>
      <c r="BC29" s="30">
        <v>2.7499999999999999E-6</v>
      </c>
      <c r="BD29">
        <v>1.07056E-4</v>
      </c>
      <c r="BE29">
        <v>0.16053858200000001</v>
      </c>
      <c r="BF29" s="30">
        <v>4.35E-5</v>
      </c>
      <c r="BG29" s="30">
        <v>2.7500000000000001E-7</v>
      </c>
      <c r="BH29" s="30">
        <v>8.7700000000000007E-6</v>
      </c>
      <c r="BI29" s="30">
        <v>1.5699999999999999E-7</v>
      </c>
      <c r="BJ29" s="30">
        <v>4.6600000000000003E-6</v>
      </c>
      <c r="BK29">
        <v>66.281193139999999</v>
      </c>
      <c r="BL29">
        <v>1.900715615</v>
      </c>
      <c r="BM29">
        <v>2.874635E-2</v>
      </c>
      <c r="BN29">
        <v>8.2447300000000005E-3</v>
      </c>
      <c r="BO29">
        <v>5.6956521740000001</v>
      </c>
      <c r="BP29">
        <v>29.5</v>
      </c>
      <c r="BQ29">
        <v>23.721599999999999</v>
      </c>
      <c r="BR29">
        <v>953</v>
      </c>
      <c r="BS29">
        <v>2.6067692E-2</v>
      </c>
      <c r="BT29">
        <v>905.21374049999997</v>
      </c>
      <c r="BU29">
        <v>910</v>
      </c>
      <c r="BV29">
        <v>837</v>
      </c>
      <c r="BW29">
        <v>0</v>
      </c>
      <c r="BX29">
        <v>0</v>
      </c>
      <c r="BY29">
        <v>885</v>
      </c>
      <c r="BZ29">
        <v>927</v>
      </c>
      <c r="CA29">
        <v>7.4632432629999998</v>
      </c>
      <c r="CB29">
        <v>26.021590929999999</v>
      </c>
      <c r="CC29">
        <v>3.4866330909999999</v>
      </c>
      <c r="CD29">
        <v>7.4900092469999997</v>
      </c>
      <c r="CE29">
        <v>101.5625</v>
      </c>
    </row>
    <row r="30" spans="1:83" ht="15" customHeight="1" x14ac:dyDescent="0.25">
      <c r="A30" s="5">
        <v>89</v>
      </c>
      <c r="B30" s="8">
        <v>158.30000000000001</v>
      </c>
      <c r="C30" s="8">
        <v>66.400000000000006</v>
      </c>
      <c r="D30" s="8">
        <v>26.5</v>
      </c>
      <c r="E30" s="8">
        <v>21.4</v>
      </c>
      <c r="F30" s="8">
        <v>26.6</v>
      </c>
      <c r="G30" s="8">
        <v>40</v>
      </c>
      <c r="H30" s="8">
        <v>57</v>
      </c>
      <c r="I30" s="8">
        <v>77</v>
      </c>
      <c r="J30" s="8" t="s">
        <v>29</v>
      </c>
      <c r="K30" s="8" t="s">
        <v>200</v>
      </c>
      <c r="L30" s="8">
        <v>77</v>
      </c>
      <c r="M30" s="8">
        <v>36.4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2</v>
      </c>
      <c r="U30" s="16" t="s">
        <v>30</v>
      </c>
      <c r="V30" s="16">
        <v>2</v>
      </c>
      <c r="W30" s="16" t="s">
        <v>30</v>
      </c>
      <c r="X30" s="16" t="s">
        <v>201</v>
      </c>
      <c r="Y30" s="16" t="s">
        <v>201</v>
      </c>
      <c r="Z30" s="16">
        <v>1</v>
      </c>
      <c r="AA30" s="8">
        <v>1</v>
      </c>
      <c r="AB30" s="13">
        <v>22</v>
      </c>
      <c r="AC30" s="13">
        <v>1</v>
      </c>
      <c r="AD30" s="13">
        <v>1</v>
      </c>
      <c r="AE30" s="13">
        <v>1</v>
      </c>
      <c r="AF30" s="13">
        <v>2</v>
      </c>
      <c r="AG30" s="13">
        <v>2</v>
      </c>
      <c r="AH30" s="13">
        <f t="shared" si="0"/>
        <v>7</v>
      </c>
      <c r="AI30" s="13">
        <v>18</v>
      </c>
      <c r="AJ30" s="13">
        <v>36</v>
      </c>
      <c r="AK30" s="13">
        <v>33</v>
      </c>
      <c r="AL30" s="13">
        <v>87</v>
      </c>
      <c r="AM30" s="13">
        <v>59</v>
      </c>
      <c r="AN30" s="13">
        <v>51</v>
      </c>
      <c r="AO30" s="13">
        <v>266.58</v>
      </c>
      <c r="AP30" s="13">
        <v>231.42999999999998</v>
      </c>
      <c r="AQ30" s="13">
        <v>243.35</v>
      </c>
      <c r="AR30" s="13">
        <v>255.22</v>
      </c>
      <c r="AS30" s="13">
        <v>273.02000000000004</v>
      </c>
      <c r="AT30" s="13">
        <v>211.42000000000002</v>
      </c>
      <c r="AU30">
        <v>27</v>
      </c>
      <c r="AV30">
        <v>32</v>
      </c>
      <c r="AW30">
        <v>77</v>
      </c>
      <c r="AX30">
        <v>60</v>
      </c>
      <c r="AY30">
        <v>51</v>
      </c>
      <c r="AZ30">
        <v>78</v>
      </c>
      <c r="BA30">
        <v>45.44</v>
      </c>
      <c r="BB30">
        <v>27</v>
      </c>
      <c r="BC30">
        <v>1.6343099999999999E-3</v>
      </c>
      <c r="BD30">
        <v>1.0585148000000001E-2</v>
      </c>
      <c r="BE30">
        <v>0.166048314</v>
      </c>
      <c r="BF30">
        <v>1.0488198000000001E-2</v>
      </c>
      <c r="BG30" s="30">
        <v>4.5800000000000003E-9</v>
      </c>
      <c r="BH30" s="30">
        <v>1.59E-6</v>
      </c>
      <c r="BI30" s="30">
        <v>9.7000000000000003E-7</v>
      </c>
      <c r="BJ30">
        <v>3.0934000000000002E-4</v>
      </c>
      <c r="BK30">
        <v>60.381546739999997</v>
      </c>
      <c r="BL30">
        <v>2.6238124329999999</v>
      </c>
      <c r="BM30">
        <v>4.6117409999999998E-2</v>
      </c>
      <c r="BN30">
        <v>3.8463905999999999E-2</v>
      </c>
      <c r="BO30">
        <v>8.5714285710000002</v>
      </c>
      <c r="BP30">
        <v>55.25</v>
      </c>
      <c r="BQ30">
        <v>39.288899999999998</v>
      </c>
      <c r="BR30">
        <v>1128</v>
      </c>
      <c r="BS30">
        <v>3.9887208E-2</v>
      </c>
      <c r="BT30">
        <v>993.8833333</v>
      </c>
      <c r="BU30">
        <v>985</v>
      </c>
      <c r="BV30">
        <v>914</v>
      </c>
      <c r="BW30">
        <v>60</v>
      </c>
      <c r="BX30">
        <v>16.666666670000001</v>
      </c>
      <c r="BY30">
        <v>957.6</v>
      </c>
      <c r="BZ30">
        <v>1025.2</v>
      </c>
      <c r="CA30">
        <v>38.228635490000002</v>
      </c>
      <c r="CB30">
        <v>45.835325140000002</v>
      </c>
      <c r="CC30">
        <v>1.1989788429999999</v>
      </c>
      <c r="CD30">
        <v>38.387370699999998</v>
      </c>
      <c r="CE30">
        <v>117.1875</v>
      </c>
    </row>
    <row r="31" spans="1:83" ht="15" customHeight="1" x14ac:dyDescent="0.25">
      <c r="A31" s="5">
        <v>90</v>
      </c>
      <c r="B31" s="8">
        <v>155.1</v>
      </c>
      <c r="C31" s="8">
        <v>72.5</v>
      </c>
      <c r="D31" s="8">
        <v>30.1</v>
      </c>
      <c r="E31" s="8">
        <v>23</v>
      </c>
      <c r="F31" s="8">
        <v>30.5</v>
      </c>
      <c r="G31" s="8">
        <v>42.1</v>
      </c>
      <c r="H31" s="8">
        <v>50</v>
      </c>
      <c r="I31" s="8">
        <v>53</v>
      </c>
      <c r="J31" s="8" t="s">
        <v>29</v>
      </c>
      <c r="K31" s="8" t="s">
        <v>202</v>
      </c>
      <c r="L31" s="8">
        <v>68</v>
      </c>
      <c r="M31" s="8">
        <v>36.4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2</v>
      </c>
      <c r="U31" s="16" t="s">
        <v>30</v>
      </c>
      <c r="V31" s="16">
        <v>2</v>
      </c>
      <c r="W31" s="16" t="s">
        <v>30</v>
      </c>
      <c r="X31" s="16" t="s">
        <v>203</v>
      </c>
      <c r="Y31" s="16" t="s">
        <v>203</v>
      </c>
      <c r="Z31" s="16">
        <v>1</v>
      </c>
      <c r="AA31" s="8">
        <v>1</v>
      </c>
      <c r="AB31" s="13">
        <v>11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f t="shared" si="0"/>
        <v>5</v>
      </c>
      <c r="AI31" s="13">
        <v>11</v>
      </c>
      <c r="AJ31" s="13">
        <v>25</v>
      </c>
      <c r="AK31" s="13">
        <v>19</v>
      </c>
      <c r="AL31" s="13">
        <v>55</v>
      </c>
      <c r="AM31" s="13">
        <v>36</v>
      </c>
      <c r="AN31" s="13">
        <v>41</v>
      </c>
      <c r="AO31" s="13">
        <v>204.27</v>
      </c>
      <c r="AP31" s="13">
        <v>195.97</v>
      </c>
      <c r="AQ31" s="13">
        <v>183.58999999999997</v>
      </c>
      <c r="AR31" s="13">
        <v>209.35000000000002</v>
      </c>
      <c r="AS31" s="13">
        <v>197.76</v>
      </c>
      <c r="AT31" s="13">
        <v>174.51000000000002</v>
      </c>
      <c r="AU31">
        <v>29</v>
      </c>
      <c r="AV31">
        <v>27</v>
      </c>
      <c r="AW31">
        <v>84</v>
      </c>
      <c r="AX31">
        <v>74</v>
      </c>
      <c r="AY31">
        <v>52</v>
      </c>
      <c r="AZ31">
        <v>96</v>
      </c>
      <c r="BA31">
        <v>44.14</v>
      </c>
      <c r="BB31">
        <v>27</v>
      </c>
      <c r="BC31" s="30">
        <v>8.16E-7</v>
      </c>
      <c r="BD31">
        <v>1.318119E-3</v>
      </c>
      <c r="BE31">
        <v>0.157131882</v>
      </c>
      <c r="BF31">
        <v>1.60991E-4</v>
      </c>
      <c r="BG31" s="30">
        <v>3.8599999999999999E-7</v>
      </c>
      <c r="BH31" s="30">
        <v>3.2199999999999997E-5</v>
      </c>
      <c r="BI31" s="30">
        <v>3.9900000000000001E-7</v>
      </c>
      <c r="BJ31" s="30">
        <v>3.3599999999999997E-5</v>
      </c>
      <c r="BK31">
        <v>84.295433720000005</v>
      </c>
      <c r="BL31">
        <v>2.101474192</v>
      </c>
      <c r="BM31">
        <v>2.5261216E-2</v>
      </c>
      <c r="BN31">
        <v>9.9160629999999993E-3</v>
      </c>
      <c r="BO31">
        <v>6.1851851849999999</v>
      </c>
      <c r="BP31">
        <v>27</v>
      </c>
      <c r="BQ31">
        <v>19.273800000000001</v>
      </c>
      <c r="BR31">
        <v>758</v>
      </c>
      <c r="BS31">
        <v>2.7069943999999999E-2</v>
      </c>
      <c r="BT31">
        <v>711.80239519999998</v>
      </c>
      <c r="BU31">
        <v>712</v>
      </c>
      <c r="BV31">
        <v>674</v>
      </c>
      <c r="BW31">
        <v>0.59880239499999999</v>
      </c>
      <c r="BX31">
        <v>0</v>
      </c>
      <c r="BY31">
        <v>697</v>
      </c>
      <c r="BZ31">
        <v>728</v>
      </c>
      <c r="CA31">
        <v>7.0582772050000004</v>
      </c>
      <c r="CB31">
        <v>17.980993819999998</v>
      </c>
      <c r="CC31">
        <v>2.5475046240000001</v>
      </c>
      <c r="CD31">
        <v>7.0783855109999996</v>
      </c>
      <c r="CE31">
        <v>78.125</v>
      </c>
    </row>
    <row r="32" spans="1:83" ht="15" customHeight="1" x14ac:dyDescent="0.25">
      <c r="A32" s="5">
        <v>93</v>
      </c>
      <c r="B32" s="8">
        <v>155.1</v>
      </c>
      <c r="C32" s="8">
        <v>47.4</v>
      </c>
      <c r="D32" s="8">
        <v>19.7</v>
      </c>
      <c r="E32" s="8">
        <v>17.100000000000001</v>
      </c>
      <c r="F32" s="8">
        <v>15</v>
      </c>
      <c r="G32" s="8">
        <v>31.6</v>
      </c>
      <c r="H32" s="8">
        <v>39</v>
      </c>
      <c r="I32" s="8">
        <v>95</v>
      </c>
      <c r="J32" s="8" t="s">
        <v>29</v>
      </c>
      <c r="K32" s="8" t="s">
        <v>207</v>
      </c>
      <c r="L32" s="8">
        <v>82</v>
      </c>
      <c r="M32" s="8">
        <v>36.4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2</v>
      </c>
      <c r="U32" s="16" t="s">
        <v>30</v>
      </c>
      <c r="V32" s="16">
        <v>2</v>
      </c>
      <c r="W32" s="16" t="s">
        <v>30</v>
      </c>
      <c r="X32" s="16" t="s">
        <v>208</v>
      </c>
      <c r="Y32" s="16" t="s">
        <v>208</v>
      </c>
      <c r="Z32" s="16">
        <v>1</v>
      </c>
      <c r="AA32" s="8">
        <v>1</v>
      </c>
      <c r="AB32" s="13">
        <v>22</v>
      </c>
      <c r="AC32" s="13">
        <v>1</v>
      </c>
      <c r="AD32" s="13">
        <v>1</v>
      </c>
      <c r="AE32" s="13">
        <v>1</v>
      </c>
      <c r="AF32" s="13">
        <v>2</v>
      </c>
      <c r="AG32" s="13">
        <v>3</v>
      </c>
      <c r="AH32" s="13">
        <f t="shared" si="0"/>
        <v>8</v>
      </c>
      <c r="AI32" s="13">
        <v>31</v>
      </c>
      <c r="AJ32" s="13">
        <v>37</v>
      </c>
      <c r="AK32" s="13">
        <v>34</v>
      </c>
      <c r="AL32" s="13">
        <v>102</v>
      </c>
      <c r="AM32" s="13">
        <v>58</v>
      </c>
      <c r="AN32" s="13">
        <v>58</v>
      </c>
      <c r="AO32" s="13">
        <v>317.32</v>
      </c>
      <c r="AP32" s="13">
        <v>297.44</v>
      </c>
      <c r="AQ32" s="13">
        <v>304.89</v>
      </c>
      <c r="AR32" s="13">
        <v>253.01999999999998</v>
      </c>
      <c r="AS32" s="13">
        <v>297.06</v>
      </c>
      <c r="AT32" s="13">
        <v>274.19</v>
      </c>
      <c r="AU32">
        <v>24</v>
      </c>
      <c r="AV32">
        <v>29</v>
      </c>
      <c r="AW32">
        <v>104</v>
      </c>
      <c r="AX32">
        <v>92</v>
      </c>
      <c r="AY32">
        <v>67</v>
      </c>
      <c r="AZ32">
        <v>77</v>
      </c>
      <c r="BA32">
        <v>72.760000000000005</v>
      </c>
      <c r="BB32">
        <v>31</v>
      </c>
      <c r="BC32" s="30">
        <v>-6.28E-6</v>
      </c>
      <c r="BD32">
        <v>2.1433800000000001E-4</v>
      </c>
      <c r="BE32">
        <v>0.160536606</v>
      </c>
      <c r="BF32" s="30">
        <v>5.5300000000000002E-5</v>
      </c>
      <c r="BG32" s="30">
        <v>2.3799999999999999E-7</v>
      </c>
      <c r="BH32" s="30">
        <v>1.17E-5</v>
      </c>
      <c r="BI32" s="30">
        <v>1.15E-7</v>
      </c>
      <c r="BJ32" s="30">
        <v>5.8599999999999998E-6</v>
      </c>
      <c r="BK32">
        <v>83.009463600000004</v>
      </c>
      <c r="BL32">
        <v>1.839204297</v>
      </c>
      <c r="BM32">
        <v>2.4305391999999999E-2</v>
      </c>
      <c r="BN32">
        <v>2.9353633000000001E-2</v>
      </c>
      <c r="BO32">
        <v>5.6551724139999999</v>
      </c>
      <c r="BP32">
        <v>24.25</v>
      </c>
      <c r="BQ32">
        <v>18.532499999999999</v>
      </c>
      <c r="BR32">
        <v>764</v>
      </c>
      <c r="BS32">
        <v>2.5650519E-2</v>
      </c>
      <c r="BT32">
        <v>722.8841463</v>
      </c>
      <c r="BU32">
        <v>722.5</v>
      </c>
      <c r="BV32">
        <v>678</v>
      </c>
      <c r="BW32">
        <v>35.975609759999998</v>
      </c>
      <c r="BX32">
        <v>0</v>
      </c>
      <c r="BY32">
        <v>707</v>
      </c>
      <c r="BZ32">
        <v>738.4</v>
      </c>
      <c r="CA32">
        <v>21.219275880000001</v>
      </c>
      <c r="CB32">
        <v>17.56998256</v>
      </c>
      <c r="CC32">
        <v>0.82801989399999998</v>
      </c>
      <c r="CD32">
        <v>21.284652479999998</v>
      </c>
      <c r="CE32">
        <v>78.125</v>
      </c>
    </row>
    <row r="33" spans="1:83" ht="15" customHeight="1" x14ac:dyDescent="0.25">
      <c r="A33" s="5">
        <v>1</v>
      </c>
      <c r="B33" s="7">
        <v>157.9</v>
      </c>
      <c r="C33" s="7">
        <v>53.4</v>
      </c>
      <c r="D33" s="7">
        <v>21.4</v>
      </c>
      <c r="E33" s="7">
        <v>20.399999999999999</v>
      </c>
      <c r="F33" s="7">
        <v>15.6</v>
      </c>
      <c r="G33" s="7">
        <v>29.2</v>
      </c>
      <c r="H33" s="7">
        <v>50</v>
      </c>
      <c r="I33" s="6">
        <v>58</v>
      </c>
      <c r="J33" s="7" t="s">
        <v>29</v>
      </c>
      <c r="K33" s="7" t="s">
        <v>31</v>
      </c>
      <c r="L33" s="7">
        <v>75</v>
      </c>
      <c r="M33" s="7">
        <v>36.4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  <c r="T33" s="14">
        <v>2</v>
      </c>
      <c r="U33" s="14" t="s">
        <v>30</v>
      </c>
      <c r="V33" s="14">
        <v>2</v>
      </c>
      <c r="W33" s="14" t="s">
        <v>30</v>
      </c>
      <c r="X33" s="14" t="s">
        <v>32</v>
      </c>
      <c r="Y33" s="14" t="s">
        <v>32</v>
      </c>
      <c r="Z33" s="14">
        <v>2</v>
      </c>
      <c r="AA33" s="7">
        <v>1</v>
      </c>
      <c r="AB33" s="13">
        <v>4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f t="shared" si="0"/>
        <v>5</v>
      </c>
      <c r="AI33" s="13">
        <v>20</v>
      </c>
      <c r="AJ33" s="13">
        <v>22</v>
      </c>
      <c r="AK33" s="13">
        <v>22</v>
      </c>
      <c r="AL33" s="13">
        <v>64</v>
      </c>
      <c r="AM33" s="13">
        <v>42</v>
      </c>
      <c r="AN33" s="13">
        <v>43</v>
      </c>
      <c r="AO33" s="13">
        <v>224.16</v>
      </c>
      <c r="AP33" s="13">
        <v>206.17</v>
      </c>
      <c r="AQ33" s="13">
        <v>174.51</v>
      </c>
      <c r="AR33" s="13">
        <v>192.51</v>
      </c>
      <c r="AS33" s="13">
        <v>215.10999999999999</v>
      </c>
      <c r="AT33" s="13">
        <v>140.36999999999998</v>
      </c>
      <c r="AU33">
        <v>23</v>
      </c>
      <c r="AV33">
        <v>32</v>
      </c>
      <c r="AW33">
        <v>95</v>
      </c>
      <c r="AX33">
        <v>87</v>
      </c>
      <c r="AY33">
        <v>55</v>
      </c>
      <c r="AZ33">
        <v>84</v>
      </c>
      <c r="BA33">
        <v>39.18</v>
      </c>
      <c r="BB33">
        <v>28</v>
      </c>
      <c r="BC33" s="30">
        <v>-4.07E-6</v>
      </c>
      <c r="BD33">
        <v>1.01816E-4</v>
      </c>
      <c r="BE33">
        <v>0.16052546200000001</v>
      </c>
      <c r="BF33" s="30">
        <v>2.6699999999999998E-5</v>
      </c>
      <c r="BG33" s="30">
        <v>1.6999999999999999E-7</v>
      </c>
      <c r="BH33" s="30">
        <v>5.93E-6</v>
      </c>
      <c r="BI33" s="30">
        <v>1.06E-7</v>
      </c>
      <c r="BJ33" s="30">
        <v>3.6200000000000001E-6</v>
      </c>
      <c r="BK33">
        <v>48.320635330000002</v>
      </c>
      <c r="BL33">
        <v>1.3941460560000001</v>
      </c>
      <c r="BM33">
        <v>3.0943536000000001E-2</v>
      </c>
      <c r="BN33">
        <v>3.3312676999999999E-2</v>
      </c>
      <c r="BO33">
        <v>12</v>
      </c>
      <c r="BP33">
        <v>45</v>
      </c>
      <c r="BQ33">
        <v>33.358499999999999</v>
      </c>
      <c r="BR33">
        <v>1328</v>
      </c>
      <c r="BS33">
        <v>2.6837087999999999E-2</v>
      </c>
      <c r="BT33">
        <v>1241.864583</v>
      </c>
      <c r="BU33">
        <v>1243</v>
      </c>
      <c r="BV33">
        <v>1123</v>
      </c>
      <c r="BW33">
        <v>66.666666669999998</v>
      </c>
      <c r="BX33">
        <v>25</v>
      </c>
      <c r="BY33">
        <v>1213</v>
      </c>
      <c r="BZ33">
        <v>1272</v>
      </c>
      <c r="CA33">
        <v>41.369833909999997</v>
      </c>
      <c r="CB33">
        <v>38.427681849999999</v>
      </c>
      <c r="CC33">
        <v>0.928881705</v>
      </c>
      <c r="CD33">
        <v>41.587256320000002</v>
      </c>
      <c r="CE33">
        <v>195.3125</v>
      </c>
    </row>
    <row r="34" spans="1:83" ht="15" customHeight="1" x14ac:dyDescent="0.25">
      <c r="A34" s="5">
        <v>2</v>
      </c>
      <c r="B34" s="7">
        <v>154.6</v>
      </c>
      <c r="C34" s="7">
        <v>59.3</v>
      </c>
      <c r="D34" s="7">
        <v>24.8</v>
      </c>
      <c r="E34" s="7">
        <v>19.8</v>
      </c>
      <c r="F34" s="7">
        <v>21.9</v>
      </c>
      <c r="G34" s="7">
        <v>37</v>
      </c>
      <c r="H34" s="7">
        <v>60</v>
      </c>
      <c r="I34" s="6">
        <v>50</v>
      </c>
      <c r="J34" s="7" t="s">
        <v>34</v>
      </c>
      <c r="K34" s="7" t="s">
        <v>35</v>
      </c>
      <c r="L34" s="7">
        <v>63</v>
      </c>
      <c r="M34" s="7">
        <v>36.299999999999997</v>
      </c>
      <c r="N34" s="14">
        <v>1</v>
      </c>
      <c r="O34" s="14">
        <v>1</v>
      </c>
      <c r="P34" s="14">
        <v>1</v>
      </c>
      <c r="Q34" s="14">
        <v>1</v>
      </c>
      <c r="R34" s="14">
        <v>1</v>
      </c>
      <c r="S34" s="14">
        <v>1</v>
      </c>
      <c r="T34" s="14">
        <v>2</v>
      </c>
      <c r="U34" s="14" t="s">
        <v>30</v>
      </c>
      <c r="V34" s="14">
        <v>2</v>
      </c>
      <c r="W34" s="14" t="s">
        <v>30</v>
      </c>
      <c r="X34" s="14" t="s">
        <v>36</v>
      </c>
      <c r="Y34" s="14" t="s">
        <v>36</v>
      </c>
      <c r="Z34" s="14">
        <v>2</v>
      </c>
      <c r="AA34" s="7">
        <v>1</v>
      </c>
      <c r="AB34" s="13">
        <v>14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f t="shared" si="0"/>
        <v>5</v>
      </c>
      <c r="AI34" s="13">
        <v>7</v>
      </c>
      <c r="AJ34" s="13">
        <v>7</v>
      </c>
      <c r="AK34" s="13">
        <v>7</v>
      </c>
      <c r="AL34" s="13">
        <v>21</v>
      </c>
      <c r="AM34" s="13">
        <v>37</v>
      </c>
      <c r="AN34" s="13">
        <v>50</v>
      </c>
      <c r="AO34" s="13">
        <v>135.63</v>
      </c>
      <c r="AP34" s="13">
        <v>53.15</v>
      </c>
      <c r="AQ34" s="13">
        <v>88.32</v>
      </c>
      <c r="AR34" s="13">
        <v>126.85</v>
      </c>
      <c r="AS34" s="13">
        <v>135.49</v>
      </c>
      <c r="AT34" s="13">
        <v>98.589999999999989</v>
      </c>
      <c r="AU34">
        <v>27</v>
      </c>
      <c r="AV34">
        <v>31</v>
      </c>
      <c r="AW34">
        <v>82</v>
      </c>
      <c r="AX34">
        <v>63</v>
      </c>
      <c r="AY34">
        <v>57</v>
      </c>
      <c r="AZ34">
        <v>65</v>
      </c>
      <c r="BA34">
        <v>41.62</v>
      </c>
      <c r="BB34">
        <v>22</v>
      </c>
      <c r="BC34" s="30">
        <v>-5.48E-6</v>
      </c>
      <c r="BD34" s="30">
        <v>6.3600000000000001E-5</v>
      </c>
      <c r="BE34">
        <v>0.16064129199999999</v>
      </c>
      <c r="BF34" s="30">
        <v>3.3399999999999999E-5</v>
      </c>
      <c r="BG34" s="30">
        <v>1.8900000000000001E-7</v>
      </c>
      <c r="BH34" s="30">
        <v>5.2499999999999997E-6</v>
      </c>
      <c r="BI34" s="30">
        <v>9.7100000000000003E-8</v>
      </c>
      <c r="BJ34" s="30">
        <v>3.2100000000000002E-6</v>
      </c>
      <c r="BK34">
        <v>73.239912910000001</v>
      </c>
      <c r="BL34">
        <v>1.2836294690000001</v>
      </c>
      <c r="BM34">
        <v>1.7909194E-2</v>
      </c>
      <c r="BN34">
        <v>9.7899660000000006E-3</v>
      </c>
      <c r="BO34">
        <v>5.576923077</v>
      </c>
      <c r="BP34">
        <v>23</v>
      </c>
      <c r="BQ34">
        <v>16.308599999999998</v>
      </c>
      <c r="BR34">
        <v>859</v>
      </c>
      <c r="BS34">
        <v>1.9888537000000001E-2</v>
      </c>
      <c r="BT34">
        <v>819.2</v>
      </c>
      <c r="BU34">
        <v>820</v>
      </c>
      <c r="BV34">
        <v>789</v>
      </c>
      <c r="BW34">
        <v>2.0689655170000001</v>
      </c>
      <c r="BX34">
        <v>0</v>
      </c>
      <c r="BY34">
        <v>805.8</v>
      </c>
      <c r="BZ34">
        <v>832.2</v>
      </c>
      <c r="CA34">
        <v>8.0199404259999998</v>
      </c>
      <c r="CB34">
        <v>14.671211420000001</v>
      </c>
      <c r="CC34">
        <v>1.8293416950000001</v>
      </c>
      <c r="CD34">
        <v>8.0479212550000003</v>
      </c>
      <c r="CE34">
        <v>62.5</v>
      </c>
    </row>
    <row r="35" spans="1:83" ht="15" customHeight="1" x14ac:dyDescent="0.25">
      <c r="A35" s="5">
        <v>4</v>
      </c>
      <c r="B35" s="1">
        <v>161.1</v>
      </c>
      <c r="C35" s="1">
        <v>52.3</v>
      </c>
      <c r="D35" s="1">
        <v>20.2</v>
      </c>
      <c r="E35" s="1">
        <v>22.1</v>
      </c>
      <c r="F35" s="1">
        <v>11.8</v>
      </c>
      <c r="G35" s="1">
        <v>22.6</v>
      </c>
      <c r="H35" s="1">
        <v>49</v>
      </c>
      <c r="I35" s="10">
        <v>50</v>
      </c>
      <c r="J35" s="7" t="s">
        <v>34</v>
      </c>
      <c r="K35" s="1" t="s">
        <v>39</v>
      </c>
      <c r="L35" s="1">
        <v>73</v>
      </c>
      <c r="M35" s="1">
        <v>36.299999999999997</v>
      </c>
      <c r="N35" s="14">
        <v>1</v>
      </c>
      <c r="O35" s="14">
        <v>1</v>
      </c>
      <c r="P35" s="14">
        <v>1</v>
      </c>
      <c r="Q35" s="14">
        <v>1</v>
      </c>
      <c r="R35" s="14">
        <v>1</v>
      </c>
      <c r="S35" s="14">
        <v>1</v>
      </c>
      <c r="T35" s="14">
        <v>2</v>
      </c>
      <c r="U35" s="14" t="s">
        <v>30</v>
      </c>
      <c r="V35" s="14">
        <v>2</v>
      </c>
      <c r="W35" s="14" t="s">
        <v>30</v>
      </c>
      <c r="X35" s="15" t="s">
        <v>40</v>
      </c>
      <c r="Y35" s="15" t="s">
        <v>40</v>
      </c>
      <c r="Z35" s="15">
        <v>2</v>
      </c>
      <c r="AA35" s="1">
        <v>1</v>
      </c>
      <c r="AB35" s="13">
        <v>12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f t="shared" si="0"/>
        <v>5</v>
      </c>
      <c r="AI35" s="13">
        <v>9</v>
      </c>
      <c r="AJ35" s="13">
        <v>10</v>
      </c>
      <c r="AK35" s="13">
        <v>10</v>
      </c>
      <c r="AL35" s="13">
        <v>29</v>
      </c>
      <c r="AM35" s="13">
        <v>30</v>
      </c>
      <c r="AN35" s="13">
        <v>43</v>
      </c>
      <c r="AO35" s="13">
        <v>214.28</v>
      </c>
      <c r="AP35" s="13">
        <v>181.38000000000002</v>
      </c>
      <c r="AQ35" s="13">
        <v>125.84000000000002</v>
      </c>
      <c r="AR35" s="13">
        <v>144.32999999999998</v>
      </c>
      <c r="AS35" s="13">
        <v>204.51000000000002</v>
      </c>
      <c r="AT35" s="13">
        <v>92.22999999999999</v>
      </c>
      <c r="AU35">
        <v>23</v>
      </c>
      <c r="AV35">
        <v>39</v>
      </c>
      <c r="AW35">
        <v>79</v>
      </c>
      <c r="AX35">
        <v>64</v>
      </c>
      <c r="AY35">
        <v>45</v>
      </c>
      <c r="AZ35">
        <v>86</v>
      </c>
      <c r="BA35">
        <v>35.82</v>
      </c>
      <c r="BB35">
        <v>26</v>
      </c>
      <c r="BC35" s="30">
        <v>-1.5800000000000001E-5</v>
      </c>
      <c r="BD35">
        <v>2.4277500000000001E-4</v>
      </c>
      <c r="BE35">
        <v>0.16114140099999999</v>
      </c>
      <c r="BF35">
        <v>1.0442600000000001E-4</v>
      </c>
      <c r="BG35" s="30">
        <v>2.5199999999999998E-7</v>
      </c>
      <c r="BH35" s="30">
        <v>1.2500000000000001E-5</v>
      </c>
      <c r="BI35" s="30">
        <v>1.6400000000000001E-7</v>
      </c>
      <c r="BJ35" s="30">
        <v>9.7200000000000001E-6</v>
      </c>
      <c r="BK35">
        <v>56.410002609999999</v>
      </c>
      <c r="BL35">
        <v>1.698189476</v>
      </c>
      <c r="BM35">
        <v>3.1934706E-2</v>
      </c>
      <c r="BN35">
        <v>3.0570487E-2</v>
      </c>
      <c r="BO35">
        <v>7.9285714289999998</v>
      </c>
      <c r="BP35">
        <v>44.5</v>
      </c>
      <c r="BQ35">
        <v>32.617199999999997</v>
      </c>
      <c r="BR35">
        <v>1155</v>
      </c>
      <c r="BS35">
        <v>3.0741942000000001E-2</v>
      </c>
      <c r="BT35">
        <v>1063.882883</v>
      </c>
      <c r="BU35">
        <v>1061</v>
      </c>
      <c r="BV35">
        <v>991</v>
      </c>
      <c r="BW35">
        <v>50.450450449999998</v>
      </c>
      <c r="BX35">
        <v>12.612612609999999</v>
      </c>
      <c r="BY35">
        <v>1037</v>
      </c>
      <c r="BZ35">
        <v>1089</v>
      </c>
      <c r="CA35">
        <v>32.523418139999997</v>
      </c>
      <c r="CB35">
        <v>33.974787110000001</v>
      </c>
      <c r="CC35">
        <v>1.044625352</v>
      </c>
      <c r="CD35">
        <v>32.663044540000001</v>
      </c>
      <c r="CE35">
        <v>85.9375</v>
      </c>
    </row>
    <row r="36" spans="1:83" ht="15" customHeight="1" x14ac:dyDescent="0.25">
      <c r="A36" s="5">
        <v>9</v>
      </c>
      <c r="B36" s="7">
        <v>156.69999999999999</v>
      </c>
      <c r="C36" s="7">
        <v>46.3</v>
      </c>
      <c r="D36" s="7">
        <v>18.899999999999999</v>
      </c>
      <c r="E36" s="7">
        <v>17.899999999999999</v>
      </c>
      <c r="F36" s="7">
        <v>12.6</v>
      </c>
      <c r="G36" s="7">
        <v>27.3</v>
      </c>
      <c r="H36" s="7">
        <v>58</v>
      </c>
      <c r="I36" s="7">
        <v>61</v>
      </c>
      <c r="J36" s="7" t="s">
        <v>34</v>
      </c>
      <c r="K36" s="7" t="s">
        <v>49</v>
      </c>
      <c r="L36" s="7">
        <v>77</v>
      </c>
      <c r="M36" s="7">
        <v>36.4</v>
      </c>
      <c r="N36" s="14">
        <v>1</v>
      </c>
      <c r="O36" s="14">
        <v>1</v>
      </c>
      <c r="P36" s="14">
        <v>1</v>
      </c>
      <c r="Q36" s="14">
        <v>1</v>
      </c>
      <c r="R36" s="14">
        <v>1</v>
      </c>
      <c r="S36" s="14">
        <v>1</v>
      </c>
      <c r="T36" s="14">
        <v>2</v>
      </c>
      <c r="U36" s="14" t="s">
        <v>30</v>
      </c>
      <c r="V36" s="14">
        <v>2</v>
      </c>
      <c r="W36" s="14" t="s">
        <v>30</v>
      </c>
      <c r="X36" s="14" t="s">
        <v>50</v>
      </c>
      <c r="Y36" s="14" t="s">
        <v>50</v>
      </c>
      <c r="Z36" s="14">
        <v>2</v>
      </c>
      <c r="AA36" s="7">
        <v>1</v>
      </c>
      <c r="AB36" s="13">
        <v>2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f t="shared" si="0"/>
        <v>5</v>
      </c>
      <c r="AI36" s="13">
        <v>16</v>
      </c>
      <c r="AJ36" s="13">
        <v>21</v>
      </c>
      <c r="AK36" s="13">
        <v>18</v>
      </c>
      <c r="AL36" s="13">
        <v>55</v>
      </c>
      <c r="AM36" s="13">
        <v>33</v>
      </c>
      <c r="AN36" s="13">
        <v>34</v>
      </c>
      <c r="AO36" s="13">
        <v>148.80000000000001</v>
      </c>
      <c r="AP36" s="13">
        <v>124.48</v>
      </c>
      <c r="AQ36" s="13">
        <v>129.41</v>
      </c>
      <c r="AR36" s="13">
        <v>150.99999999999997</v>
      </c>
      <c r="AS36" s="13">
        <v>122.87999999999998</v>
      </c>
      <c r="AT36" s="13">
        <v>131.25</v>
      </c>
      <c r="AU36">
        <v>28</v>
      </c>
      <c r="AV36">
        <v>29</v>
      </c>
      <c r="AW36">
        <v>92</v>
      </c>
      <c r="AX36">
        <v>73</v>
      </c>
      <c r="AY36">
        <v>49</v>
      </c>
      <c r="AZ36">
        <v>67</v>
      </c>
      <c r="BA36">
        <v>53.08</v>
      </c>
      <c r="BB36">
        <v>27</v>
      </c>
      <c r="BC36" s="30">
        <v>5.2100000000000001E-6</v>
      </c>
      <c r="BD36">
        <v>1.1927200000000001E-4</v>
      </c>
      <c r="BE36">
        <v>0.160473649</v>
      </c>
      <c r="BF36" s="30">
        <v>5.38E-5</v>
      </c>
      <c r="BG36" s="30">
        <v>2.29E-7</v>
      </c>
      <c r="BH36" s="30">
        <v>7.5399999999999998E-6</v>
      </c>
      <c r="BI36" s="30">
        <v>1.4000000000000001E-7</v>
      </c>
      <c r="BJ36" s="30">
        <v>5.1900000000000003E-6</v>
      </c>
      <c r="BK36">
        <v>53.029173210000003</v>
      </c>
      <c r="BL36">
        <v>1.422609875</v>
      </c>
      <c r="BM36">
        <v>2.7458827000000002E-2</v>
      </c>
      <c r="BN36">
        <v>1.7682225999999999E-2</v>
      </c>
      <c r="BO36">
        <v>6.5625</v>
      </c>
      <c r="BP36">
        <v>37</v>
      </c>
      <c r="BQ36">
        <v>29.652000000000001</v>
      </c>
      <c r="BR36">
        <v>1209</v>
      </c>
      <c r="BS36">
        <v>2.6194346E-2</v>
      </c>
      <c r="BT36">
        <v>1131.5142860000001</v>
      </c>
      <c r="BU36">
        <v>1132</v>
      </c>
      <c r="BV36">
        <v>1045</v>
      </c>
      <c r="BW36">
        <v>27.61904762</v>
      </c>
      <c r="BX36">
        <v>1.904761905</v>
      </c>
      <c r="BY36">
        <v>1107.8</v>
      </c>
      <c r="BZ36">
        <v>1154</v>
      </c>
      <c r="CA36">
        <v>20.007690830000001</v>
      </c>
      <c r="CB36">
        <v>31.070055549999999</v>
      </c>
      <c r="CC36">
        <v>1.5529056210000001</v>
      </c>
      <c r="CD36">
        <v>20.103243599999999</v>
      </c>
      <c r="CE36">
        <v>132.8125</v>
      </c>
    </row>
    <row r="37" spans="1:83" ht="15" customHeight="1" x14ac:dyDescent="0.25">
      <c r="A37" s="5">
        <v>15</v>
      </c>
      <c r="B37" s="7">
        <v>156.1</v>
      </c>
      <c r="C37" s="7">
        <v>62</v>
      </c>
      <c r="D37" s="7">
        <v>25.4</v>
      </c>
      <c r="E37" s="7">
        <v>22.7</v>
      </c>
      <c r="F37" s="7">
        <v>20.6</v>
      </c>
      <c r="G37" s="7">
        <v>33.299999999999997</v>
      </c>
      <c r="H37" s="7">
        <v>59</v>
      </c>
      <c r="I37" s="7">
        <v>80</v>
      </c>
      <c r="J37" s="7" t="s">
        <v>29</v>
      </c>
      <c r="K37" s="7" t="s">
        <v>60</v>
      </c>
      <c r="L37" s="7">
        <v>86</v>
      </c>
      <c r="M37" s="7">
        <v>36.4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2</v>
      </c>
      <c r="U37" s="14" t="s">
        <v>30</v>
      </c>
      <c r="V37" s="14">
        <v>2</v>
      </c>
      <c r="W37" s="14" t="s">
        <v>30</v>
      </c>
      <c r="X37" s="14" t="s">
        <v>61</v>
      </c>
      <c r="Y37" s="14" t="s">
        <v>61</v>
      </c>
      <c r="Z37" s="14">
        <v>2</v>
      </c>
      <c r="AA37" s="7">
        <v>1</v>
      </c>
      <c r="AB37" s="13">
        <v>17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f t="shared" si="0"/>
        <v>5</v>
      </c>
      <c r="AI37" s="13">
        <v>20</v>
      </c>
      <c r="AJ37" s="13">
        <v>26</v>
      </c>
      <c r="AK37" s="13">
        <v>21</v>
      </c>
      <c r="AL37" s="13">
        <v>67</v>
      </c>
      <c r="AM37" s="13">
        <v>43</v>
      </c>
      <c r="AN37" s="13">
        <v>45</v>
      </c>
      <c r="AO37" s="13">
        <v>251.76999999999998</v>
      </c>
      <c r="AP37" s="13">
        <v>200.00000000000003</v>
      </c>
      <c r="AQ37" s="13">
        <v>199.01</v>
      </c>
      <c r="AR37" s="13">
        <v>213.58999999999997</v>
      </c>
      <c r="AS37" s="13">
        <v>231.45999999999998</v>
      </c>
      <c r="AT37" s="13">
        <v>185.55999999999997</v>
      </c>
      <c r="AU37">
        <v>28</v>
      </c>
      <c r="AV37">
        <v>28</v>
      </c>
      <c r="AW37">
        <v>99</v>
      </c>
      <c r="AX37">
        <v>85</v>
      </c>
      <c r="AY37">
        <v>52</v>
      </c>
      <c r="AZ37">
        <v>74</v>
      </c>
      <c r="BA37">
        <v>57.17</v>
      </c>
      <c r="BB37">
        <v>29</v>
      </c>
      <c r="BC37" s="30">
        <v>-2.0200000000000001E-6</v>
      </c>
      <c r="BD37">
        <v>1.8264E-4</v>
      </c>
      <c r="BE37">
        <v>0.159589808</v>
      </c>
      <c r="BF37" s="30">
        <v>9.9900000000000002E-5</v>
      </c>
      <c r="BG37" s="30">
        <v>1.2499999999999999E-7</v>
      </c>
      <c r="BH37" s="30">
        <v>1.27E-5</v>
      </c>
      <c r="BI37" s="30">
        <v>9.0499999999999996E-8</v>
      </c>
      <c r="BJ37" s="30">
        <v>7.6199999999999999E-6</v>
      </c>
      <c r="BK37">
        <v>80.122566379999995</v>
      </c>
      <c r="BL37">
        <v>3.0426040969999999</v>
      </c>
      <c r="BM37">
        <v>3.9223402999999997E-2</v>
      </c>
      <c r="BN37">
        <v>2.7321773000000001E-2</v>
      </c>
      <c r="BO37">
        <v>8.7777777780000008</v>
      </c>
      <c r="BP37">
        <v>50.75</v>
      </c>
      <c r="BQ37">
        <v>37.8063</v>
      </c>
      <c r="BR37">
        <v>815</v>
      </c>
      <c r="BS37">
        <v>5.0509419E-2</v>
      </c>
      <c r="BT37">
        <v>748.78481009999996</v>
      </c>
      <c r="BU37">
        <v>748.5</v>
      </c>
      <c r="BV37">
        <v>695</v>
      </c>
      <c r="BW37">
        <v>32.27848101</v>
      </c>
      <c r="BX37">
        <v>1.8987341769999999</v>
      </c>
      <c r="BY37">
        <v>721</v>
      </c>
      <c r="BZ37">
        <v>778</v>
      </c>
      <c r="CA37">
        <v>20.45812875</v>
      </c>
      <c r="CB37">
        <v>29.369888339999999</v>
      </c>
      <c r="CC37">
        <v>1.4356097130000001</v>
      </c>
      <c r="CD37">
        <v>20.516905470000001</v>
      </c>
      <c r="CE37">
        <v>39.0625</v>
      </c>
    </row>
    <row r="38" spans="1:83" ht="15" customHeight="1" x14ac:dyDescent="0.25">
      <c r="A38" s="5">
        <v>25</v>
      </c>
      <c r="B38" s="7">
        <v>166.4</v>
      </c>
      <c r="C38" s="7">
        <v>63.3</v>
      </c>
      <c r="D38" s="7">
        <v>22.9</v>
      </c>
      <c r="E38" s="7">
        <v>22.8</v>
      </c>
      <c r="F38" s="7">
        <v>20.8</v>
      </c>
      <c r="G38" s="7">
        <v>32.9</v>
      </c>
      <c r="H38" s="7">
        <v>51</v>
      </c>
      <c r="I38" s="6">
        <v>62</v>
      </c>
      <c r="J38" s="7" t="s">
        <v>34</v>
      </c>
      <c r="K38" s="8" t="s">
        <v>81</v>
      </c>
      <c r="L38" s="8">
        <v>66</v>
      </c>
      <c r="M38" s="8">
        <v>36.4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2</v>
      </c>
      <c r="U38" s="16" t="s">
        <v>30</v>
      </c>
      <c r="V38" s="16">
        <v>2</v>
      </c>
      <c r="W38" s="16" t="s">
        <v>30</v>
      </c>
      <c r="X38" s="16" t="s">
        <v>82</v>
      </c>
      <c r="Y38" s="16" t="s">
        <v>82</v>
      </c>
      <c r="Z38" s="16">
        <v>2</v>
      </c>
      <c r="AA38" s="8">
        <v>1</v>
      </c>
      <c r="AB38" s="13">
        <v>13</v>
      </c>
      <c r="AC38" s="13">
        <v>1</v>
      </c>
      <c r="AD38" s="13">
        <v>1</v>
      </c>
      <c r="AE38" s="13">
        <v>1</v>
      </c>
      <c r="AF38" s="13">
        <v>2</v>
      </c>
      <c r="AG38" s="13">
        <v>1</v>
      </c>
      <c r="AH38" s="13">
        <f t="shared" si="0"/>
        <v>6</v>
      </c>
      <c r="AI38" s="13">
        <v>24</v>
      </c>
      <c r="AJ38" s="13">
        <v>28</v>
      </c>
      <c r="AK38" s="13">
        <v>28</v>
      </c>
      <c r="AL38" s="13">
        <v>80</v>
      </c>
      <c r="AM38" s="13">
        <v>45</v>
      </c>
      <c r="AN38" s="13">
        <v>47</v>
      </c>
      <c r="AO38" s="13">
        <v>220.19</v>
      </c>
      <c r="AP38" s="13">
        <v>164.13000000000002</v>
      </c>
      <c r="AQ38" s="13">
        <v>191.93</v>
      </c>
      <c r="AR38" s="13">
        <v>203.72</v>
      </c>
      <c r="AS38" s="13">
        <v>222.29</v>
      </c>
      <c r="AT38" s="13">
        <v>161.01000000000002</v>
      </c>
      <c r="AU38">
        <v>22</v>
      </c>
      <c r="AV38">
        <v>33</v>
      </c>
      <c r="AW38">
        <v>85</v>
      </c>
      <c r="AX38">
        <v>69</v>
      </c>
      <c r="AY38">
        <v>46</v>
      </c>
      <c r="AZ38">
        <v>92</v>
      </c>
      <c r="BA38">
        <v>61.94</v>
      </c>
      <c r="BB38">
        <v>32</v>
      </c>
      <c r="BC38" s="30">
        <v>1.27E-5</v>
      </c>
      <c r="BD38">
        <v>1.90879E-4</v>
      </c>
      <c r="BE38">
        <v>0.15836166900000001</v>
      </c>
      <c r="BF38" s="30">
        <v>9.2600000000000001E-5</v>
      </c>
      <c r="BG38" s="30">
        <v>6.2500000000000005E-7</v>
      </c>
      <c r="BH38" s="30">
        <v>1.8099999999999999E-5</v>
      </c>
      <c r="BI38" s="30">
        <v>3.5600000000000001E-7</v>
      </c>
      <c r="BJ38" s="30">
        <v>1.0699999999999999E-5</v>
      </c>
      <c r="BK38">
        <v>73.131875179999994</v>
      </c>
      <c r="BL38">
        <v>3.4669116760000001</v>
      </c>
      <c r="BM38">
        <v>4.9138376999999997E-2</v>
      </c>
      <c r="BN38">
        <v>4.2761804E-2</v>
      </c>
      <c r="BO38">
        <v>9.6666666669999994</v>
      </c>
      <c r="BP38">
        <v>52</v>
      </c>
      <c r="BQ38">
        <v>38.547600000000003</v>
      </c>
      <c r="BR38">
        <v>920</v>
      </c>
      <c r="BS38">
        <v>4.7066667E-2</v>
      </c>
      <c r="BT38">
        <v>820.51724139999999</v>
      </c>
      <c r="BU38">
        <v>819</v>
      </c>
      <c r="BV38">
        <v>729</v>
      </c>
      <c r="BW38">
        <v>53.103448280000002</v>
      </c>
      <c r="BX38">
        <v>15.17241379</v>
      </c>
      <c r="BY38">
        <v>787.6</v>
      </c>
      <c r="BZ38">
        <v>854.2</v>
      </c>
      <c r="CA38">
        <v>35.086797140000002</v>
      </c>
      <c r="CB38">
        <v>40.31888575</v>
      </c>
      <c r="CC38">
        <v>1.149118444</v>
      </c>
      <c r="CD38">
        <v>35.198314289999999</v>
      </c>
      <c r="CE38">
        <v>164.0625</v>
      </c>
    </row>
    <row r="39" spans="1:83" ht="15" customHeight="1" x14ac:dyDescent="0.25">
      <c r="A39" s="5">
        <v>27</v>
      </c>
      <c r="B39" s="8">
        <v>159.1</v>
      </c>
      <c r="C39" s="8">
        <v>57.1</v>
      </c>
      <c r="D39" s="8">
        <v>22.6</v>
      </c>
      <c r="E39" s="8">
        <v>21.1</v>
      </c>
      <c r="F39" s="8">
        <v>18</v>
      </c>
      <c r="G39" s="8">
        <v>31.5</v>
      </c>
      <c r="H39" s="8">
        <v>51</v>
      </c>
      <c r="I39" s="8">
        <v>62</v>
      </c>
      <c r="J39" s="8" t="s">
        <v>29</v>
      </c>
      <c r="K39" s="8" t="s">
        <v>85</v>
      </c>
      <c r="L39" s="8">
        <v>89</v>
      </c>
      <c r="M39" s="8">
        <v>36.6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2</v>
      </c>
      <c r="U39" s="16" t="s">
        <v>30</v>
      </c>
      <c r="V39" s="16">
        <v>2</v>
      </c>
      <c r="W39" s="16" t="s">
        <v>30</v>
      </c>
      <c r="X39" s="16" t="s">
        <v>86</v>
      </c>
      <c r="Y39" s="16" t="s">
        <v>86</v>
      </c>
      <c r="Z39" s="16">
        <v>2</v>
      </c>
      <c r="AA39" s="8">
        <v>1</v>
      </c>
      <c r="AB39" s="13">
        <v>7</v>
      </c>
      <c r="AC39" s="13">
        <v>1</v>
      </c>
      <c r="AD39" s="13">
        <v>1</v>
      </c>
      <c r="AE39" s="13">
        <v>1</v>
      </c>
      <c r="AF39" s="13">
        <v>2</v>
      </c>
      <c r="AG39" s="13">
        <v>1</v>
      </c>
      <c r="AH39" s="13">
        <f t="shared" si="0"/>
        <v>6</v>
      </c>
      <c r="AI39" s="13">
        <v>22</v>
      </c>
      <c r="AJ39" s="13">
        <v>25</v>
      </c>
      <c r="AK39" s="13">
        <v>25</v>
      </c>
      <c r="AL39" s="13">
        <v>72</v>
      </c>
      <c r="AM39" s="13">
        <v>36</v>
      </c>
      <c r="AN39" s="13">
        <v>49</v>
      </c>
      <c r="AO39" s="13">
        <v>233.57</v>
      </c>
      <c r="AP39" s="13">
        <v>189.69</v>
      </c>
      <c r="AQ39" s="13">
        <v>142.63</v>
      </c>
      <c r="AR39" s="13">
        <v>149.88</v>
      </c>
      <c r="AS39" s="13">
        <v>170.72000000000003</v>
      </c>
      <c r="AT39" s="13">
        <v>139.48999999999998</v>
      </c>
      <c r="AU39">
        <v>25</v>
      </c>
      <c r="AV39">
        <v>36</v>
      </c>
      <c r="AW39">
        <v>82</v>
      </c>
      <c r="AX39">
        <v>73</v>
      </c>
      <c r="AY39">
        <v>55</v>
      </c>
      <c r="AZ39">
        <v>85</v>
      </c>
      <c r="BA39">
        <v>56.66</v>
      </c>
      <c r="BB39">
        <v>24</v>
      </c>
      <c r="BC39" s="30">
        <v>-3.8500000000000004E-6</v>
      </c>
      <c r="BD39">
        <v>2.59299E-4</v>
      </c>
      <c r="BE39">
        <v>0.15967252400000001</v>
      </c>
      <c r="BF39" s="30">
        <v>6.05E-5</v>
      </c>
      <c r="BG39" s="30">
        <v>2.3900000000000001E-7</v>
      </c>
      <c r="BH39" s="30">
        <v>1.38E-5</v>
      </c>
      <c r="BI39" s="30">
        <v>1.73E-7</v>
      </c>
      <c r="BJ39" s="30">
        <v>9.1500000000000005E-6</v>
      </c>
      <c r="BK39">
        <v>60.265676220000003</v>
      </c>
      <c r="BL39">
        <v>1.342443469</v>
      </c>
      <c r="BM39">
        <v>2.3437917999999999E-2</v>
      </c>
      <c r="BN39">
        <v>2.0242139999999999E-2</v>
      </c>
      <c r="BO39">
        <v>7.4375</v>
      </c>
      <c r="BP39">
        <v>31</v>
      </c>
      <c r="BQ39">
        <v>23.721599999999999</v>
      </c>
      <c r="BR39">
        <v>1051</v>
      </c>
      <c r="BS39">
        <v>2.3816866999999999E-2</v>
      </c>
      <c r="BT39">
        <v>995.63865550000003</v>
      </c>
      <c r="BU39">
        <v>996</v>
      </c>
      <c r="BV39">
        <v>929</v>
      </c>
      <c r="BW39">
        <v>34.453781509999999</v>
      </c>
      <c r="BX39">
        <v>0</v>
      </c>
      <c r="BY39">
        <v>977</v>
      </c>
      <c r="BZ39">
        <v>1016</v>
      </c>
      <c r="CA39">
        <v>20.153857349999999</v>
      </c>
      <c r="CB39">
        <v>23.335697209999999</v>
      </c>
      <c r="CC39">
        <v>1.1578774629999999</v>
      </c>
      <c r="CD39">
        <v>20.239399089999999</v>
      </c>
      <c r="CE39">
        <v>117.1875</v>
      </c>
    </row>
    <row r="40" spans="1:83" ht="15" customHeight="1" x14ac:dyDescent="0.25">
      <c r="A40" s="5">
        <v>30</v>
      </c>
      <c r="B40" s="8">
        <v>154.1</v>
      </c>
      <c r="C40" s="8">
        <v>63.8</v>
      </c>
      <c r="D40" s="8">
        <v>26.9</v>
      </c>
      <c r="E40" s="8">
        <v>20.7</v>
      </c>
      <c r="F40" s="8">
        <v>25.4</v>
      </c>
      <c r="G40" s="8">
        <v>39.799999999999997</v>
      </c>
      <c r="H40" s="8">
        <v>59</v>
      </c>
      <c r="I40" s="8">
        <v>62</v>
      </c>
      <c r="J40" s="8" t="s">
        <v>34</v>
      </c>
      <c r="K40" s="8" t="s">
        <v>90</v>
      </c>
      <c r="L40" s="8">
        <v>62</v>
      </c>
      <c r="M40" s="8">
        <v>36.700000000000003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2</v>
      </c>
      <c r="U40" s="16" t="s">
        <v>30</v>
      </c>
      <c r="V40" s="16">
        <v>2</v>
      </c>
      <c r="W40" s="16" t="s">
        <v>30</v>
      </c>
      <c r="X40" s="16" t="s">
        <v>91</v>
      </c>
      <c r="Y40" s="16" t="s">
        <v>91</v>
      </c>
      <c r="Z40" s="16">
        <v>2</v>
      </c>
      <c r="AA40" s="8">
        <v>1</v>
      </c>
      <c r="AB40" s="13">
        <v>25</v>
      </c>
      <c r="AC40" s="13">
        <v>1</v>
      </c>
      <c r="AD40" s="13">
        <v>1</v>
      </c>
      <c r="AE40" s="13">
        <v>1</v>
      </c>
      <c r="AF40" s="13">
        <v>3</v>
      </c>
      <c r="AG40" s="13">
        <v>2</v>
      </c>
      <c r="AH40" s="13">
        <f t="shared" si="0"/>
        <v>8</v>
      </c>
      <c r="AI40" s="13">
        <v>22</v>
      </c>
      <c r="AJ40" s="13">
        <v>21</v>
      </c>
      <c r="AK40" s="13">
        <v>17</v>
      </c>
      <c r="AL40" s="13">
        <v>60</v>
      </c>
      <c r="AM40" s="13">
        <v>44</v>
      </c>
      <c r="AN40" s="13">
        <v>49</v>
      </c>
      <c r="AO40" s="13">
        <v>208.59000000000006</v>
      </c>
      <c r="AP40" s="13">
        <v>236.34</v>
      </c>
      <c r="AQ40" s="13">
        <v>182.52999999999997</v>
      </c>
      <c r="AR40" s="13">
        <v>222.33999999999997</v>
      </c>
      <c r="AS40" s="13">
        <v>200.05</v>
      </c>
      <c r="AT40" s="13">
        <v>195.09000000000003</v>
      </c>
      <c r="AU40">
        <v>27</v>
      </c>
      <c r="AV40">
        <v>26</v>
      </c>
      <c r="AW40">
        <v>87</v>
      </c>
      <c r="AX40">
        <v>85</v>
      </c>
      <c r="AY40">
        <v>53</v>
      </c>
      <c r="AZ40">
        <v>62</v>
      </c>
      <c r="BA40">
        <v>60.09</v>
      </c>
      <c r="BB40">
        <v>28</v>
      </c>
      <c r="BC40" s="30">
        <v>-9.4800000000000007E-6</v>
      </c>
      <c r="BD40">
        <v>2.9105E-4</v>
      </c>
      <c r="BE40">
        <v>0.159942735</v>
      </c>
      <c r="BF40" s="30">
        <v>6.8100000000000002E-5</v>
      </c>
      <c r="BG40" s="30">
        <v>1.0100000000000001E-6</v>
      </c>
      <c r="BH40" s="30">
        <v>3.0899999999999999E-5</v>
      </c>
      <c r="BI40" s="30">
        <v>5.1399999999999997E-7</v>
      </c>
      <c r="BJ40" s="30">
        <v>1.5500000000000001E-5</v>
      </c>
      <c r="BK40">
        <v>55.506401889999999</v>
      </c>
      <c r="BL40">
        <v>1.73461194</v>
      </c>
      <c r="BM40">
        <v>3.2418848E-2</v>
      </c>
      <c r="BN40">
        <v>2.9383886000000001E-2</v>
      </c>
      <c r="BO40">
        <v>7.3333333329999997</v>
      </c>
      <c r="BP40">
        <v>42.5</v>
      </c>
      <c r="BQ40">
        <v>31.875900000000001</v>
      </c>
      <c r="BR40">
        <v>1135</v>
      </c>
      <c r="BS40">
        <v>2.9311172E-2</v>
      </c>
      <c r="BT40">
        <v>1081.036364</v>
      </c>
      <c r="BU40">
        <v>1087.5</v>
      </c>
      <c r="BV40">
        <v>962</v>
      </c>
      <c r="BW40">
        <v>62.727272730000003</v>
      </c>
      <c r="BX40">
        <v>6.3636363640000004</v>
      </c>
      <c r="BY40">
        <v>1061</v>
      </c>
      <c r="BZ40">
        <v>1109.2</v>
      </c>
      <c r="CA40">
        <v>31.765049170000001</v>
      </c>
      <c r="CB40">
        <v>35.045953390000001</v>
      </c>
      <c r="CC40">
        <v>1.103286609</v>
      </c>
      <c r="CD40">
        <v>31.905433339999998</v>
      </c>
      <c r="CE40">
        <v>156.25</v>
      </c>
    </row>
    <row r="41" spans="1:83" ht="15" customHeight="1" x14ac:dyDescent="0.25">
      <c r="A41" s="5">
        <v>37</v>
      </c>
      <c r="B41" s="8">
        <v>157.1</v>
      </c>
      <c r="C41" s="8">
        <v>49.8</v>
      </c>
      <c r="D41" s="8">
        <v>20.2</v>
      </c>
      <c r="E41" s="8">
        <v>18.100000000000001</v>
      </c>
      <c r="F41" s="8">
        <v>15.7</v>
      </c>
      <c r="G41" s="8">
        <v>31.5</v>
      </c>
      <c r="H41" s="8">
        <v>56</v>
      </c>
      <c r="I41" s="8">
        <v>62</v>
      </c>
      <c r="J41" s="8" t="s">
        <v>34</v>
      </c>
      <c r="K41" s="8" t="s">
        <v>104</v>
      </c>
      <c r="L41" s="8">
        <v>64</v>
      </c>
      <c r="M41" s="8">
        <v>36.6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2</v>
      </c>
      <c r="U41" s="16" t="s">
        <v>30</v>
      </c>
      <c r="V41" s="16">
        <v>2</v>
      </c>
      <c r="W41" s="16" t="s">
        <v>30</v>
      </c>
      <c r="X41" s="16" t="s">
        <v>105</v>
      </c>
      <c r="Y41" s="16" t="s">
        <v>105</v>
      </c>
      <c r="Z41" s="16">
        <v>2</v>
      </c>
      <c r="AA41" s="8">
        <v>1</v>
      </c>
      <c r="AB41" s="13">
        <v>25</v>
      </c>
      <c r="AC41" s="13">
        <v>1</v>
      </c>
      <c r="AD41" s="13">
        <v>1</v>
      </c>
      <c r="AE41" s="13">
        <v>1</v>
      </c>
      <c r="AF41" s="13">
        <v>2</v>
      </c>
      <c r="AG41" s="13">
        <v>2</v>
      </c>
      <c r="AH41" s="13">
        <f t="shared" si="0"/>
        <v>7</v>
      </c>
      <c r="AI41" s="13">
        <v>19</v>
      </c>
      <c r="AJ41" s="13">
        <v>26</v>
      </c>
      <c r="AK41" s="13">
        <v>20</v>
      </c>
      <c r="AL41" s="13">
        <v>65</v>
      </c>
      <c r="AM41" s="13">
        <v>63</v>
      </c>
      <c r="AN41" s="13">
        <v>57</v>
      </c>
      <c r="AO41" s="13">
        <v>152.04000000000002</v>
      </c>
      <c r="AP41" s="13">
        <v>84.19</v>
      </c>
      <c r="AQ41" s="13">
        <v>106.53999999999999</v>
      </c>
      <c r="AR41" s="13">
        <v>91.08</v>
      </c>
      <c r="AS41" s="13">
        <v>85.38</v>
      </c>
      <c r="AT41" s="13">
        <v>71.680000000000007</v>
      </c>
      <c r="AU41">
        <v>16</v>
      </c>
      <c r="AV41">
        <v>35</v>
      </c>
      <c r="AW41">
        <v>103</v>
      </c>
      <c r="AX41">
        <v>77</v>
      </c>
      <c r="AY41">
        <v>53</v>
      </c>
      <c r="AZ41">
        <v>74</v>
      </c>
      <c r="BA41">
        <v>70.010000000000005</v>
      </c>
      <c r="BB41">
        <v>24</v>
      </c>
      <c r="BC41" s="30">
        <v>9.6500000000000008E-6</v>
      </c>
      <c r="BD41">
        <v>3.8223899999999998E-4</v>
      </c>
      <c r="BE41">
        <v>0.15934901600000001</v>
      </c>
      <c r="BF41">
        <v>1.01482E-4</v>
      </c>
      <c r="BG41" s="30">
        <v>1.4899999999999999E-6</v>
      </c>
      <c r="BH41" s="30">
        <v>4.1E-5</v>
      </c>
      <c r="BI41" s="30">
        <v>7.9699999999999995E-7</v>
      </c>
      <c r="BJ41" s="30">
        <v>2.2399999999999999E-5</v>
      </c>
      <c r="BK41">
        <v>65.26274841</v>
      </c>
      <c r="BL41">
        <v>1.602678687</v>
      </c>
      <c r="BM41">
        <v>2.6018031E-2</v>
      </c>
      <c r="BN41">
        <v>2.5588928E-2</v>
      </c>
      <c r="BO41">
        <v>6.1428571429999996</v>
      </c>
      <c r="BP41">
        <v>32</v>
      </c>
      <c r="BQ41">
        <v>25.2042</v>
      </c>
      <c r="BR41">
        <v>985</v>
      </c>
      <c r="BS41">
        <v>2.7395869999999999E-2</v>
      </c>
      <c r="BT41">
        <v>919.33333330000005</v>
      </c>
      <c r="BU41">
        <v>920</v>
      </c>
      <c r="BV41">
        <v>853</v>
      </c>
      <c r="BW41">
        <v>38.75968992</v>
      </c>
      <c r="BX41">
        <v>1.5503875970000001</v>
      </c>
      <c r="BY41">
        <v>900.6</v>
      </c>
      <c r="BZ41">
        <v>940.4</v>
      </c>
      <c r="CA41">
        <v>23.524754250000001</v>
      </c>
      <c r="CB41">
        <v>23.919243470000001</v>
      </c>
      <c r="CC41">
        <v>1.0167691109999999</v>
      </c>
      <c r="CD41">
        <v>23.617178070000001</v>
      </c>
      <c r="CE41">
        <v>54.6875</v>
      </c>
    </row>
    <row r="42" spans="1:83" ht="15" customHeight="1" x14ac:dyDescent="0.25">
      <c r="A42" s="5">
        <v>47</v>
      </c>
      <c r="B42" s="8">
        <v>162</v>
      </c>
      <c r="C42" s="8">
        <v>61</v>
      </c>
      <c r="D42" s="8">
        <v>23.2</v>
      </c>
      <c r="E42" s="8">
        <v>24</v>
      </c>
      <c r="F42" s="8">
        <v>16.8</v>
      </c>
      <c r="G42" s="8">
        <v>27.5</v>
      </c>
      <c r="H42" s="8">
        <v>48</v>
      </c>
      <c r="I42" s="8">
        <v>56</v>
      </c>
      <c r="J42" s="8" t="s">
        <v>34</v>
      </c>
      <c r="K42" s="8" t="s">
        <v>123</v>
      </c>
      <c r="L42" s="8">
        <v>66</v>
      </c>
      <c r="M42" s="8">
        <v>36.799999999999997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2</v>
      </c>
      <c r="U42" s="16" t="s">
        <v>30</v>
      </c>
      <c r="V42" s="16">
        <v>2</v>
      </c>
      <c r="W42" s="16" t="s">
        <v>30</v>
      </c>
      <c r="X42" s="16" t="s">
        <v>124</v>
      </c>
      <c r="Y42" s="16" t="s">
        <v>124</v>
      </c>
      <c r="Z42" s="16">
        <v>2</v>
      </c>
      <c r="AA42" s="8">
        <v>1</v>
      </c>
      <c r="AB42" s="13">
        <v>25</v>
      </c>
      <c r="AC42" s="13">
        <v>1</v>
      </c>
      <c r="AD42" s="13">
        <v>1</v>
      </c>
      <c r="AE42" s="13">
        <v>1</v>
      </c>
      <c r="AF42" s="13">
        <v>2</v>
      </c>
      <c r="AG42" s="13">
        <v>2</v>
      </c>
      <c r="AH42" s="13">
        <f t="shared" si="0"/>
        <v>7</v>
      </c>
      <c r="AI42" s="13">
        <v>24</v>
      </c>
      <c r="AJ42" s="13">
        <v>26</v>
      </c>
      <c r="AK42" s="13">
        <v>19</v>
      </c>
      <c r="AL42" s="13">
        <v>69</v>
      </c>
      <c r="AM42" s="13">
        <v>44</v>
      </c>
      <c r="AN42" s="13">
        <v>56</v>
      </c>
      <c r="AO42" s="13">
        <v>185.26000000000002</v>
      </c>
      <c r="AP42" s="13">
        <v>209.55</v>
      </c>
      <c r="AQ42" s="13">
        <v>250.5</v>
      </c>
      <c r="AR42" s="13">
        <v>209.06</v>
      </c>
      <c r="AS42" s="13">
        <v>297.64</v>
      </c>
      <c r="AT42" s="13">
        <v>274.94</v>
      </c>
      <c r="AU42">
        <v>29</v>
      </c>
      <c r="AV42">
        <v>34</v>
      </c>
      <c r="AW42">
        <v>92</v>
      </c>
      <c r="AX42">
        <v>65</v>
      </c>
      <c r="AY42">
        <v>48</v>
      </c>
      <c r="AZ42">
        <v>56</v>
      </c>
      <c r="BA42">
        <v>56.35</v>
      </c>
      <c r="BB42">
        <v>27</v>
      </c>
      <c r="BC42" s="30">
        <v>-1.56E-5</v>
      </c>
      <c r="BD42">
        <v>3.652401E-3</v>
      </c>
      <c r="BE42">
        <v>0.15313305499999999</v>
      </c>
      <c r="BF42">
        <v>2.29127E-4</v>
      </c>
      <c r="BG42" s="30">
        <v>2.0999999999999998E-6</v>
      </c>
      <c r="BH42">
        <v>1.7185799999999999E-4</v>
      </c>
      <c r="BI42" s="30">
        <v>1.2899999999999999E-6</v>
      </c>
      <c r="BJ42" s="30">
        <v>9.9199999999999999E-5</v>
      </c>
      <c r="BK42">
        <v>53.742455079999999</v>
      </c>
      <c r="BL42">
        <v>1.4685229129999999</v>
      </c>
      <c r="BM42">
        <v>2.8571732999999998E-2</v>
      </c>
      <c r="BN42">
        <v>2.0944563999999999E-2</v>
      </c>
      <c r="BO42">
        <v>6.2352941179999997</v>
      </c>
      <c r="BP42">
        <v>45.5</v>
      </c>
      <c r="BQ42">
        <v>35.5824</v>
      </c>
      <c r="BR42">
        <v>1191</v>
      </c>
      <c r="BS42">
        <v>3.1969811000000001E-2</v>
      </c>
      <c r="BT42">
        <v>1116.5566040000001</v>
      </c>
      <c r="BU42">
        <v>1113</v>
      </c>
      <c r="BV42">
        <v>1053</v>
      </c>
      <c r="BW42">
        <v>49.056603770000002</v>
      </c>
      <c r="BX42">
        <v>0.94339622599999995</v>
      </c>
      <c r="BY42">
        <v>1088</v>
      </c>
      <c r="BZ42">
        <v>1147</v>
      </c>
      <c r="CA42">
        <v>23.38579137</v>
      </c>
      <c r="CB42">
        <v>31.901956999999999</v>
      </c>
      <c r="CC42">
        <v>1.364159822</v>
      </c>
      <c r="CD42">
        <v>23.492271349999999</v>
      </c>
      <c r="CE42">
        <v>78.125</v>
      </c>
    </row>
    <row r="43" spans="1:83" ht="15" customHeight="1" x14ac:dyDescent="0.25">
      <c r="A43" s="5">
        <v>48</v>
      </c>
      <c r="B43" s="8">
        <v>156.6</v>
      </c>
      <c r="C43" s="8">
        <v>67.400000000000006</v>
      </c>
      <c r="D43" s="8">
        <v>27.5</v>
      </c>
      <c r="E43" s="8">
        <v>21.2</v>
      </c>
      <c r="F43" s="8">
        <v>27.8</v>
      </c>
      <c r="G43" s="8">
        <v>41.3</v>
      </c>
      <c r="H43" s="8">
        <v>50</v>
      </c>
      <c r="I43" s="8">
        <v>73</v>
      </c>
      <c r="J43" s="8" t="s">
        <v>34</v>
      </c>
      <c r="K43" s="8" t="s">
        <v>125</v>
      </c>
      <c r="L43" s="8">
        <v>59</v>
      </c>
      <c r="M43" s="8">
        <v>36.6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2</v>
      </c>
      <c r="U43" s="16" t="s">
        <v>30</v>
      </c>
      <c r="V43" s="16">
        <v>2</v>
      </c>
      <c r="W43" s="16" t="s">
        <v>30</v>
      </c>
      <c r="X43" s="16" t="s">
        <v>126</v>
      </c>
      <c r="Y43" s="16" t="s">
        <v>126</v>
      </c>
      <c r="Z43" s="16">
        <v>2</v>
      </c>
      <c r="AA43" s="8">
        <v>1</v>
      </c>
      <c r="AB43" s="13">
        <v>17</v>
      </c>
      <c r="AC43" s="13">
        <v>1</v>
      </c>
      <c r="AD43" s="13">
        <v>1</v>
      </c>
      <c r="AE43" s="13">
        <v>1</v>
      </c>
      <c r="AF43" s="13">
        <v>2</v>
      </c>
      <c r="AG43" s="13">
        <v>2</v>
      </c>
      <c r="AH43" s="13">
        <f t="shared" si="0"/>
        <v>7</v>
      </c>
      <c r="AI43" s="13">
        <v>12</v>
      </c>
      <c r="AJ43" s="13">
        <v>28</v>
      </c>
      <c r="AK43" s="13">
        <v>21</v>
      </c>
      <c r="AL43" s="13">
        <v>61</v>
      </c>
      <c r="AM43" s="13">
        <v>34</v>
      </c>
      <c r="AN43" s="13">
        <v>55</v>
      </c>
      <c r="AO43" s="13">
        <v>201.11000000000004</v>
      </c>
      <c r="AP43" s="13">
        <v>204.01999999999995</v>
      </c>
      <c r="AQ43" s="13">
        <v>214.19</v>
      </c>
      <c r="AR43" s="13">
        <v>170.36</v>
      </c>
      <c r="AS43" s="13">
        <v>221.48999999999995</v>
      </c>
      <c r="AT43" s="13">
        <v>171.24</v>
      </c>
      <c r="AU43">
        <v>22</v>
      </c>
      <c r="AV43">
        <v>33</v>
      </c>
      <c r="AW43">
        <v>89</v>
      </c>
      <c r="AX43">
        <v>86</v>
      </c>
      <c r="AY43">
        <v>58</v>
      </c>
      <c r="AZ43">
        <v>79</v>
      </c>
      <c r="BA43">
        <v>51.8</v>
      </c>
      <c r="BB43">
        <v>31</v>
      </c>
      <c r="BC43" s="30">
        <v>-3.2100000000000002E-6</v>
      </c>
      <c r="BD43">
        <v>2.8886800000000001E-4</v>
      </c>
      <c r="BE43">
        <v>0.16032317300000001</v>
      </c>
      <c r="BF43" s="30">
        <v>5.02E-5</v>
      </c>
      <c r="BG43" s="30">
        <v>2.6E-7</v>
      </c>
      <c r="BH43" s="30">
        <v>1.27E-5</v>
      </c>
      <c r="BI43" s="30">
        <v>1.73E-7</v>
      </c>
      <c r="BJ43" s="30">
        <v>7.4599999999999997E-6</v>
      </c>
      <c r="BK43">
        <v>72.475902689999998</v>
      </c>
      <c r="BL43">
        <v>2.6249052800000001</v>
      </c>
      <c r="BM43">
        <v>4.0106212000000002E-2</v>
      </c>
      <c r="BN43">
        <v>4.9226764999999999E-2</v>
      </c>
      <c r="BO43">
        <v>9.6</v>
      </c>
      <c r="BP43">
        <v>43</v>
      </c>
      <c r="BQ43">
        <v>30.3933</v>
      </c>
      <c r="BR43">
        <v>927</v>
      </c>
      <c r="BS43">
        <v>3.6818049999999998E-2</v>
      </c>
      <c r="BT43">
        <v>828.10416669999995</v>
      </c>
      <c r="BU43">
        <v>825.5</v>
      </c>
      <c r="BV43">
        <v>739</v>
      </c>
      <c r="BW43">
        <v>63.888888889999997</v>
      </c>
      <c r="BX43">
        <v>22.222222219999999</v>
      </c>
      <c r="BY43">
        <v>799.6</v>
      </c>
      <c r="BZ43">
        <v>853</v>
      </c>
      <c r="CA43">
        <v>40.764889599999997</v>
      </c>
      <c r="CB43">
        <v>33.212121539999998</v>
      </c>
      <c r="CC43">
        <v>0.81472369700000002</v>
      </c>
      <c r="CD43">
        <v>40.908115930000001</v>
      </c>
      <c r="CE43">
        <v>148.4375</v>
      </c>
    </row>
    <row r="44" spans="1:83" ht="15" customHeight="1" x14ac:dyDescent="0.25">
      <c r="A44" s="5">
        <v>53</v>
      </c>
      <c r="B44" s="8">
        <v>167.1</v>
      </c>
      <c r="C44" s="8">
        <v>63.5</v>
      </c>
      <c r="D44" s="8">
        <v>22.7</v>
      </c>
      <c r="E44" s="8">
        <v>24.9</v>
      </c>
      <c r="F44" s="8">
        <v>17.8</v>
      </c>
      <c r="G44" s="8">
        <v>28</v>
      </c>
      <c r="H44" s="8">
        <v>50</v>
      </c>
      <c r="I44" s="8">
        <v>56</v>
      </c>
      <c r="J44" s="8" t="s">
        <v>34</v>
      </c>
      <c r="K44" s="8" t="s">
        <v>134</v>
      </c>
      <c r="L44" s="8">
        <v>66</v>
      </c>
      <c r="M44" s="8">
        <v>36.6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2</v>
      </c>
      <c r="U44" s="16" t="s">
        <v>30</v>
      </c>
      <c r="V44" s="16">
        <v>2</v>
      </c>
      <c r="W44" s="16" t="s">
        <v>30</v>
      </c>
      <c r="X44" s="16" t="s">
        <v>135</v>
      </c>
      <c r="Y44" s="16" t="s">
        <v>135</v>
      </c>
      <c r="Z44" s="16">
        <v>2</v>
      </c>
      <c r="AA44" s="8">
        <v>1</v>
      </c>
      <c r="AB44" s="13">
        <v>15</v>
      </c>
      <c r="AC44" s="13">
        <v>1</v>
      </c>
      <c r="AD44" s="13">
        <v>1</v>
      </c>
      <c r="AE44" s="13">
        <v>2</v>
      </c>
      <c r="AF44" s="13">
        <v>1</v>
      </c>
      <c r="AG44" s="13">
        <v>2</v>
      </c>
      <c r="AH44" s="13">
        <f t="shared" si="0"/>
        <v>7</v>
      </c>
      <c r="AI44" s="13">
        <v>14</v>
      </c>
      <c r="AJ44" s="13">
        <v>23</v>
      </c>
      <c r="AK44" s="13">
        <v>23</v>
      </c>
      <c r="AL44" s="13">
        <v>60</v>
      </c>
      <c r="AM44" s="13">
        <v>53</v>
      </c>
      <c r="AN44" s="13">
        <v>57</v>
      </c>
      <c r="AO44" s="13">
        <v>224.64</v>
      </c>
      <c r="AP44" s="13">
        <v>258.62</v>
      </c>
      <c r="AQ44" s="13">
        <v>220.53</v>
      </c>
      <c r="AR44" s="13">
        <v>213.44</v>
      </c>
      <c r="AS44" s="13">
        <v>194.69</v>
      </c>
      <c r="AT44" s="13">
        <v>202.43</v>
      </c>
      <c r="AU44">
        <v>30</v>
      </c>
      <c r="AV44">
        <v>24</v>
      </c>
      <c r="AW44">
        <v>110</v>
      </c>
      <c r="AX44">
        <v>85</v>
      </c>
      <c r="AY44">
        <v>45</v>
      </c>
      <c r="AZ44">
        <v>90</v>
      </c>
      <c r="BA44">
        <v>66.540000000000006</v>
      </c>
      <c r="BB44">
        <v>27</v>
      </c>
      <c r="BC44" s="30">
        <v>9.1200000000000008E-6</v>
      </c>
      <c r="BD44" s="30">
        <v>8.0099999999999995E-5</v>
      </c>
      <c r="BE44">
        <v>0.16059130999999999</v>
      </c>
      <c r="BF44" s="30">
        <v>6.2000000000000003E-5</v>
      </c>
      <c r="BG44" s="30">
        <v>1.42E-7</v>
      </c>
      <c r="BH44" s="30">
        <v>4.7899999999999999E-6</v>
      </c>
      <c r="BI44" s="30">
        <v>9.6299999999999995E-8</v>
      </c>
      <c r="BJ44" s="30">
        <v>3.8399999999999997E-6</v>
      </c>
      <c r="BK44">
        <v>62.580513259999996</v>
      </c>
      <c r="BL44">
        <v>0.69603676000000003</v>
      </c>
      <c r="BM44">
        <v>1.1907849E-2</v>
      </c>
      <c r="BN44">
        <v>1.3218567000000001E-2</v>
      </c>
      <c r="BO44">
        <v>3.875</v>
      </c>
      <c r="BP44">
        <v>15</v>
      </c>
      <c r="BQ44">
        <v>10.3782</v>
      </c>
      <c r="BR44">
        <v>985</v>
      </c>
      <c r="BS44">
        <v>1.0821898E-2</v>
      </c>
      <c r="BT44">
        <v>958.83870969999998</v>
      </c>
      <c r="BU44">
        <v>959</v>
      </c>
      <c r="BV44">
        <v>918</v>
      </c>
      <c r="BW44">
        <v>8.0645161289999994</v>
      </c>
      <c r="BX44">
        <v>0</v>
      </c>
      <c r="BY44">
        <v>949.6</v>
      </c>
      <c r="BZ44">
        <v>969</v>
      </c>
      <c r="CA44">
        <v>12.67447342</v>
      </c>
      <c r="CB44">
        <v>11.41770633</v>
      </c>
      <c r="CC44">
        <v>0.90084265900000005</v>
      </c>
      <c r="CD44">
        <v>12.725555290000001</v>
      </c>
      <c r="CE44">
        <v>62.5</v>
      </c>
    </row>
    <row r="45" spans="1:83" ht="15" customHeight="1" x14ac:dyDescent="0.25">
      <c r="A45" s="5">
        <v>54</v>
      </c>
      <c r="B45" s="8">
        <v>154.1</v>
      </c>
      <c r="C45" s="8">
        <v>51</v>
      </c>
      <c r="D45" s="8">
        <v>21.5</v>
      </c>
      <c r="E45" s="8">
        <v>18.3</v>
      </c>
      <c r="F45" s="8">
        <v>16.399999999999999</v>
      </c>
      <c r="G45" s="8">
        <v>32.200000000000003</v>
      </c>
      <c r="H45" s="8">
        <v>50</v>
      </c>
      <c r="I45" s="8">
        <v>60</v>
      </c>
      <c r="J45" s="8" t="s">
        <v>34</v>
      </c>
      <c r="K45" s="8" t="s">
        <v>136</v>
      </c>
      <c r="L45" s="8">
        <v>68</v>
      </c>
      <c r="M45" s="8">
        <v>36.6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2</v>
      </c>
      <c r="U45" s="16" t="s">
        <v>30</v>
      </c>
      <c r="V45" s="16">
        <v>2</v>
      </c>
      <c r="W45" s="16" t="s">
        <v>30</v>
      </c>
      <c r="X45" s="16" t="s">
        <v>137</v>
      </c>
      <c r="Y45" s="16" t="s">
        <v>137</v>
      </c>
      <c r="Z45" s="16">
        <v>2</v>
      </c>
      <c r="AA45" s="8">
        <v>1</v>
      </c>
      <c r="AB45" s="13">
        <v>3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f t="shared" si="0"/>
        <v>5</v>
      </c>
      <c r="AI45" s="13">
        <v>10</v>
      </c>
      <c r="AJ45" s="13">
        <v>22</v>
      </c>
      <c r="AK45" s="13">
        <v>21</v>
      </c>
      <c r="AL45" s="13">
        <v>53</v>
      </c>
      <c r="AM45" s="13">
        <v>27</v>
      </c>
      <c r="AN45" s="13">
        <v>29</v>
      </c>
      <c r="AO45" s="13">
        <v>101.83000000000001</v>
      </c>
      <c r="AP45" s="13">
        <v>134.76</v>
      </c>
      <c r="AQ45" s="13">
        <v>173.36</v>
      </c>
      <c r="AR45" s="13">
        <v>172.43999999999997</v>
      </c>
      <c r="AS45" s="13">
        <v>174.19</v>
      </c>
      <c r="AT45" s="13">
        <v>113.09</v>
      </c>
      <c r="AU45">
        <v>32</v>
      </c>
      <c r="AV45">
        <v>35</v>
      </c>
      <c r="AW45">
        <v>71</v>
      </c>
      <c r="AX45">
        <v>59</v>
      </c>
      <c r="AY45">
        <v>54</v>
      </c>
      <c r="AZ45">
        <v>62</v>
      </c>
      <c r="BA45">
        <v>38.47</v>
      </c>
      <c r="BB45">
        <v>20</v>
      </c>
      <c r="BC45" s="30">
        <v>1.29E-5</v>
      </c>
      <c r="BD45">
        <v>1.64222E-4</v>
      </c>
      <c r="BE45">
        <v>0.15382430499999999</v>
      </c>
      <c r="BF45">
        <v>1.57894E-4</v>
      </c>
      <c r="BG45" s="30">
        <v>2.3200000000000001E-7</v>
      </c>
      <c r="BH45" s="30">
        <v>1.1E-5</v>
      </c>
      <c r="BI45" s="30">
        <v>1.5699999999999999E-7</v>
      </c>
      <c r="BJ45" s="30">
        <v>7.1600000000000001E-6</v>
      </c>
      <c r="BK45">
        <v>66.692710559999995</v>
      </c>
      <c r="BL45">
        <v>1.8475540850000001</v>
      </c>
      <c r="BM45">
        <v>2.8630837999999999E-2</v>
      </c>
      <c r="BN45">
        <v>2.8065177E-2</v>
      </c>
      <c r="BO45">
        <v>6.6</v>
      </c>
      <c r="BP45">
        <v>35.5</v>
      </c>
      <c r="BQ45">
        <v>25.945499999999999</v>
      </c>
      <c r="BR45">
        <v>943</v>
      </c>
      <c r="BS45">
        <v>2.8653229999999998E-2</v>
      </c>
      <c r="BT45">
        <v>899.79545450000001</v>
      </c>
      <c r="BU45">
        <v>905.5</v>
      </c>
      <c r="BV45">
        <v>791</v>
      </c>
      <c r="BW45">
        <v>37.878787879999997</v>
      </c>
      <c r="BX45">
        <v>4.5454545450000001</v>
      </c>
      <c r="BY45">
        <v>876.4</v>
      </c>
      <c r="BZ45">
        <v>922.6</v>
      </c>
      <c r="CA45">
        <v>25.252919110000001</v>
      </c>
      <c r="CB45">
        <v>25.761898200000001</v>
      </c>
      <c r="CC45">
        <v>1.020155258</v>
      </c>
      <c r="CD45">
        <v>25.349076709999999</v>
      </c>
      <c r="CE45">
        <v>140.625</v>
      </c>
    </row>
    <row r="46" spans="1:83" ht="15" customHeight="1" x14ac:dyDescent="0.25">
      <c r="A46" s="5">
        <v>58</v>
      </c>
      <c r="B46" s="8">
        <v>162.30000000000001</v>
      </c>
      <c r="C46" s="8">
        <v>53.7</v>
      </c>
      <c r="D46" s="8">
        <v>20.399999999999999</v>
      </c>
      <c r="E46" s="8">
        <v>20.3</v>
      </c>
      <c r="F46" s="8">
        <v>15.4</v>
      </c>
      <c r="G46" s="8">
        <v>28.6</v>
      </c>
      <c r="H46" s="8">
        <v>41</v>
      </c>
      <c r="I46" s="8">
        <v>75</v>
      </c>
      <c r="J46" s="8" t="s">
        <v>34</v>
      </c>
      <c r="K46" s="8" t="s">
        <v>144</v>
      </c>
      <c r="L46" s="8">
        <v>91</v>
      </c>
      <c r="M46" s="8">
        <v>36.4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2</v>
      </c>
      <c r="U46" s="16" t="s">
        <v>30</v>
      </c>
      <c r="V46" s="16">
        <v>2</v>
      </c>
      <c r="W46" s="16" t="s">
        <v>30</v>
      </c>
      <c r="X46" s="16" t="s">
        <v>143</v>
      </c>
      <c r="Y46" s="16" t="s">
        <v>143</v>
      </c>
      <c r="Z46" s="16">
        <v>2</v>
      </c>
      <c r="AA46" s="8">
        <v>1</v>
      </c>
      <c r="AB46" s="13">
        <v>10</v>
      </c>
      <c r="AC46" s="13">
        <v>1</v>
      </c>
      <c r="AD46" s="13">
        <v>1</v>
      </c>
      <c r="AE46" s="13">
        <v>1</v>
      </c>
      <c r="AF46" s="13">
        <v>2</v>
      </c>
      <c r="AG46" s="13">
        <v>2</v>
      </c>
      <c r="AH46" s="13">
        <f t="shared" si="0"/>
        <v>7</v>
      </c>
      <c r="AI46" s="13">
        <v>18</v>
      </c>
      <c r="AJ46" s="13">
        <v>33</v>
      </c>
      <c r="AK46" s="13">
        <v>26</v>
      </c>
      <c r="AL46" s="13">
        <v>77</v>
      </c>
      <c r="AM46" s="13">
        <v>47</v>
      </c>
      <c r="AN46" s="13">
        <v>52</v>
      </c>
      <c r="AO46" s="13">
        <v>204.01</v>
      </c>
      <c r="AP46" s="13">
        <v>189.29000000000002</v>
      </c>
      <c r="AQ46" s="13">
        <v>154.69</v>
      </c>
      <c r="AR46" s="13">
        <v>159.76</v>
      </c>
      <c r="AS46" s="13">
        <v>173.94000000000003</v>
      </c>
      <c r="AT46" s="13">
        <v>217.84</v>
      </c>
      <c r="AU46">
        <v>22</v>
      </c>
      <c r="AV46">
        <v>31</v>
      </c>
      <c r="AW46">
        <v>75</v>
      </c>
      <c r="AX46">
        <v>71</v>
      </c>
      <c r="AY46">
        <v>45</v>
      </c>
      <c r="AZ46">
        <v>64</v>
      </c>
      <c r="BA46">
        <v>43.05</v>
      </c>
      <c r="BB46">
        <v>23</v>
      </c>
      <c r="BC46" s="30">
        <v>4.34E-6</v>
      </c>
      <c r="BD46">
        <v>3.28664E-4</v>
      </c>
      <c r="BE46">
        <v>0.15160410699999999</v>
      </c>
      <c r="BF46" s="30">
        <v>6.4800000000000003E-5</v>
      </c>
      <c r="BG46" s="30">
        <v>2.4900000000000002E-7</v>
      </c>
      <c r="BH46" s="30">
        <v>1.43E-5</v>
      </c>
      <c r="BI46" s="30">
        <v>2.1199999999999999E-7</v>
      </c>
      <c r="BJ46" s="30">
        <v>1.11E-5</v>
      </c>
      <c r="BK46">
        <v>85.034750889999998</v>
      </c>
      <c r="BL46">
        <v>2.8701984719999998</v>
      </c>
      <c r="BM46">
        <v>3.3945847000000001E-2</v>
      </c>
      <c r="BN46">
        <v>8.8223199999999998E-3</v>
      </c>
      <c r="BO46">
        <v>6.72</v>
      </c>
      <c r="BP46">
        <v>35</v>
      </c>
      <c r="BQ46">
        <v>26.686800000000002</v>
      </c>
      <c r="BR46">
        <v>757</v>
      </c>
      <c r="BS46">
        <v>3.7907386000000001E-2</v>
      </c>
      <c r="BT46">
        <v>705.57738099999995</v>
      </c>
      <c r="BU46">
        <v>704</v>
      </c>
      <c r="BV46">
        <v>652</v>
      </c>
      <c r="BW46">
        <v>0</v>
      </c>
      <c r="BX46">
        <v>0</v>
      </c>
      <c r="BY46">
        <v>686</v>
      </c>
      <c r="BZ46">
        <v>730</v>
      </c>
      <c r="CA46">
        <v>6.2248295550000003</v>
      </c>
      <c r="CB46">
        <v>23.951422149999999</v>
      </c>
      <c r="CC46">
        <v>3.8477233690000001</v>
      </c>
      <c r="CD46">
        <v>6.2435480009999997</v>
      </c>
      <c r="CE46">
        <v>46.875</v>
      </c>
    </row>
    <row r="47" spans="1:83" ht="15" customHeight="1" x14ac:dyDescent="0.25">
      <c r="A47" s="5">
        <v>59</v>
      </c>
      <c r="B47" s="8">
        <v>163.6</v>
      </c>
      <c r="C47" s="8">
        <v>57.2</v>
      </c>
      <c r="D47" s="8">
        <v>21.4</v>
      </c>
      <c r="E47" s="8">
        <v>20.9</v>
      </c>
      <c r="F47" s="8">
        <v>18</v>
      </c>
      <c r="G47" s="8">
        <v>31.5</v>
      </c>
      <c r="H47" s="8">
        <v>63</v>
      </c>
      <c r="I47" s="8">
        <v>82</v>
      </c>
      <c r="J47" s="8" t="s">
        <v>29</v>
      </c>
      <c r="K47" s="8" t="s">
        <v>146</v>
      </c>
      <c r="L47" s="8">
        <v>53</v>
      </c>
      <c r="M47" s="8">
        <v>36.299999999999997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2</v>
      </c>
      <c r="U47" s="16" t="s">
        <v>30</v>
      </c>
      <c r="V47" s="16">
        <v>2</v>
      </c>
      <c r="W47" s="16" t="s">
        <v>30</v>
      </c>
      <c r="X47" s="16" t="s">
        <v>147</v>
      </c>
      <c r="Y47" s="16" t="s">
        <v>147</v>
      </c>
      <c r="Z47" s="16">
        <v>2</v>
      </c>
      <c r="AA47" s="8">
        <v>1</v>
      </c>
      <c r="AB47" s="13">
        <v>11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f t="shared" si="0"/>
        <v>5</v>
      </c>
      <c r="AI47" s="13">
        <v>16</v>
      </c>
      <c r="AJ47" s="13">
        <v>24</v>
      </c>
      <c r="AK47" s="13">
        <v>20</v>
      </c>
      <c r="AL47" s="13">
        <v>60</v>
      </c>
      <c r="AM47" s="13">
        <v>41</v>
      </c>
      <c r="AN47" s="13">
        <v>42</v>
      </c>
      <c r="AO47" s="13">
        <v>217.08999999999997</v>
      </c>
      <c r="AP47" s="13">
        <v>242.12000000000003</v>
      </c>
      <c r="AQ47" s="13">
        <v>243.51</v>
      </c>
      <c r="AR47" s="13">
        <v>245.84</v>
      </c>
      <c r="AS47" s="13">
        <v>215.40000000000003</v>
      </c>
      <c r="AT47" s="13">
        <v>156.63</v>
      </c>
      <c r="AU47">
        <v>21</v>
      </c>
      <c r="AV47">
        <v>30</v>
      </c>
      <c r="AW47">
        <v>74</v>
      </c>
      <c r="AX47">
        <v>60</v>
      </c>
      <c r="AY47">
        <v>51</v>
      </c>
      <c r="AZ47">
        <v>70</v>
      </c>
      <c r="BA47">
        <v>53.55</v>
      </c>
      <c r="BB47">
        <v>29</v>
      </c>
      <c r="BC47" s="30">
        <v>-1.59E-5</v>
      </c>
      <c r="BD47">
        <v>1.73392E-4</v>
      </c>
      <c r="BE47">
        <v>0.13847864900000001</v>
      </c>
      <c r="BF47">
        <v>1.2779100000000001E-4</v>
      </c>
      <c r="BG47" s="30">
        <v>1.8900000000000001E-7</v>
      </c>
      <c r="BH47" s="30">
        <v>9.1700000000000003E-6</v>
      </c>
      <c r="BI47" s="30">
        <v>1.1600000000000001E-7</v>
      </c>
      <c r="BJ47" s="30">
        <v>6.1500000000000004E-6</v>
      </c>
      <c r="BK47">
        <v>60.0842028</v>
      </c>
      <c r="BL47">
        <v>1.69001183</v>
      </c>
      <c r="BM47">
        <v>3.0017913E-2</v>
      </c>
      <c r="BN47">
        <v>2.8495873000000001E-2</v>
      </c>
      <c r="BO47">
        <v>5.4090909089999997</v>
      </c>
      <c r="BP47">
        <v>29</v>
      </c>
      <c r="BQ47">
        <v>20.756399999999999</v>
      </c>
      <c r="BR47">
        <v>1123</v>
      </c>
      <c r="BS47">
        <v>2.0756400000000001E-2</v>
      </c>
      <c r="BT47">
        <v>998.59663869999997</v>
      </c>
      <c r="BU47">
        <v>1000</v>
      </c>
      <c r="BV47">
        <v>904</v>
      </c>
      <c r="BW47">
        <v>42.857142860000003</v>
      </c>
      <c r="BX47">
        <v>7.5630252100000002</v>
      </c>
      <c r="BY47">
        <v>978.6</v>
      </c>
      <c r="BZ47">
        <v>1016.4</v>
      </c>
      <c r="CA47">
        <v>28.455883190000002</v>
      </c>
      <c r="CB47">
        <v>29.97578665</v>
      </c>
      <c r="CC47">
        <v>1.0534126260000001</v>
      </c>
      <c r="CD47">
        <v>28.577219379999999</v>
      </c>
      <c r="CE47">
        <v>125</v>
      </c>
    </row>
    <row r="48" spans="1:83" ht="15" customHeight="1" x14ac:dyDescent="0.25">
      <c r="A48" s="5">
        <v>60</v>
      </c>
      <c r="B48" s="8">
        <v>155</v>
      </c>
      <c r="C48" s="8">
        <v>52.7</v>
      </c>
      <c r="D48" s="8">
        <v>21.9</v>
      </c>
      <c r="E48" s="8">
        <v>18</v>
      </c>
      <c r="F48" s="8">
        <v>18.7</v>
      </c>
      <c r="G48" s="8">
        <v>35.5</v>
      </c>
      <c r="H48" s="8">
        <v>63</v>
      </c>
      <c r="I48" s="8">
        <v>64</v>
      </c>
      <c r="J48" s="8" t="s">
        <v>29</v>
      </c>
      <c r="K48" s="8" t="s">
        <v>148</v>
      </c>
      <c r="L48" s="8">
        <v>66</v>
      </c>
      <c r="M48" s="8">
        <v>36.5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2</v>
      </c>
      <c r="U48" s="16" t="s">
        <v>30</v>
      </c>
      <c r="V48" s="16">
        <v>2</v>
      </c>
      <c r="W48" s="16" t="s">
        <v>30</v>
      </c>
      <c r="X48" s="16" t="s">
        <v>147</v>
      </c>
      <c r="Y48" s="16" t="s">
        <v>149</v>
      </c>
      <c r="Z48" s="16">
        <v>2</v>
      </c>
      <c r="AA48" s="8">
        <v>1</v>
      </c>
      <c r="AB48" s="13">
        <v>17</v>
      </c>
      <c r="AC48" s="13">
        <v>1</v>
      </c>
      <c r="AD48" s="13">
        <v>1</v>
      </c>
      <c r="AE48" s="13">
        <v>1</v>
      </c>
      <c r="AF48" s="13">
        <v>2</v>
      </c>
      <c r="AG48" s="13">
        <v>2</v>
      </c>
      <c r="AH48" s="13">
        <f t="shared" si="0"/>
        <v>7</v>
      </c>
      <c r="AI48" s="13">
        <v>17</v>
      </c>
      <c r="AJ48" s="13">
        <v>34</v>
      </c>
      <c r="AK48" s="13">
        <v>32</v>
      </c>
      <c r="AL48" s="13">
        <v>83</v>
      </c>
      <c r="AM48" s="13">
        <v>33</v>
      </c>
      <c r="AN48" s="13">
        <v>40</v>
      </c>
      <c r="AO48" s="13">
        <v>196.27</v>
      </c>
      <c r="AP48" s="13">
        <v>236.19000000000003</v>
      </c>
      <c r="AQ48" s="13">
        <v>149.47</v>
      </c>
      <c r="AR48" s="13">
        <v>197.11</v>
      </c>
      <c r="AS48" s="13">
        <v>235.22999999999996</v>
      </c>
      <c r="AT48" s="13">
        <v>133.97999999999999</v>
      </c>
      <c r="AU48">
        <v>19</v>
      </c>
      <c r="AV48">
        <v>36</v>
      </c>
      <c r="AW48">
        <v>99</v>
      </c>
      <c r="AX48">
        <v>92</v>
      </c>
      <c r="AY48">
        <v>70</v>
      </c>
      <c r="AZ48">
        <v>89</v>
      </c>
      <c r="BA48">
        <v>60.6</v>
      </c>
      <c r="BB48">
        <v>32</v>
      </c>
      <c r="BC48" s="30">
        <v>-4.07E-6</v>
      </c>
      <c r="BD48">
        <v>2.2311799999999999E-4</v>
      </c>
      <c r="BE48">
        <v>0.12078702700000001</v>
      </c>
      <c r="BF48" s="30">
        <v>8.0199999999999998E-5</v>
      </c>
      <c r="BG48" s="30">
        <v>3.4299999999999999E-7</v>
      </c>
      <c r="BH48" s="30">
        <v>1.4800000000000001E-5</v>
      </c>
      <c r="BI48" s="30">
        <v>2.1199999999999999E-7</v>
      </c>
      <c r="BJ48" s="30">
        <v>9.2699999999999993E-6</v>
      </c>
      <c r="BK48">
        <v>57.906896519999997</v>
      </c>
      <c r="BL48">
        <v>1.6537188940000001</v>
      </c>
      <c r="BM48">
        <v>2.8995608999999999E-2</v>
      </c>
      <c r="BN48">
        <v>1.9968074999999998E-2</v>
      </c>
      <c r="BO48">
        <v>5.4761904760000002</v>
      </c>
      <c r="BP48">
        <v>35</v>
      </c>
      <c r="BQ48">
        <v>25.2042</v>
      </c>
      <c r="BR48">
        <v>1091</v>
      </c>
      <c r="BS48">
        <v>2.4165101000000001E-2</v>
      </c>
      <c r="BT48">
        <v>1036.1043480000001</v>
      </c>
      <c r="BU48">
        <v>1043</v>
      </c>
      <c r="BV48">
        <v>934</v>
      </c>
      <c r="BW48">
        <v>36.52173913</v>
      </c>
      <c r="BX48">
        <v>0.869565217</v>
      </c>
      <c r="BY48">
        <v>1012.8</v>
      </c>
      <c r="BZ48">
        <v>1059.2</v>
      </c>
      <c r="CA48">
        <v>20.689008860000001</v>
      </c>
      <c r="CB48">
        <v>30.042476919999999</v>
      </c>
      <c r="CC48">
        <v>1.452098412</v>
      </c>
      <c r="CD48">
        <v>20.777654210000001</v>
      </c>
      <c r="CE48">
        <v>132.8125</v>
      </c>
    </row>
    <row r="49" spans="1:83" ht="15" customHeight="1" x14ac:dyDescent="0.25">
      <c r="A49" s="5">
        <v>62</v>
      </c>
      <c r="B49" s="8">
        <v>165</v>
      </c>
      <c r="C49" s="8">
        <v>57.7</v>
      </c>
      <c r="D49" s="8">
        <v>21.2</v>
      </c>
      <c r="E49" s="8">
        <v>20.5</v>
      </c>
      <c r="F49" s="8">
        <v>19.399999999999999</v>
      </c>
      <c r="G49" s="8">
        <v>33.6</v>
      </c>
      <c r="H49" s="8">
        <v>41</v>
      </c>
      <c r="I49" s="8">
        <v>62</v>
      </c>
      <c r="J49" s="8" t="s">
        <v>34</v>
      </c>
      <c r="K49" s="8" t="s">
        <v>152</v>
      </c>
      <c r="L49" s="8">
        <v>74</v>
      </c>
      <c r="M49" s="8">
        <v>36.4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2</v>
      </c>
      <c r="U49" s="16" t="s">
        <v>30</v>
      </c>
      <c r="V49" s="16">
        <v>2</v>
      </c>
      <c r="W49" s="16" t="s">
        <v>30</v>
      </c>
      <c r="X49" s="16" t="s">
        <v>153</v>
      </c>
      <c r="Y49" s="16" t="s">
        <v>153</v>
      </c>
      <c r="Z49" s="16">
        <v>2</v>
      </c>
      <c r="AA49" s="8">
        <v>1</v>
      </c>
      <c r="AB49" s="13">
        <v>19</v>
      </c>
      <c r="AC49" s="13">
        <v>1</v>
      </c>
      <c r="AD49" s="13">
        <v>1</v>
      </c>
      <c r="AE49" s="13">
        <v>1</v>
      </c>
      <c r="AF49" s="13">
        <v>1</v>
      </c>
      <c r="AG49" s="13">
        <v>2</v>
      </c>
      <c r="AH49" s="13">
        <f t="shared" si="0"/>
        <v>6</v>
      </c>
      <c r="AI49" s="13">
        <v>13</v>
      </c>
      <c r="AJ49" s="13">
        <v>22</v>
      </c>
      <c r="AK49" s="13">
        <v>18</v>
      </c>
      <c r="AL49" s="13">
        <v>53</v>
      </c>
      <c r="AM49" s="13">
        <v>55</v>
      </c>
      <c r="AN49" s="13">
        <v>49</v>
      </c>
      <c r="AO49" s="13">
        <v>177.26000000000002</v>
      </c>
      <c r="AP49" s="13">
        <v>129.75</v>
      </c>
      <c r="AQ49" s="13">
        <v>138.56</v>
      </c>
      <c r="AR49" s="13">
        <v>151.25</v>
      </c>
      <c r="AS49" s="13">
        <v>141.20000000000002</v>
      </c>
      <c r="AT49" s="13">
        <v>89.699999999999989</v>
      </c>
      <c r="AU49">
        <v>27</v>
      </c>
      <c r="AV49">
        <v>33</v>
      </c>
      <c r="AW49">
        <v>91</v>
      </c>
      <c r="AX49">
        <v>60</v>
      </c>
      <c r="AY49">
        <v>43</v>
      </c>
      <c r="AZ49">
        <v>80</v>
      </c>
      <c r="BA49">
        <v>46.92</v>
      </c>
      <c r="BB49">
        <v>24</v>
      </c>
      <c r="BC49" s="30">
        <v>-8.7399999999999993E-6</v>
      </c>
      <c r="BD49">
        <v>3.0171499999999998E-4</v>
      </c>
      <c r="BE49">
        <v>0.12177366000000001</v>
      </c>
      <c r="BF49" s="30">
        <v>7.1899999999999999E-5</v>
      </c>
      <c r="BG49" s="30">
        <v>2.0100000000000001E-7</v>
      </c>
      <c r="BH49" s="30">
        <v>2.09E-5</v>
      </c>
      <c r="BI49" s="30">
        <v>1.2700000000000001E-7</v>
      </c>
      <c r="BJ49" s="30">
        <v>1.2999999999999999E-5</v>
      </c>
      <c r="BK49">
        <v>78.297939810000003</v>
      </c>
      <c r="BL49">
        <v>2.3499005749999999</v>
      </c>
      <c r="BM49">
        <v>3.0614064999999999E-2</v>
      </c>
      <c r="BN49">
        <v>2.1753010999999999E-2</v>
      </c>
      <c r="BO49">
        <v>6.7391304349999999</v>
      </c>
      <c r="BP49">
        <v>28</v>
      </c>
      <c r="BQ49">
        <v>20.756399999999999</v>
      </c>
      <c r="BR49">
        <v>816</v>
      </c>
      <c r="BS49">
        <v>2.7026563E-2</v>
      </c>
      <c r="BT49">
        <v>766.48387100000002</v>
      </c>
      <c r="BU49">
        <v>768</v>
      </c>
      <c r="BV49">
        <v>706</v>
      </c>
      <c r="BW49">
        <v>25.161290319999999</v>
      </c>
      <c r="BX49">
        <v>0</v>
      </c>
      <c r="BY49">
        <v>750</v>
      </c>
      <c r="BZ49">
        <v>784.2</v>
      </c>
      <c r="CA49">
        <v>16.673331999999998</v>
      </c>
      <c r="CB49">
        <v>23.465186939999999</v>
      </c>
      <c r="CC49">
        <v>1.407348389</v>
      </c>
      <c r="CD49">
        <v>16.72765008</v>
      </c>
      <c r="CE49">
        <v>85.9375</v>
      </c>
    </row>
    <row r="50" spans="1:83" ht="15" customHeight="1" x14ac:dyDescent="0.25">
      <c r="A50" s="5">
        <v>65</v>
      </c>
      <c r="B50" s="8">
        <v>160</v>
      </c>
      <c r="C50" s="8">
        <v>52.9</v>
      </c>
      <c r="D50" s="8">
        <v>20.7</v>
      </c>
      <c r="E50" s="8">
        <v>20.6</v>
      </c>
      <c r="F50" s="8">
        <v>14.1</v>
      </c>
      <c r="G50" s="8">
        <v>26.7</v>
      </c>
      <c r="H50" s="8">
        <v>45</v>
      </c>
      <c r="I50" s="8">
        <v>63</v>
      </c>
      <c r="J50" s="8" t="s">
        <v>29</v>
      </c>
      <c r="K50" s="8" t="s">
        <v>157</v>
      </c>
      <c r="L50" s="8">
        <v>52</v>
      </c>
      <c r="M50" s="8">
        <v>36.299999999999997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2</v>
      </c>
      <c r="U50" s="16" t="s">
        <v>30</v>
      </c>
      <c r="V50" s="16">
        <v>2</v>
      </c>
      <c r="W50" s="16" t="s">
        <v>30</v>
      </c>
      <c r="X50" s="16" t="s">
        <v>158</v>
      </c>
      <c r="Y50" s="16" t="s">
        <v>158</v>
      </c>
      <c r="Z50" s="16">
        <v>2</v>
      </c>
      <c r="AA50" s="8">
        <v>1</v>
      </c>
      <c r="AB50" s="13">
        <v>23</v>
      </c>
      <c r="AC50" s="13">
        <v>1</v>
      </c>
      <c r="AD50" s="13">
        <v>1</v>
      </c>
      <c r="AE50" s="13">
        <v>1</v>
      </c>
      <c r="AF50" s="13">
        <v>2</v>
      </c>
      <c r="AG50" s="13">
        <v>2</v>
      </c>
      <c r="AH50" s="13">
        <f t="shared" si="0"/>
        <v>7</v>
      </c>
      <c r="AI50" s="13">
        <v>19</v>
      </c>
      <c r="AJ50" s="13">
        <v>27</v>
      </c>
      <c r="AK50" s="13">
        <v>18</v>
      </c>
      <c r="AL50" s="13">
        <v>64</v>
      </c>
      <c r="AM50" s="13">
        <v>49</v>
      </c>
      <c r="AN50" s="13">
        <v>55</v>
      </c>
      <c r="AO50" s="13">
        <v>180.19</v>
      </c>
      <c r="AP50" s="13">
        <v>171.53</v>
      </c>
      <c r="AQ50" s="13">
        <v>171.47</v>
      </c>
      <c r="AR50" s="13">
        <v>193.86999999999998</v>
      </c>
      <c r="AS50" s="13">
        <v>173.18999999999997</v>
      </c>
      <c r="AT50" s="13">
        <v>166.65</v>
      </c>
      <c r="AU50">
        <v>18</v>
      </c>
      <c r="AV50">
        <v>39</v>
      </c>
      <c r="AW50">
        <v>92</v>
      </c>
      <c r="AX50">
        <v>67</v>
      </c>
      <c r="AY50">
        <v>58</v>
      </c>
      <c r="AZ50">
        <v>76</v>
      </c>
      <c r="BA50">
        <v>49.65</v>
      </c>
      <c r="BB50">
        <v>31</v>
      </c>
      <c r="BC50" s="30">
        <v>-2.0999999999999998E-6</v>
      </c>
      <c r="BD50">
        <v>1.12927E-4</v>
      </c>
      <c r="BE50">
        <v>0.15990542399999999</v>
      </c>
      <c r="BF50" s="30">
        <v>4.1399999999999997E-5</v>
      </c>
      <c r="BG50" s="30">
        <v>2.0200000000000001E-7</v>
      </c>
      <c r="BH50" s="30">
        <v>8.1200000000000002E-6</v>
      </c>
      <c r="BI50" s="30">
        <v>1.2200000000000001E-7</v>
      </c>
      <c r="BJ50" s="30">
        <v>4.87E-6</v>
      </c>
      <c r="BK50">
        <v>52.11574675</v>
      </c>
      <c r="BL50">
        <v>1.3503624489999999</v>
      </c>
      <c r="BM50">
        <v>2.7445205E-2</v>
      </c>
      <c r="BN50">
        <v>2.5501598E-2</v>
      </c>
      <c r="BO50">
        <v>9.3636363639999995</v>
      </c>
      <c r="BP50">
        <v>46.5</v>
      </c>
      <c r="BQ50">
        <v>34.099800000000002</v>
      </c>
      <c r="BR50">
        <v>1215</v>
      </c>
      <c r="BS50">
        <v>2.9574848000000001E-2</v>
      </c>
      <c r="BT50">
        <v>1151.339806</v>
      </c>
      <c r="BU50">
        <v>1153</v>
      </c>
      <c r="BV50">
        <v>1082</v>
      </c>
      <c r="BW50">
        <v>54.368932039999997</v>
      </c>
      <c r="BX50">
        <v>4.8543689319999999</v>
      </c>
      <c r="BY50">
        <v>1122.4000000000001</v>
      </c>
      <c r="BZ50">
        <v>1180</v>
      </c>
      <c r="CA50">
        <v>29.361005219999999</v>
      </c>
      <c r="CB50">
        <v>31.59875692</v>
      </c>
      <c r="CC50">
        <v>1.076215092</v>
      </c>
      <c r="CD50">
        <v>29.499048219999999</v>
      </c>
      <c r="CE50">
        <v>117.1875</v>
      </c>
    </row>
    <row r="51" spans="1:83" ht="15" customHeight="1" x14ac:dyDescent="0.25">
      <c r="A51" s="5">
        <v>68</v>
      </c>
      <c r="B51" s="8">
        <v>162.1</v>
      </c>
      <c r="C51" s="8">
        <v>49.4</v>
      </c>
      <c r="D51" s="8">
        <v>18.8</v>
      </c>
      <c r="E51" s="8">
        <v>20.100000000000001</v>
      </c>
      <c r="F51" s="8">
        <v>11.7</v>
      </c>
      <c r="G51" s="8">
        <v>23.7</v>
      </c>
      <c r="H51" s="8">
        <v>50</v>
      </c>
      <c r="I51" s="8">
        <v>87</v>
      </c>
      <c r="J51" s="8" t="s">
        <v>29</v>
      </c>
      <c r="K51" s="8" t="s">
        <v>162</v>
      </c>
      <c r="L51" s="8">
        <v>55</v>
      </c>
      <c r="M51" s="8">
        <v>36.299999999999997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2</v>
      </c>
      <c r="U51" s="16" t="s">
        <v>30</v>
      </c>
      <c r="V51" s="16">
        <v>2</v>
      </c>
      <c r="W51" s="16" t="s">
        <v>30</v>
      </c>
      <c r="X51" s="16" t="s">
        <v>163</v>
      </c>
      <c r="Y51" s="16" t="s">
        <v>163</v>
      </c>
      <c r="Z51" s="16">
        <v>2</v>
      </c>
      <c r="AA51" s="8">
        <v>1</v>
      </c>
      <c r="AB51" s="13">
        <v>5</v>
      </c>
      <c r="AC51" s="13">
        <v>1</v>
      </c>
      <c r="AD51" s="13">
        <v>1</v>
      </c>
      <c r="AE51" s="13">
        <v>1</v>
      </c>
      <c r="AF51" s="13">
        <v>2</v>
      </c>
      <c r="AG51" s="13">
        <v>1</v>
      </c>
      <c r="AH51" s="13">
        <f t="shared" si="0"/>
        <v>6</v>
      </c>
      <c r="AI51" s="13">
        <v>23</v>
      </c>
      <c r="AJ51" s="13">
        <v>29</v>
      </c>
      <c r="AK51" s="13">
        <v>26</v>
      </c>
      <c r="AL51" s="13">
        <v>78</v>
      </c>
      <c r="AM51" s="13">
        <v>33</v>
      </c>
      <c r="AN51" s="13">
        <v>42</v>
      </c>
      <c r="AO51" s="13">
        <v>219.62</v>
      </c>
      <c r="AP51" s="13">
        <v>224.32</v>
      </c>
      <c r="AQ51" s="13">
        <v>165.79000000000002</v>
      </c>
      <c r="AR51" s="13">
        <v>177.92000000000002</v>
      </c>
      <c r="AS51" s="13">
        <v>169.61</v>
      </c>
      <c r="AT51" s="13">
        <v>121.60999999999999</v>
      </c>
      <c r="AU51">
        <v>23</v>
      </c>
      <c r="AV51">
        <v>33</v>
      </c>
      <c r="AW51">
        <v>109</v>
      </c>
      <c r="AX51">
        <v>84</v>
      </c>
      <c r="AY51">
        <v>54</v>
      </c>
      <c r="AZ51">
        <v>70</v>
      </c>
      <c r="BA51">
        <v>59.01</v>
      </c>
      <c r="BB51">
        <v>30</v>
      </c>
      <c r="BC51" s="30">
        <v>-5.6899999999999997E-6</v>
      </c>
      <c r="BD51">
        <v>2.3352799999999999E-4</v>
      </c>
      <c r="BE51">
        <v>0.12022920600000001</v>
      </c>
      <c r="BF51" s="30">
        <v>9.4300000000000002E-5</v>
      </c>
      <c r="BG51" s="30">
        <v>6.5099999999999999E-7</v>
      </c>
      <c r="BH51" s="30">
        <v>2.0299999999999999E-5</v>
      </c>
      <c r="BI51" s="30">
        <v>3.8099999999999998E-7</v>
      </c>
      <c r="BJ51" s="30">
        <v>1.2099999999999999E-5</v>
      </c>
      <c r="BK51">
        <v>51.92547888</v>
      </c>
      <c r="BL51">
        <v>1.4007002159999999</v>
      </c>
      <c r="BM51">
        <v>2.7969753E-2</v>
      </c>
      <c r="BN51">
        <v>2.5685886000000002E-2</v>
      </c>
      <c r="BO51">
        <v>7.2857142860000002</v>
      </c>
      <c r="BP51">
        <v>42</v>
      </c>
      <c r="BQ51">
        <v>31.134599999999999</v>
      </c>
      <c r="BR51">
        <v>1211</v>
      </c>
      <c r="BS51">
        <v>2.6851745999999999E-2</v>
      </c>
      <c r="BT51">
        <v>1155.607843</v>
      </c>
      <c r="BU51">
        <v>1159.5</v>
      </c>
      <c r="BV51">
        <v>1012</v>
      </c>
      <c r="BW51">
        <v>47.058823529999998</v>
      </c>
      <c r="BX51">
        <v>11.764705879999999</v>
      </c>
      <c r="BY51">
        <v>1131.2</v>
      </c>
      <c r="BZ51">
        <v>1184.8</v>
      </c>
      <c r="CA51">
        <v>29.682811640000001</v>
      </c>
      <c r="CB51">
        <v>32.322066419999999</v>
      </c>
      <c r="CC51">
        <v>1.0889152550000001</v>
      </c>
      <c r="CD51">
        <v>29.830849870000002</v>
      </c>
      <c r="CE51">
        <v>195.3125</v>
      </c>
    </row>
    <row r="52" spans="1:83" ht="15" customHeight="1" x14ac:dyDescent="0.25">
      <c r="A52" s="5">
        <v>72</v>
      </c>
      <c r="B52" s="8">
        <v>160</v>
      </c>
      <c r="C52" s="8">
        <v>45.9</v>
      </c>
      <c r="D52" s="8">
        <v>17.899999999999999</v>
      </c>
      <c r="E52" s="8">
        <v>20.100000000000001</v>
      </c>
      <c r="F52" s="8">
        <v>8.1999999999999993</v>
      </c>
      <c r="G52" s="8">
        <v>17.8</v>
      </c>
      <c r="H52" s="8">
        <v>48</v>
      </c>
      <c r="I52" s="8">
        <v>69</v>
      </c>
      <c r="J52" s="8" t="s">
        <v>29</v>
      </c>
      <c r="K52" s="8" t="s">
        <v>170</v>
      </c>
      <c r="L52" s="8">
        <v>52</v>
      </c>
      <c r="M52" s="8">
        <v>36.4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2</v>
      </c>
      <c r="U52" s="16" t="s">
        <v>30</v>
      </c>
      <c r="V52" s="16">
        <v>2</v>
      </c>
      <c r="W52" s="16" t="s">
        <v>30</v>
      </c>
      <c r="X52" s="16" t="s">
        <v>171</v>
      </c>
      <c r="Y52" s="16" t="s">
        <v>171</v>
      </c>
      <c r="Z52" s="16">
        <v>2</v>
      </c>
      <c r="AA52" s="8">
        <v>1</v>
      </c>
      <c r="AB52" s="13">
        <v>16</v>
      </c>
      <c r="AC52" s="13">
        <v>1</v>
      </c>
      <c r="AD52" s="13">
        <v>1</v>
      </c>
      <c r="AE52" s="13">
        <v>1</v>
      </c>
      <c r="AF52" s="13">
        <v>3</v>
      </c>
      <c r="AG52" s="13">
        <v>2</v>
      </c>
      <c r="AH52" s="13">
        <f t="shared" si="0"/>
        <v>8</v>
      </c>
      <c r="AI52" s="13">
        <v>19</v>
      </c>
      <c r="AJ52" s="13">
        <v>27</v>
      </c>
      <c r="AK52" s="13">
        <v>26</v>
      </c>
      <c r="AL52" s="13">
        <v>72</v>
      </c>
      <c r="AM52" s="13">
        <v>41</v>
      </c>
      <c r="AN52" s="13">
        <v>42</v>
      </c>
      <c r="AO52" s="13">
        <v>297.85000000000002</v>
      </c>
      <c r="AP52" s="13">
        <v>307.40999999999997</v>
      </c>
      <c r="AQ52" s="13">
        <v>286.05</v>
      </c>
      <c r="AR52" s="13">
        <v>287.98999999999995</v>
      </c>
      <c r="AS52" s="13">
        <v>278.46999999999997</v>
      </c>
      <c r="AT52" s="13">
        <v>317.07</v>
      </c>
      <c r="AU52">
        <v>24</v>
      </c>
      <c r="AV52">
        <v>32</v>
      </c>
      <c r="AW52">
        <v>106</v>
      </c>
      <c r="AX52">
        <v>84</v>
      </c>
      <c r="AY52">
        <v>63</v>
      </c>
      <c r="AZ52">
        <v>86</v>
      </c>
      <c r="BA52">
        <v>56.79</v>
      </c>
      <c r="BB52">
        <v>30</v>
      </c>
      <c r="BC52" s="30">
        <v>-1.11E-5</v>
      </c>
      <c r="BD52">
        <v>1.74031E-4</v>
      </c>
      <c r="BE52">
        <v>0.15873124199999999</v>
      </c>
      <c r="BF52">
        <v>1.15239E-4</v>
      </c>
      <c r="BG52" s="30">
        <v>1.55E-7</v>
      </c>
      <c r="BH52" s="30">
        <v>1.0200000000000001E-5</v>
      </c>
      <c r="BI52" s="30">
        <v>1.12E-7</v>
      </c>
      <c r="BJ52" s="30">
        <v>6.37E-6</v>
      </c>
      <c r="BK52">
        <v>54.240606790000001</v>
      </c>
      <c r="BL52">
        <v>1.855231109</v>
      </c>
      <c r="BM52">
        <v>3.5271008E-2</v>
      </c>
      <c r="BN52">
        <v>1.9149461999999999E-2</v>
      </c>
      <c r="BO52">
        <v>6.6875</v>
      </c>
      <c r="BP52">
        <v>54</v>
      </c>
      <c r="BQ52">
        <v>41.512799999999999</v>
      </c>
      <c r="BR52">
        <v>1224</v>
      </c>
      <c r="BS52">
        <v>3.7500271000000002E-2</v>
      </c>
      <c r="BT52">
        <v>1106.317757</v>
      </c>
      <c r="BU52">
        <v>1107</v>
      </c>
      <c r="BV52">
        <v>1017</v>
      </c>
      <c r="BW52">
        <v>34.57943925</v>
      </c>
      <c r="BX52">
        <v>2.8037383180000002</v>
      </c>
      <c r="BY52">
        <v>1073</v>
      </c>
      <c r="BZ52">
        <v>1135</v>
      </c>
      <c r="CA52">
        <v>21.185390120000001</v>
      </c>
      <c r="CB52">
        <v>39.020942159999997</v>
      </c>
      <c r="CC52">
        <v>1.841879802</v>
      </c>
      <c r="CD52">
        <v>21.280104730000001</v>
      </c>
      <c r="CE52">
        <v>54.6875</v>
      </c>
    </row>
    <row r="53" spans="1:83" ht="15" customHeight="1" x14ac:dyDescent="0.25">
      <c r="A53" s="5">
        <v>74</v>
      </c>
      <c r="B53" s="8">
        <v>167.1</v>
      </c>
      <c r="C53" s="8">
        <v>69.400000000000006</v>
      </c>
      <c r="D53" s="8">
        <v>24.9</v>
      </c>
      <c r="E53" s="8">
        <v>24.8</v>
      </c>
      <c r="F53" s="8">
        <v>23.8</v>
      </c>
      <c r="G53" s="8">
        <v>34.299999999999997</v>
      </c>
      <c r="H53" s="8">
        <v>54</v>
      </c>
      <c r="I53" s="8">
        <v>68</v>
      </c>
      <c r="J53" s="8" t="s">
        <v>29</v>
      </c>
      <c r="K53" s="8" t="s">
        <v>174</v>
      </c>
      <c r="L53" s="8">
        <v>70</v>
      </c>
      <c r="M53" s="8">
        <v>36.299999999999997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2</v>
      </c>
      <c r="U53" s="16" t="s">
        <v>30</v>
      </c>
      <c r="V53" s="16">
        <v>2</v>
      </c>
      <c r="W53" s="16" t="s">
        <v>30</v>
      </c>
      <c r="X53" s="16" t="s">
        <v>175</v>
      </c>
      <c r="Y53" s="16" t="s">
        <v>175</v>
      </c>
      <c r="Z53" s="16">
        <v>2</v>
      </c>
      <c r="AA53" s="8">
        <v>1</v>
      </c>
      <c r="AB53" s="13">
        <v>14</v>
      </c>
      <c r="AC53" s="13">
        <v>1</v>
      </c>
      <c r="AD53" s="13">
        <v>1</v>
      </c>
      <c r="AE53" s="13">
        <v>1</v>
      </c>
      <c r="AF53" s="13">
        <v>3</v>
      </c>
      <c r="AG53" s="13">
        <v>2</v>
      </c>
      <c r="AH53" s="13">
        <f t="shared" si="0"/>
        <v>8</v>
      </c>
      <c r="AI53" s="13">
        <v>23</v>
      </c>
      <c r="AJ53" s="13">
        <v>35</v>
      </c>
      <c r="AK53" s="13">
        <v>25</v>
      </c>
      <c r="AL53" s="13">
        <v>83</v>
      </c>
      <c r="AM53" s="13">
        <v>32</v>
      </c>
      <c r="AN53" s="13">
        <v>31</v>
      </c>
      <c r="AO53" s="13">
        <v>204.51</v>
      </c>
      <c r="AP53" s="13">
        <v>183.52</v>
      </c>
      <c r="AQ53" s="13">
        <v>176.44</v>
      </c>
      <c r="AR53" s="13">
        <v>186.16</v>
      </c>
      <c r="AS53" s="13">
        <v>201.92</v>
      </c>
      <c r="AT53" s="13">
        <v>217.84</v>
      </c>
      <c r="AU53">
        <v>23</v>
      </c>
      <c r="AV53">
        <v>29</v>
      </c>
      <c r="AW53">
        <v>91</v>
      </c>
      <c r="AX53">
        <v>96</v>
      </c>
      <c r="AY53">
        <v>73</v>
      </c>
      <c r="AZ53">
        <v>59</v>
      </c>
      <c r="BA53">
        <v>63.65</v>
      </c>
      <c r="BB53">
        <v>27</v>
      </c>
      <c r="BC53" s="30">
        <v>-1.59E-6</v>
      </c>
      <c r="BD53">
        <v>2.7124199999999999E-4</v>
      </c>
      <c r="BE53">
        <v>0.13725047200000001</v>
      </c>
      <c r="BF53">
        <v>2.76125E-4</v>
      </c>
      <c r="BG53" s="30">
        <v>3.0400000000000002E-7</v>
      </c>
      <c r="BH53" s="30">
        <v>1.6900000000000001E-5</v>
      </c>
      <c r="BI53" s="30">
        <v>1.9500000000000001E-7</v>
      </c>
      <c r="BJ53" s="30">
        <v>9.3200000000000006E-6</v>
      </c>
      <c r="BK53">
        <v>77.215110809999999</v>
      </c>
      <c r="BL53">
        <v>3.5564100079999998</v>
      </c>
      <c r="BM53">
        <v>4.5223886999999997E-2</v>
      </c>
      <c r="BN53">
        <v>1.5947307000000001E-2</v>
      </c>
      <c r="BO53">
        <v>4.9354838709999997</v>
      </c>
      <c r="BP53">
        <v>32</v>
      </c>
      <c r="BQ53">
        <v>26.686800000000002</v>
      </c>
      <c r="BR53">
        <v>840</v>
      </c>
      <c r="BS53">
        <v>3.4039286000000002E-2</v>
      </c>
      <c r="BT53">
        <v>777.01960780000002</v>
      </c>
      <c r="BU53">
        <v>784</v>
      </c>
      <c r="BV53">
        <v>655</v>
      </c>
      <c r="BW53">
        <v>11.764705879999999</v>
      </c>
      <c r="BX53">
        <v>0</v>
      </c>
      <c r="BY53">
        <v>754.8</v>
      </c>
      <c r="BZ53">
        <v>804.6</v>
      </c>
      <c r="CA53">
        <v>12.391370090000001</v>
      </c>
      <c r="CB53">
        <v>35.139846660000003</v>
      </c>
      <c r="CC53">
        <v>2.8358322299999998</v>
      </c>
      <c r="CD53">
        <v>12.42446505</v>
      </c>
      <c r="CE53">
        <v>140.625</v>
      </c>
    </row>
    <row r="54" spans="1:83" ht="15" customHeight="1" x14ac:dyDescent="0.25">
      <c r="A54" s="5">
        <v>84</v>
      </c>
      <c r="B54" s="8">
        <v>164.8</v>
      </c>
      <c r="C54" s="8">
        <v>49.5</v>
      </c>
      <c r="D54" s="8">
        <v>18.2</v>
      </c>
      <c r="E54" s="8">
        <v>18.600000000000001</v>
      </c>
      <c r="F54" s="8">
        <v>14.4</v>
      </c>
      <c r="G54" s="8">
        <v>29</v>
      </c>
      <c r="H54" s="8">
        <v>40</v>
      </c>
      <c r="I54" s="8">
        <v>62</v>
      </c>
      <c r="J54" s="8" t="s">
        <v>34</v>
      </c>
      <c r="K54" s="8" t="s">
        <v>191</v>
      </c>
      <c r="L54" s="8">
        <v>86</v>
      </c>
      <c r="M54" s="8">
        <v>36.5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2</v>
      </c>
      <c r="U54" s="16" t="s">
        <v>30</v>
      </c>
      <c r="V54" s="16">
        <v>2</v>
      </c>
      <c r="W54" s="16" t="s">
        <v>30</v>
      </c>
      <c r="X54" s="16" t="s">
        <v>192</v>
      </c>
      <c r="Y54" s="16" t="s">
        <v>192</v>
      </c>
      <c r="Z54" s="16">
        <v>2</v>
      </c>
      <c r="AA54" s="8">
        <v>1</v>
      </c>
      <c r="AB54" s="13">
        <v>8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f t="shared" si="0"/>
        <v>5</v>
      </c>
      <c r="AI54" s="13">
        <v>16</v>
      </c>
      <c r="AJ54" s="13">
        <v>23</v>
      </c>
      <c r="AK54" s="13">
        <v>16</v>
      </c>
      <c r="AL54" s="13">
        <v>55</v>
      </c>
      <c r="AM54" s="13">
        <v>40</v>
      </c>
      <c r="AN54" s="13">
        <v>44</v>
      </c>
      <c r="AO54" s="13">
        <v>280.7</v>
      </c>
      <c r="AP54" s="13">
        <v>208.93</v>
      </c>
      <c r="AQ54" s="13">
        <v>166.69</v>
      </c>
      <c r="AR54" s="13">
        <v>207.49</v>
      </c>
      <c r="AS54" s="13">
        <v>218.65999999999997</v>
      </c>
      <c r="AT54" s="13">
        <v>187.34</v>
      </c>
      <c r="AU54">
        <v>23</v>
      </c>
      <c r="AV54">
        <v>34</v>
      </c>
      <c r="AW54">
        <v>91</v>
      </c>
      <c r="AX54">
        <v>81</v>
      </c>
      <c r="AY54">
        <v>51</v>
      </c>
      <c r="AZ54">
        <v>70</v>
      </c>
      <c r="BA54">
        <v>57.38</v>
      </c>
      <c r="BB54">
        <v>29</v>
      </c>
      <c r="BC54" s="30">
        <v>-5.8699999999999997E-6</v>
      </c>
      <c r="BD54">
        <v>3.4336799999999998E-4</v>
      </c>
      <c r="BE54">
        <v>0.159148611</v>
      </c>
      <c r="BF54" s="30">
        <v>8.9599999999999996E-5</v>
      </c>
      <c r="BG54" s="30">
        <v>2.8999999999999998E-7</v>
      </c>
      <c r="BH54" s="30">
        <v>2.37E-5</v>
      </c>
      <c r="BI54" s="30">
        <v>1.6199999999999999E-7</v>
      </c>
      <c r="BJ54" s="30">
        <v>1.0699999999999999E-5</v>
      </c>
      <c r="BK54">
        <v>72.789386759999999</v>
      </c>
      <c r="BL54">
        <v>1.8024543369999999</v>
      </c>
      <c r="BM54">
        <v>2.5729947999999999E-2</v>
      </c>
      <c r="BN54">
        <v>1.9343089000000001E-2</v>
      </c>
      <c r="BO54">
        <v>6</v>
      </c>
      <c r="BP54">
        <v>29.5</v>
      </c>
      <c r="BQ54">
        <v>21.497699999999998</v>
      </c>
      <c r="BR54">
        <v>876</v>
      </c>
      <c r="BS54">
        <v>2.6105282E-2</v>
      </c>
      <c r="BT54">
        <v>824.30555560000005</v>
      </c>
      <c r="BU54">
        <v>823.5</v>
      </c>
      <c r="BV54">
        <v>779</v>
      </c>
      <c r="BW54">
        <v>19.444444440000002</v>
      </c>
      <c r="BX54">
        <v>0</v>
      </c>
      <c r="BY54">
        <v>807</v>
      </c>
      <c r="BZ54">
        <v>841</v>
      </c>
      <c r="CA54">
        <v>15.94461568</v>
      </c>
      <c r="CB54">
        <v>21.209338809999998</v>
      </c>
      <c r="CC54">
        <v>1.330188148</v>
      </c>
      <c r="CD54">
        <v>15.99898426</v>
      </c>
      <c r="CE54">
        <v>85.9375</v>
      </c>
    </row>
    <row r="55" spans="1:83" ht="15" customHeight="1" x14ac:dyDescent="0.25">
      <c r="A55" s="5">
        <v>22</v>
      </c>
      <c r="B55" s="7">
        <v>153.6</v>
      </c>
      <c r="C55" s="7">
        <v>44.9</v>
      </c>
      <c r="D55" s="7">
        <v>19</v>
      </c>
      <c r="E55" s="7">
        <v>17.7</v>
      </c>
      <c r="F55" s="7">
        <v>12.1</v>
      </c>
      <c r="G55" s="7">
        <v>27</v>
      </c>
      <c r="H55" s="7">
        <v>58</v>
      </c>
      <c r="I55" s="7">
        <v>60</v>
      </c>
      <c r="J55" s="7" t="s">
        <v>34</v>
      </c>
      <c r="K55" s="7" t="s">
        <v>74</v>
      </c>
      <c r="L55" s="7">
        <v>68</v>
      </c>
      <c r="M55" s="7">
        <v>36.5</v>
      </c>
      <c r="N55" s="14">
        <v>1</v>
      </c>
      <c r="O55" s="14">
        <v>1</v>
      </c>
      <c r="P55" s="14">
        <v>1</v>
      </c>
      <c r="Q55" s="14">
        <v>1</v>
      </c>
      <c r="R55" s="14">
        <v>1</v>
      </c>
      <c r="S55" s="14">
        <v>1</v>
      </c>
      <c r="T55" s="14">
        <v>2</v>
      </c>
      <c r="U55" s="14" t="s">
        <v>30</v>
      </c>
      <c r="V55" s="14">
        <v>2</v>
      </c>
      <c r="W55" s="14" t="s">
        <v>30</v>
      </c>
      <c r="X55" s="14" t="s">
        <v>75</v>
      </c>
      <c r="Y55" s="14" t="s">
        <v>75</v>
      </c>
      <c r="Z55" s="14">
        <v>4</v>
      </c>
      <c r="AA55" s="7">
        <v>2</v>
      </c>
      <c r="AB55" s="13">
        <v>22</v>
      </c>
      <c r="AC55" s="13">
        <v>1</v>
      </c>
      <c r="AD55" s="13">
        <v>1</v>
      </c>
      <c r="AE55" s="13">
        <v>1</v>
      </c>
      <c r="AF55" s="13">
        <v>2</v>
      </c>
      <c r="AG55" s="13">
        <v>2</v>
      </c>
      <c r="AH55" s="13">
        <f t="shared" si="0"/>
        <v>7</v>
      </c>
      <c r="AI55" s="13">
        <v>29</v>
      </c>
      <c r="AJ55" s="13">
        <v>39</v>
      </c>
      <c r="AK55" s="13">
        <v>35</v>
      </c>
      <c r="AL55" s="13">
        <v>103</v>
      </c>
      <c r="AM55" s="13">
        <v>53</v>
      </c>
      <c r="AN55" s="13">
        <v>46</v>
      </c>
      <c r="AO55" s="13">
        <v>227.01</v>
      </c>
      <c r="AP55" s="13">
        <v>226.31</v>
      </c>
      <c r="AQ55" s="13">
        <v>255.57999999999998</v>
      </c>
      <c r="AR55" s="13">
        <v>252.97</v>
      </c>
      <c r="AS55" s="13">
        <v>288.11</v>
      </c>
      <c r="AT55" s="13">
        <v>254.24999999999994</v>
      </c>
      <c r="AU55">
        <v>19</v>
      </c>
      <c r="AV55">
        <v>30</v>
      </c>
      <c r="AW55">
        <v>100</v>
      </c>
      <c r="AX55">
        <v>90</v>
      </c>
      <c r="AY55">
        <v>61</v>
      </c>
      <c r="AZ55">
        <v>54</v>
      </c>
      <c r="BA55">
        <v>58.63</v>
      </c>
      <c r="BB55">
        <v>28</v>
      </c>
      <c r="BC55" s="30">
        <v>1.86E-6</v>
      </c>
      <c r="BD55">
        <v>2.7644300000000002E-4</v>
      </c>
      <c r="BE55">
        <v>0.15091354900000001</v>
      </c>
      <c r="BF55">
        <v>2.2972100000000001E-4</v>
      </c>
      <c r="BG55" s="30">
        <v>7.9899999999999999E-7</v>
      </c>
      <c r="BH55" s="30">
        <v>2.7500000000000001E-5</v>
      </c>
      <c r="BI55" s="30">
        <v>4.5600000000000001E-7</v>
      </c>
      <c r="BJ55" s="30">
        <v>1.6099999999999998E-5</v>
      </c>
      <c r="BK55">
        <v>59.161195790000001</v>
      </c>
      <c r="BL55">
        <v>1.364987698</v>
      </c>
      <c r="BM55">
        <v>2.3643138000000001E-2</v>
      </c>
      <c r="BN55">
        <v>1.5262601000000001E-2</v>
      </c>
      <c r="BO55">
        <v>7.3125</v>
      </c>
      <c r="BP55">
        <v>32</v>
      </c>
      <c r="BQ55">
        <v>23.721599999999999</v>
      </c>
      <c r="BR55">
        <v>1060</v>
      </c>
      <c r="BS55">
        <v>2.3348031000000002E-2</v>
      </c>
      <c r="BT55">
        <v>1014.2051279999999</v>
      </c>
      <c r="BU55">
        <v>1016</v>
      </c>
      <c r="BV55">
        <v>953</v>
      </c>
      <c r="BW55">
        <v>19.658119660000001</v>
      </c>
      <c r="BX55">
        <v>0</v>
      </c>
      <c r="BY55">
        <v>995</v>
      </c>
      <c r="BZ55">
        <v>1035</v>
      </c>
      <c r="CA55">
        <v>15.4794079</v>
      </c>
      <c r="CB55">
        <v>23.978991690000001</v>
      </c>
      <c r="CC55">
        <v>1.5490897219999999</v>
      </c>
      <c r="CD55">
        <v>15.546368709999999</v>
      </c>
      <c r="CE55">
        <v>101.5625</v>
      </c>
    </row>
    <row r="56" spans="1:83" ht="15" customHeight="1" x14ac:dyDescent="0.25">
      <c r="A56" s="5">
        <v>31</v>
      </c>
      <c r="B56" s="8">
        <v>174.3</v>
      </c>
      <c r="C56" s="8">
        <v>58</v>
      </c>
      <c r="D56" s="8">
        <v>19.100000000000001</v>
      </c>
      <c r="E56" s="8">
        <v>26.2</v>
      </c>
      <c r="F56" s="8">
        <v>10.5</v>
      </c>
      <c r="G56" s="8">
        <v>18.2</v>
      </c>
      <c r="H56" s="8">
        <v>59</v>
      </c>
      <c r="I56" s="8">
        <v>50</v>
      </c>
      <c r="J56" s="8" t="s">
        <v>34</v>
      </c>
      <c r="K56" s="8" t="s">
        <v>92</v>
      </c>
      <c r="L56" s="8">
        <v>70</v>
      </c>
      <c r="M56" s="8">
        <v>36.5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2</v>
      </c>
      <c r="U56" s="16" t="s">
        <v>30</v>
      </c>
      <c r="V56" s="16">
        <v>2</v>
      </c>
      <c r="W56" s="16" t="s">
        <v>30</v>
      </c>
      <c r="X56" s="16" t="s">
        <v>93</v>
      </c>
      <c r="Y56" s="16" t="s">
        <v>93</v>
      </c>
      <c r="Z56" s="16">
        <v>4</v>
      </c>
      <c r="AA56" s="8">
        <v>2</v>
      </c>
      <c r="AB56" s="13">
        <v>10</v>
      </c>
      <c r="AC56" s="13">
        <v>2</v>
      </c>
      <c r="AD56" s="13">
        <v>1</v>
      </c>
      <c r="AE56" s="13">
        <v>1</v>
      </c>
      <c r="AF56" s="13">
        <v>2</v>
      </c>
      <c r="AG56" s="13">
        <v>1</v>
      </c>
      <c r="AH56" s="13">
        <f t="shared" si="0"/>
        <v>7</v>
      </c>
      <c r="AI56" s="13">
        <v>23</v>
      </c>
      <c r="AJ56" s="13">
        <v>24</v>
      </c>
      <c r="AK56" s="13">
        <v>23</v>
      </c>
      <c r="AL56" s="13">
        <v>70</v>
      </c>
      <c r="AM56" s="13">
        <v>38</v>
      </c>
      <c r="AN56" s="13">
        <v>46</v>
      </c>
      <c r="AO56" s="13">
        <v>217.52</v>
      </c>
      <c r="AP56" s="13">
        <v>215.32999999999998</v>
      </c>
      <c r="AQ56" s="13">
        <v>179.23</v>
      </c>
      <c r="AR56" s="13">
        <v>187.55</v>
      </c>
      <c r="AS56" s="13">
        <v>178.11</v>
      </c>
      <c r="AT56" s="13">
        <v>185.28</v>
      </c>
      <c r="AU56">
        <v>24</v>
      </c>
      <c r="AV56">
        <v>32</v>
      </c>
      <c r="AW56">
        <v>81</v>
      </c>
      <c r="AX56">
        <v>69</v>
      </c>
      <c r="AY56">
        <v>57</v>
      </c>
      <c r="AZ56">
        <v>52</v>
      </c>
      <c r="BA56">
        <v>62.08</v>
      </c>
      <c r="BB56">
        <v>24</v>
      </c>
      <c r="BC56" s="30">
        <v>-6.0800000000000002E-6</v>
      </c>
      <c r="BD56">
        <v>2.0913600000000001E-4</v>
      </c>
      <c r="BE56">
        <v>0.15281006899999999</v>
      </c>
      <c r="BF56" s="30">
        <v>7.1199999999999996E-5</v>
      </c>
      <c r="BG56" s="30">
        <v>2.9200000000000002E-7</v>
      </c>
      <c r="BH56" s="30">
        <v>1.26E-5</v>
      </c>
      <c r="BI56" s="30">
        <v>1.8400000000000001E-7</v>
      </c>
      <c r="BJ56" s="30">
        <v>8.5699999999999993E-6</v>
      </c>
      <c r="BK56">
        <v>66.690525260000001</v>
      </c>
      <c r="BL56">
        <v>0.96218427799999995</v>
      </c>
      <c r="BM56">
        <v>1.5597306999999999E-2</v>
      </c>
      <c r="BN56">
        <v>1.7922047E-2</v>
      </c>
      <c r="BO56">
        <v>3.771428571</v>
      </c>
      <c r="BP56">
        <v>22</v>
      </c>
      <c r="BQ56">
        <v>16.308599999999998</v>
      </c>
      <c r="BR56">
        <v>935</v>
      </c>
      <c r="BS56">
        <v>1.8120667E-2</v>
      </c>
      <c r="BT56">
        <v>899.74242419999996</v>
      </c>
      <c r="BU56">
        <v>900</v>
      </c>
      <c r="BV56">
        <v>868</v>
      </c>
      <c r="BW56">
        <v>24.242424239999998</v>
      </c>
      <c r="BX56">
        <v>0</v>
      </c>
      <c r="BY56">
        <v>886</v>
      </c>
      <c r="BZ56">
        <v>912</v>
      </c>
      <c r="CA56">
        <v>16.1252256</v>
      </c>
      <c r="CB56">
        <v>14.03355913</v>
      </c>
      <c r="CC56">
        <v>0.87028606500000005</v>
      </c>
      <c r="CD56">
        <v>16.18616737</v>
      </c>
      <c r="CE56">
        <v>46.875</v>
      </c>
    </row>
    <row r="57" spans="1:83" ht="15" customHeight="1" x14ac:dyDescent="0.25">
      <c r="A57" s="5">
        <v>67</v>
      </c>
      <c r="B57" s="8">
        <v>152.30000000000001</v>
      </c>
      <c r="C57" s="8">
        <v>53.3</v>
      </c>
      <c r="D57" s="8">
        <v>23</v>
      </c>
      <c r="E57" s="8">
        <v>17.600000000000001</v>
      </c>
      <c r="F57" s="8">
        <v>19.899999999999999</v>
      </c>
      <c r="G57" s="8">
        <v>37.4</v>
      </c>
      <c r="H57" s="8">
        <v>53</v>
      </c>
      <c r="I57" s="8">
        <v>73</v>
      </c>
      <c r="J57" s="8" t="s">
        <v>29</v>
      </c>
      <c r="K57" s="8" t="s">
        <v>33</v>
      </c>
      <c r="L57" s="8">
        <v>62</v>
      </c>
      <c r="M57" s="8">
        <v>36.4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2</v>
      </c>
      <c r="U57" s="16" t="s">
        <v>30</v>
      </c>
      <c r="V57" s="16">
        <v>2</v>
      </c>
      <c r="W57" s="16" t="s">
        <v>30</v>
      </c>
      <c r="X57" s="16" t="s">
        <v>161</v>
      </c>
      <c r="Y57" s="16" t="s">
        <v>161</v>
      </c>
      <c r="Z57" s="16">
        <v>4</v>
      </c>
      <c r="AA57" s="8">
        <v>2</v>
      </c>
      <c r="AB57" s="13">
        <v>17</v>
      </c>
      <c r="AC57" s="13">
        <v>1</v>
      </c>
      <c r="AD57" s="13">
        <v>1</v>
      </c>
      <c r="AE57" s="13">
        <v>1</v>
      </c>
      <c r="AF57" s="13">
        <v>2</v>
      </c>
      <c r="AG57" s="13">
        <v>1</v>
      </c>
      <c r="AH57" s="13">
        <f t="shared" si="0"/>
        <v>6</v>
      </c>
      <c r="AI57" s="13">
        <v>19</v>
      </c>
      <c r="AJ57" s="13">
        <v>27</v>
      </c>
      <c r="AK57" s="13">
        <v>24</v>
      </c>
      <c r="AL57" s="13">
        <v>70</v>
      </c>
      <c r="AM57" s="13">
        <v>47</v>
      </c>
      <c r="AN57" s="13">
        <v>54</v>
      </c>
      <c r="AO57" s="13">
        <v>287.15000000000003</v>
      </c>
      <c r="AP57" s="13">
        <v>279.54999999999995</v>
      </c>
      <c r="AQ57" s="13">
        <v>260</v>
      </c>
      <c r="AR57" s="13">
        <v>247.79000000000002</v>
      </c>
      <c r="AS57" s="13">
        <v>235.59</v>
      </c>
      <c r="AT57" s="13">
        <v>257.62</v>
      </c>
      <c r="AU57">
        <v>26</v>
      </c>
      <c r="AV57">
        <v>29</v>
      </c>
      <c r="AW57">
        <v>112</v>
      </c>
      <c r="AX57">
        <v>86</v>
      </c>
      <c r="AY57">
        <v>63</v>
      </c>
      <c r="AZ57">
        <v>64</v>
      </c>
      <c r="BA57">
        <v>61.7</v>
      </c>
      <c r="BB57">
        <v>31</v>
      </c>
      <c r="BC57" s="30">
        <v>5.6500000000000001E-6</v>
      </c>
      <c r="BD57">
        <v>2.3792E-4</v>
      </c>
      <c r="BE57">
        <v>0.153929962</v>
      </c>
      <c r="BF57">
        <v>1.9488900000000001E-4</v>
      </c>
      <c r="BG57" s="30">
        <v>4.3700000000000001E-7</v>
      </c>
      <c r="BH57" s="30">
        <v>1.5400000000000002E-5</v>
      </c>
      <c r="BI57" s="30">
        <v>2.7500000000000001E-7</v>
      </c>
      <c r="BJ57" s="30">
        <v>1.0699999999999999E-5</v>
      </c>
      <c r="BK57">
        <v>65.538328320000005</v>
      </c>
      <c r="BL57">
        <v>1.2410168370000001</v>
      </c>
      <c r="BM57">
        <v>1.9819786999999998E-2</v>
      </c>
      <c r="BN57">
        <v>1.8693919999999999E-2</v>
      </c>
      <c r="BO57">
        <v>5.6521739130000004</v>
      </c>
      <c r="BP57">
        <v>22.75</v>
      </c>
      <c r="BQ57">
        <v>16.308599999999998</v>
      </c>
      <c r="BR57">
        <v>953</v>
      </c>
      <c r="BS57">
        <v>1.7784733E-2</v>
      </c>
      <c r="BT57">
        <v>915.64615379999998</v>
      </c>
      <c r="BU57">
        <v>917</v>
      </c>
      <c r="BV57">
        <v>851</v>
      </c>
      <c r="BW57">
        <v>21.53846154</v>
      </c>
      <c r="BX57">
        <v>0.76923076899999998</v>
      </c>
      <c r="BY57">
        <v>903</v>
      </c>
      <c r="BZ57">
        <v>930.2</v>
      </c>
      <c r="CA57">
        <v>17.117016329999998</v>
      </c>
      <c r="CB57">
        <v>18.14791146</v>
      </c>
      <c r="CC57">
        <v>1.0602263329999999</v>
      </c>
      <c r="CD57">
        <v>17.177820570000002</v>
      </c>
      <c r="CE57">
        <v>93.75</v>
      </c>
    </row>
    <row r="58" spans="1:83" ht="15" customHeight="1" x14ac:dyDescent="0.25">
      <c r="A58" s="5">
        <v>98</v>
      </c>
      <c r="B58" s="8">
        <v>168.8</v>
      </c>
      <c r="C58" s="8">
        <v>67.8</v>
      </c>
      <c r="D58" s="8">
        <v>23.8</v>
      </c>
      <c r="E58" s="8">
        <v>27.6</v>
      </c>
      <c r="F58" s="8">
        <v>18.100000000000001</v>
      </c>
      <c r="G58" s="8">
        <v>26.7</v>
      </c>
      <c r="H58" s="8">
        <v>58</v>
      </c>
      <c r="I58" s="8">
        <v>62</v>
      </c>
      <c r="J58" s="8" t="s">
        <v>34</v>
      </c>
      <c r="K58" s="8" t="s">
        <v>217</v>
      </c>
      <c r="L58" s="8">
        <v>78</v>
      </c>
      <c r="M58" s="8">
        <v>36.6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2</v>
      </c>
      <c r="U58" s="16" t="s">
        <v>30</v>
      </c>
      <c r="V58" s="16">
        <v>2</v>
      </c>
      <c r="W58" s="16" t="s">
        <v>30</v>
      </c>
      <c r="X58" s="16" t="s">
        <v>218</v>
      </c>
      <c r="Y58" s="16" t="s">
        <v>218</v>
      </c>
      <c r="Z58" s="16">
        <v>4</v>
      </c>
      <c r="AA58" s="8">
        <v>2</v>
      </c>
      <c r="AB58" s="13">
        <v>7</v>
      </c>
      <c r="AC58" s="13">
        <v>1</v>
      </c>
      <c r="AD58" s="13">
        <v>1</v>
      </c>
      <c r="AE58" s="13">
        <v>1</v>
      </c>
      <c r="AF58" s="13">
        <v>3</v>
      </c>
      <c r="AG58" s="13">
        <v>1</v>
      </c>
      <c r="AH58" s="13">
        <f t="shared" si="0"/>
        <v>7</v>
      </c>
      <c r="AI58" s="13">
        <v>12</v>
      </c>
      <c r="AJ58" s="13">
        <v>41</v>
      </c>
      <c r="AK58" s="13">
        <v>35</v>
      </c>
      <c r="AL58" s="13">
        <v>88</v>
      </c>
      <c r="AM58" s="13">
        <v>38</v>
      </c>
      <c r="AN58" s="13">
        <v>42</v>
      </c>
      <c r="AO58" s="13">
        <v>207.07000000000002</v>
      </c>
      <c r="AP58" s="13">
        <v>219.76999999999995</v>
      </c>
      <c r="AQ58" s="13">
        <v>195.26</v>
      </c>
      <c r="AR58" s="13">
        <v>233.35000000000002</v>
      </c>
      <c r="AS58" s="13">
        <v>211.80999999999997</v>
      </c>
      <c r="AT58" s="13">
        <v>198.67999999999998</v>
      </c>
      <c r="AU58">
        <v>26</v>
      </c>
      <c r="AV58">
        <v>34</v>
      </c>
      <c r="AW58">
        <v>76</v>
      </c>
      <c r="AX58">
        <v>51</v>
      </c>
      <c r="AY58">
        <v>42</v>
      </c>
      <c r="AZ58">
        <v>66</v>
      </c>
      <c r="BA58">
        <v>35.869999999999997</v>
      </c>
      <c r="BB58">
        <v>21</v>
      </c>
      <c r="BC58" s="30">
        <v>-7.0299999999999996E-6</v>
      </c>
      <c r="BD58">
        <v>3.9901699999999999E-4</v>
      </c>
      <c r="BE58">
        <v>0.12237798499999999</v>
      </c>
      <c r="BF58">
        <v>1.01588E-4</v>
      </c>
      <c r="BG58" s="30">
        <v>1.2300000000000001E-6</v>
      </c>
      <c r="BH58" s="30">
        <v>4.0200000000000001E-5</v>
      </c>
      <c r="BI58" s="30">
        <v>6.4700000000000001E-7</v>
      </c>
      <c r="BJ58" s="30">
        <v>2.1999999999999999E-5</v>
      </c>
      <c r="BK58">
        <v>52.517204489999997</v>
      </c>
      <c r="BL58">
        <v>2.6455297799999999</v>
      </c>
      <c r="BM58">
        <v>5.1437457999999998E-2</v>
      </c>
      <c r="BN58">
        <v>2.9279534999999999E-2</v>
      </c>
      <c r="BO58">
        <v>14.85714286</v>
      </c>
      <c r="BP58">
        <v>90.25</v>
      </c>
      <c r="BQ58">
        <v>68.199600000000004</v>
      </c>
      <c r="BR58">
        <v>1261</v>
      </c>
      <c r="BS58">
        <v>5.9719439999999999E-2</v>
      </c>
      <c r="BT58">
        <v>1142.6346149999999</v>
      </c>
      <c r="BU58">
        <v>1142</v>
      </c>
      <c r="BV58">
        <v>1020</v>
      </c>
      <c r="BW58">
        <v>50.96153846</v>
      </c>
      <c r="BX58">
        <v>18.26923077</v>
      </c>
      <c r="BY58">
        <v>1085.2</v>
      </c>
      <c r="BZ58">
        <v>1197</v>
      </c>
      <c r="CA58">
        <v>33.455810589999999</v>
      </c>
      <c r="CB58">
        <v>58.77421958</v>
      </c>
      <c r="CC58">
        <v>1.7567716499999999</v>
      </c>
      <c r="CD58">
        <v>33.618524890000003</v>
      </c>
      <c r="CE58">
        <v>140.625</v>
      </c>
    </row>
    <row r="59" spans="1:83" ht="15" customHeight="1" x14ac:dyDescent="0.25">
      <c r="A59" s="5">
        <v>6</v>
      </c>
      <c r="B59" s="7">
        <v>167.6</v>
      </c>
      <c r="C59" s="7">
        <v>67.3</v>
      </c>
      <c r="D59" s="7">
        <v>24</v>
      </c>
      <c r="E59" s="7">
        <v>27.1</v>
      </c>
      <c r="F59" s="7">
        <v>18</v>
      </c>
      <c r="G59" s="7">
        <v>26.8</v>
      </c>
      <c r="H59" s="7">
        <v>51</v>
      </c>
      <c r="I59" s="6">
        <v>55</v>
      </c>
      <c r="J59" s="7" t="s">
        <v>34</v>
      </c>
      <c r="K59" s="7" t="s">
        <v>43</v>
      </c>
      <c r="L59" s="7">
        <v>99</v>
      </c>
      <c r="M59" s="7">
        <v>36.5</v>
      </c>
      <c r="N59" s="14">
        <v>1</v>
      </c>
      <c r="O59" s="14">
        <v>1</v>
      </c>
      <c r="P59" s="14">
        <v>1</v>
      </c>
      <c r="Q59" s="14">
        <v>1</v>
      </c>
      <c r="R59" s="14">
        <v>1</v>
      </c>
      <c r="S59" s="14">
        <v>1</v>
      </c>
      <c r="T59" s="14">
        <v>2</v>
      </c>
      <c r="U59" s="14" t="s">
        <v>30</v>
      </c>
      <c r="V59" s="14">
        <v>2</v>
      </c>
      <c r="W59" s="14" t="s">
        <v>30</v>
      </c>
      <c r="X59" s="14" t="s">
        <v>44</v>
      </c>
      <c r="Y59" s="14" t="s">
        <v>44</v>
      </c>
      <c r="Z59" s="14">
        <v>5</v>
      </c>
      <c r="AA59" s="7">
        <v>2</v>
      </c>
      <c r="AB59" s="13">
        <v>12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f t="shared" si="0"/>
        <v>5</v>
      </c>
      <c r="AI59" s="13">
        <v>12</v>
      </c>
      <c r="AJ59" s="13">
        <v>15</v>
      </c>
      <c r="AK59" s="13">
        <v>12</v>
      </c>
      <c r="AL59" s="13">
        <v>39</v>
      </c>
      <c r="AM59" s="13">
        <v>40</v>
      </c>
      <c r="AN59" s="13">
        <v>37</v>
      </c>
      <c r="AO59" s="13">
        <v>160.99</v>
      </c>
      <c r="AP59" s="13">
        <v>120.35999999999999</v>
      </c>
      <c r="AQ59" s="13">
        <v>108.47999999999999</v>
      </c>
      <c r="AR59" s="13">
        <v>141.02999999999997</v>
      </c>
      <c r="AS59" s="13">
        <v>110.20999999999998</v>
      </c>
      <c r="AT59" s="13">
        <v>133.32999999999998</v>
      </c>
      <c r="AU59">
        <v>27</v>
      </c>
      <c r="AV59">
        <v>28</v>
      </c>
      <c r="AW59">
        <v>78</v>
      </c>
      <c r="AX59">
        <v>50</v>
      </c>
      <c r="AY59">
        <v>37</v>
      </c>
      <c r="AZ59">
        <v>83</v>
      </c>
      <c r="BA59">
        <v>37.06</v>
      </c>
      <c r="BB59">
        <v>16</v>
      </c>
      <c r="BC59" s="30">
        <v>-5.0799999999999996E-6</v>
      </c>
      <c r="BD59">
        <v>1.4295900000000001E-4</v>
      </c>
      <c r="BE59">
        <v>0.12237389799999999</v>
      </c>
      <c r="BF59">
        <v>1.00664E-4</v>
      </c>
      <c r="BG59" s="30">
        <v>2.2499999999999999E-7</v>
      </c>
      <c r="BH59" s="30">
        <v>8.2700000000000004E-6</v>
      </c>
      <c r="BI59" s="30">
        <v>1.37E-7</v>
      </c>
      <c r="BJ59" s="30">
        <v>5.8499999999999999E-6</v>
      </c>
      <c r="BK59">
        <v>62.743251559999997</v>
      </c>
      <c r="BL59">
        <v>2.8451565919999999</v>
      </c>
      <c r="BM59">
        <v>4.6180501999999998E-2</v>
      </c>
      <c r="BN59">
        <v>3.4622779999999999E-2</v>
      </c>
      <c r="BO59">
        <v>10.33333333</v>
      </c>
      <c r="BP59">
        <v>58</v>
      </c>
      <c r="BQ59">
        <v>42.995399999999997</v>
      </c>
      <c r="BR59">
        <v>1039</v>
      </c>
      <c r="BS59">
        <v>4.4740270999999998E-2</v>
      </c>
      <c r="BT59">
        <v>956.26612899999998</v>
      </c>
      <c r="BU59">
        <v>961</v>
      </c>
      <c r="BV59">
        <v>824</v>
      </c>
      <c r="BW59">
        <v>54.032258059999997</v>
      </c>
      <c r="BX59">
        <v>12.90322581</v>
      </c>
      <c r="BY59">
        <v>913.6</v>
      </c>
      <c r="BZ59">
        <v>993.2</v>
      </c>
      <c r="CA59">
        <v>33.108591959999998</v>
      </c>
      <c r="CB59">
        <v>44.160849540000001</v>
      </c>
      <c r="CC59">
        <v>1.3338184120000001</v>
      </c>
      <c r="CD59">
        <v>33.243681250000002</v>
      </c>
      <c r="CE59">
        <v>164.0625</v>
      </c>
    </row>
    <row r="60" spans="1:83" ht="15" customHeight="1" x14ac:dyDescent="0.25">
      <c r="A60" s="5">
        <v>18</v>
      </c>
      <c r="B60" s="7">
        <v>156.4</v>
      </c>
      <c r="C60" s="7">
        <v>63.3</v>
      </c>
      <c r="D60" s="7">
        <v>25.9</v>
      </c>
      <c r="E60" s="7">
        <v>22.7</v>
      </c>
      <c r="F60" s="7">
        <v>21.7</v>
      </c>
      <c r="G60" s="7">
        <v>34.299999999999997</v>
      </c>
      <c r="H60" s="7">
        <v>53</v>
      </c>
      <c r="I60" s="7">
        <v>80</v>
      </c>
      <c r="J60" s="7" t="s">
        <v>34</v>
      </c>
      <c r="K60" s="7" t="s">
        <v>66</v>
      </c>
      <c r="L60" s="7">
        <v>86</v>
      </c>
      <c r="M60" s="7">
        <v>36.6</v>
      </c>
      <c r="N60" s="14">
        <v>1</v>
      </c>
      <c r="O60" s="14">
        <v>1</v>
      </c>
      <c r="P60" s="14">
        <v>1</v>
      </c>
      <c r="Q60" s="14">
        <v>1</v>
      </c>
      <c r="R60" s="14">
        <v>1</v>
      </c>
      <c r="S60" s="14">
        <v>1</v>
      </c>
      <c r="T60" s="14">
        <v>2</v>
      </c>
      <c r="U60" s="14" t="s">
        <v>30</v>
      </c>
      <c r="V60" s="14">
        <v>2</v>
      </c>
      <c r="W60" s="14" t="s">
        <v>30</v>
      </c>
      <c r="X60" s="14" t="s">
        <v>67</v>
      </c>
      <c r="Y60" s="14" t="s">
        <v>67</v>
      </c>
      <c r="Z60" s="14">
        <v>5</v>
      </c>
      <c r="AA60" s="7">
        <v>2</v>
      </c>
      <c r="AB60" s="13">
        <v>22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f t="shared" si="0"/>
        <v>5</v>
      </c>
      <c r="AI60" s="13">
        <v>25</v>
      </c>
      <c r="AJ60" s="13">
        <v>28</v>
      </c>
      <c r="AK60" s="13">
        <v>28</v>
      </c>
      <c r="AL60" s="13">
        <v>81</v>
      </c>
      <c r="AM60" s="13">
        <v>47</v>
      </c>
      <c r="AN60" s="13">
        <v>53</v>
      </c>
      <c r="AO60" s="13">
        <v>167.92000000000002</v>
      </c>
      <c r="AP60" s="13">
        <v>183.20999999999998</v>
      </c>
      <c r="AQ60" s="13">
        <v>181.42999999999998</v>
      </c>
      <c r="AR60" s="13">
        <v>156.03</v>
      </c>
      <c r="AS60" s="13">
        <v>196.92</v>
      </c>
      <c r="AT60" s="13">
        <v>140.9</v>
      </c>
      <c r="AU60">
        <v>27</v>
      </c>
      <c r="AV60">
        <v>23</v>
      </c>
      <c r="AW60">
        <v>93</v>
      </c>
      <c r="AX60">
        <v>83</v>
      </c>
      <c r="AY60">
        <v>52</v>
      </c>
      <c r="AZ60">
        <v>90</v>
      </c>
      <c r="BA60">
        <v>56.2</v>
      </c>
      <c r="BB60">
        <v>26</v>
      </c>
      <c r="BC60" s="30">
        <v>9.1900000000000001E-6</v>
      </c>
      <c r="BD60">
        <v>4.1815500000000002E-4</v>
      </c>
      <c r="BE60">
        <v>0.122577677</v>
      </c>
      <c r="BF60">
        <v>1.2709400000000001E-4</v>
      </c>
      <c r="BG60" s="30">
        <v>4.8500000000000002E-7</v>
      </c>
      <c r="BH60" s="30">
        <v>2.9600000000000001E-5</v>
      </c>
      <c r="BI60" s="30">
        <v>3.0199999999999998E-7</v>
      </c>
      <c r="BJ60" s="30">
        <v>1.5999999999999999E-5</v>
      </c>
      <c r="BK60">
        <v>56.52682935</v>
      </c>
      <c r="BL60">
        <v>1.8743105360000001</v>
      </c>
      <c r="BM60">
        <v>3.4213947000000001E-2</v>
      </c>
      <c r="BN60">
        <v>2.5899766000000001E-2</v>
      </c>
      <c r="BO60">
        <v>12.44444444</v>
      </c>
      <c r="BP60">
        <v>58.5</v>
      </c>
      <c r="BQ60">
        <v>43.736699999999999</v>
      </c>
      <c r="BR60">
        <v>1135</v>
      </c>
      <c r="BS60">
        <v>4.1163953000000003E-2</v>
      </c>
      <c r="BT60">
        <v>1061.5089290000001</v>
      </c>
      <c r="BU60">
        <v>1062.5</v>
      </c>
      <c r="BV60">
        <v>976</v>
      </c>
      <c r="BW60">
        <v>48.214285709999999</v>
      </c>
      <c r="BX60">
        <v>4.4642857139999998</v>
      </c>
      <c r="BY60">
        <v>1026.8</v>
      </c>
      <c r="BZ60">
        <v>1095.5999999999999</v>
      </c>
      <c r="CA60">
        <v>27.492832809999999</v>
      </c>
      <c r="CB60">
        <v>36.318410569999998</v>
      </c>
      <c r="CC60">
        <v>1.321013765</v>
      </c>
      <c r="CD60">
        <v>27.61722688</v>
      </c>
      <c r="CE60">
        <v>46.875</v>
      </c>
    </row>
    <row r="61" spans="1:83" ht="15" customHeight="1" x14ac:dyDescent="0.25">
      <c r="A61" s="5">
        <v>23</v>
      </c>
      <c r="B61" s="7">
        <v>165.3</v>
      </c>
      <c r="C61" s="7">
        <v>65.900000000000006</v>
      </c>
      <c r="D61" s="7">
        <v>24.1</v>
      </c>
      <c r="E61" s="7">
        <v>20.399999999999999</v>
      </c>
      <c r="F61" s="7">
        <v>27.5</v>
      </c>
      <c r="G61" s="7">
        <v>41.8</v>
      </c>
      <c r="H61" s="7">
        <v>54</v>
      </c>
      <c r="I61" s="7">
        <v>75</v>
      </c>
      <c r="J61" s="7" t="s">
        <v>34</v>
      </c>
      <c r="K61" s="7" t="s">
        <v>76</v>
      </c>
      <c r="L61" s="7">
        <v>47</v>
      </c>
      <c r="M61" s="7">
        <v>36.299999999999997</v>
      </c>
      <c r="N61" s="14">
        <v>1</v>
      </c>
      <c r="O61" s="14">
        <v>1</v>
      </c>
      <c r="P61" s="14">
        <v>1</v>
      </c>
      <c r="Q61" s="14">
        <v>1</v>
      </c>
      <c r="R61" s="14">
        <v>2</v>
      </c>
      <c r="S61" s="14">
        <v>2</v>
      </c>
      <c r="T61" s="14">
        <v>2</v>
      </c>
      <c r="U61" s="14" t="s">
        <v>30</v>
      </c>
      <c r="V61" s="14">
        <v>2</v>
      </c>
      <c r="W61" s="14" t="s">
        <v>30</v>
      </c>
      <c r="X61" s="14" t="s">
        <v>77</v>
      </c>
      <c r="Y61" s="14" t="s">
        <v>77</v>
      </c>
      <c r="Z61" s="14">
        <v>5</v>
      </c>
      <c r="AA61" s="7">
        <v>2</v>
      </c>
      <c r="AB61" s="13">
        <v>27</v>
      </c>
      <c r="AC61" s="13">
        <v>1</v>
      </c>
      <c r="AD61" s="13">
        <v>1</v>
      </c>
      <c r="AE61" s="13">
        <v>1</v>
      </c>
      <c r="AF61" s="13">
        <v>2</v>
      </c>
      <c r="AG61" s="13">
        <v>2</v>
      </c>
      <c r="AH61" s="13">
        <f t="shared" si="0"/>
        <v>7</v>
      </c>
      <c r="AI61" s="13">
        <v>22</v>
      </c>
      <c r="AJ61" s="13">
        <v>30</v>
      </c>
      <c r="AK61" s="13">
        <v>23</v>
      </c>
      <c r="AL61" s="13">
        <v>75</v>
      </c>
      <c r="AM61" s="13">
        <v>60</v>
      </c>
      <c r="AN61" s="13">
        <v>59</v>
      </c>
      <c r="AO61" s="13">
        <v>133.41999999999999</v>
      </c>
      <c r="AP61" s="13">
        <v>138.76</v>
      </c>
      <c r="AQ61" s="13">
        <v>145.65</v>
      </c>
      <c r="AR61" s="13">
        <v>131.96</v>
      </c>
      <c r="AS61" s="13">
        <v>162.42999999999998</v>
      </c>
      <c r="AT61" s="13">
        <v>140.51999999999998</v>
      </c>
      <c r="AU61">
        <v>26</v>
      </c>
      <c r="AV61">
        <v>34</v>
      </c>
      <c r="AW61">
        <v>81</v>
      </c>
      <c r="AX61">
        <v>70</v>
      </c>
      <c r="AY61">
        <v>54</v>
      </c>
      <c r="AZ61">
        <v>80</v>
      </c>
      <c r="BA61">
        <v>43.31</v>
      </c>
      <c r="BB61">
        <v>26</v>
      </c>
      <c r="BC61" s="30">
        <v>3.0599999999999999E-6</v>
      </c>
      <c r="BD61">
        <v>3.6930300000000002E-4</v>
      </c>
      <c r="BE61">
        <v>0.12345579700000001</v>
      </c>
      <c r="BF61" s="30">
        <v>5.9299999999999998E-5</v>
      </c>
      <c r="BG61" s="30">
        <v>2.5699999999999999E-7</v>
      </c>
      <c r="BH61" s="30">
        <v>2.0999999999999999E-5</v>
      </c>
      <c r="BI61" s="30">
        <v>1.7499999999999999E-7</v>
      </c>
      <c r="BJ61" s="30">
        <v>1.2999999999999999E-5</v>
      </c>
      <c r="BK61">
        <v>71.11589438</v>
      </c>
      <c r="BL61">
        <v>2.2091526589999999</v>
      </c>
      <c r="BM61">
        <v>3.2077416999999997E-2</v>
      </c>
      <c r="BN61">
        <v>2.5477214000000001E-2</v>
      </c>
      <c r="BO61">
        <v>6.4090909089999997</v>
      </c>
      <c r="BP61">
        <v>34</v>
      </c>
      <c r="BQ61">
        <v>25.2042</v>
      </c>
      <c r="BR61">
        <v>906</v>
      </c>
      <c r="BS61">
        <v>2.9862796E-2</v>
      </c>
      <c r="BT61">
        <v>843.8652482</v>
      </c>
      <c r="BU61">
        <v>844</v>
      </c>
      <c r="BV61">
        <v>772</v>
      </c>
      <c r="BW61">
        <v>40.425531909999997</v>
      </c>
      <c r="BX61">
        <v>0</v>
      </c>
      <c r="BY61">
        <v>823</v>
      </c>
      <c r="BZ61">
        <v>863</v>
      </c>
      <c r="CA61">
        <v>21.499335540000001</v>
      </c>
      <c r="CB61">
        <v>27.06901757</v>
      </c>
      <c r="CC61">
        <v>1.2590629849999999</v>
      </c>
      <c r="CD61">
        <v>21.57018588</v>
      </c>
      <c r="CE61">
        <v>109.375</v>
      </c>
    </row>
    <row r="62" spans="1:83" ht="15" customHeight="1" x14ac:dyDescent="0.25">
      <c r="A62" s="5">
        <v>32</v>
      </c>
      <c r="B62" s="8">
        <v>157.6</v>
      </c>
      <c r="C62" s="8">
        <v>55.5</v>
      </c>
      <c r="D62" s="8">
        <v>22.3</v>
      </c>
      <c r="E62" s="8">
        <v>20</v>
      </c>
      <c r="F62" s="8">
        <v>18.3</v>
      </c>
      <c r="G62" s="8">
        <v>33</v>
      </c>
      <c r="H62" s="8">
        <v>54</v>
      </c>
      <c r="I62" s="8">
        <v>68</v>
      </c>
      <c r="J62" s="8" t="s">
        <v>29</v>
      </c>
      <c r="K62" s="8" t="s">
        <v>94</v>
      </c>
      <c r="L62" s="8">
        <v>78</v>
      </c>
      <c r="M62" s="8">
        <v>36.6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2</v>
      </c>
      <c r="U62" s="16" t="s">
        <v>30</v>
      </c>
      <c r="V62" s="16">
        <v>2</v>
      </c>
      <c r="W62" s="16" t="s">
        <v>30</v>
      </c>
      <c r="X62" s="16" t="s">
        <v>95</v>
      </c>
      <c r="Y62" s="16" t="s">
        <v>95</v>
      </c>
      <c r="Z62" s="16">
        <v>5</v>
      </c>
      <c r="AA62" s="8">
        <v>2</v>
      </c>
      <c r="AB62" s="13">
        <v>17</v>
      </c>
      <c r="AC62" s="13">
        <v>1</v>
      </c>
      <c r="AD62" s="13">
        <v>1</v>
      </c>
      <c r="AE62" s="13">
        <v>1</v>
      </c>
      <c r="AF62" s="13">
        <v>2</v>
      </c>
      <c r="AG62" s="13">
        <v>2</v>
      </c>
      <c r="AH62" s="13">
        <f t="shared" si="0"/>
        <v>7</v>
      </c>
      <c r="AI62" s="13">
        <v>26</v>
      </c>
      <c r="AJ62" s="13">
        <v>29</v>
      </c>
      <c r="AK62" s="13">
        <v>29</v>
      </c>
      <c r="AL62" s="13">
        <v>84</v>
      </c>
      <c r="AM62" s="13">
        <v>49</v>
      </c>
      <c r="AN62" s="13">
        <v>53</v>
      </c>
      <c r="AO62" s="13">
        <v>194.24</v>
      </c>
      <c r="AP62" s="13">
        <v>209.46</v>
      </c>
      <c r="AQ62" s="13">
        <v>208.61</v>
      </c>
      <c r="AR62" s="13">
        <v>211.95999999999998</v>
      </c>
      <c r="AS62" s="13">
        <v>228.74</v>
      </c>
      <c r="AT62" s="13">
        <v>218.22</v>
      </c>
      <c r="AU62">
        <v>23</v>
      </c>
      <c r="AV62">
        <v>34</v>
      </c>
      <c r="AW62">
        <v>108</v>
      </c>
      <c r="AX62">
        <v>90</v>
      </c>
      <c r="AY62">
        <v>65</v>
      </c>
      <c r="AZ62">
        <v>62</v>
      </c>
      <c r="BA62">
        <v>48.59</v>
      </c>
      <c r="BB62">
        <v>26</v>
      </c>
      <c r="BC62" s="30">
        <v>-1.2099999999999999E-5</v>
      </c>
      <c r="BD62">
        <v>3.9767600000000002E-4</v>
      </c>
      <c r="BE62">
        <v>0.12073898499999999</v>
      </c>
      <c r="BF62" s="30">
        <v>9.2600000000000001E-5</v>
      </c>
      <c r="BG62" s="30">
        <v>2.2499999999999999E-7</v>
      </c>
      <c r="BH62" s="30">
        <v>2.1800000000000001E-5</v>
      </c>
      <c r="BI62" s="30">
        <v>1.6400000000000001E-7</v>
      </c>
      <c r="BJ62" s="30">
        <v>1.5E-5</v>
      </c>
      <c r="BK62">
        <v>45.756587639999999</v>
      </c>
      <c r="BL62">
        <v>0.90843716600000002</v>
      </c>
      <c r="BM62">
        <v>2.1493582000000001E-2</v>
      </c>
      <c r="BN62">
        <v>2.5323697999999999E-2</v>
      </c>
      <c r="BO62">
        <v>5.6875</v>
      </c>
      <c r="BP62">
        <v>35.5</v>
      </c>
      <c r="BQ62">
        <v>26.686800000000002</v>
      </c>
      <c r="BR62">
        <v>1386</v>
      </c>
      <c r="BS62">
        <v>2.0356064E-2</v>
      </c>
      <c r="BT62">
        <v>1311.516484</v>
      </c>
      <c r="BU62">
        <v>1311</v>
      </c>
      <c r="BV62">
        <v>1243</v>
      </c>
      <c r="BW62">
        <v>53.84615385</v>
      </c>
      <c r="BX62">
        <v>12.08791209</v>
      </c>
      <c r="BY62">
        <v>1292</v>
      </c>
      <c r="BZ62">
        <v>1332</v>
      </c>
      <c r="CA62">
        <v>33.212447470000001</v>
      </c>
      <c r="CB62">
        <v>28.1891873</v>
      </c>
      <c r="CC62">
        <v>0.84875368900000003</v>
      </c>
      <c r="CD62">
        <v>33.398326150000003</v>
      </c>
      <c r="CE62">
        <v>93.75</v>
      </c>
    </row>
    <row r="63" spans="1:83" ht="15" customHeight="1" x14ac:dyDescent="0.25">
      <c r="A63" s="5">
        <v>46</v>
      </c>
      <c r="B63" s="8">
        <v>153.5</v>
      </c>
      <c r="C63" s="8">
        <v>57.4</v>
      </c>
      <c r="D63" s="8">
        <v>24.4</v>
      </c>
      <c r="E63" s="8">
        <v>21.5</v>
      </c>
      <c r="F63" s="8">
        <v>17.7</v>
      </c>
      <c r="G63" s="8">
        <v>30.9</v>
      </c>
      <c r="H63" s="8">
        <v>51</v>
      </c>
      <c r="I63" s="8">
        <v>59</v>
      </c>
      <c r="J63" s="8" t="s">
        <v>29</v>
      </c>
      <c r="K63" s="8" t="s">
        <v>122</v>
      </c>
      <c r="L63" s="8">
        <v>80</v>
      </c>
      <c r="M63" s="8">
        <v>36.4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2</v>
      </c>
      <c r="U63" s="16" t="s">
        <v>30</v>
      </c>
      <c r="V63" s="16">
        <v>2</v>
      </c>
      <c r="W63" s="16" t="s">
        <v>30</v>
      </c>
      <c r="X63" s="16" t="s">
        <v>121</v>
      </c>
      <c r="Y63" s="16" t="s">
        <v>121</v>
      </c>
      <c r="Z63" s="16">
        <v>5</v>
      </c>
      <c r="AA63" s="8">
        <v>2</v>
      </c>
      <c r="AB63" s="13">
        <v>26</v>
      </c>
      <c r="AC63" s="13">
        <v>1</v>
      </c>
      <c r="AD63" s="13">
        <v>1</v>
      </c>
      <c r="AE63" s="13">
        <v>1</v>
      </c>
      <c r="AF63" s="13">
        <v>2</v>
      </c>
      <c r="AG63" s="13">
        <v>2</v>
      </c>
      <c r="AH63" s="13">
        <f t="shared" si="0"/>
        <v>7</v>
      </c>
      <c r="AI63" s="13">
        <v>22</v>
      </c>
      <c r="AJ63" s="13">
        <v>37</v>
      </c>
      <c r="AK63" s="13">
        <v>29</v>
      </c>
      <c r="AL63" s="13">
        <v>88</v>
      </c>
      <c r="AM63" s="13">
        <v>47</v>
      </c>
      <c r="AN63" s="13">
        <v>52</v>
      </c>
      <c r="AO63" s="13">
        <v>285.09000000000003</v>
      </c>
      <c r="AP63" s="13">
        <v>281.69</v>
      </c>
      <c r="AQ63" s="13">
        <v>269.61</v>
      </c>
      <c r="AR63" s="13">
        <v>284.92999999999995</v>
      </c>
      <c r="AS63" s="13">
        <v>291.77</v>
      </c>
      <c r="AT63" s="13">
        <v>231.61</v>
      </c>
      <c r="AU63">
        <v>24</v>
      </c>
      <c r="AV63">
        <v>25</v>
      </c>
      <c r="AW63">
        <v>110</v>
      </c>
      <c r="AX63">
        <v>96</v>
      </c>
      <c r="AY63">
        <v>63</v>
      </c>
      <c r="AZ63">
        <v>49</v>
      </c>
      <c r="BA63">
        <v>56.83</v>
      </c>
      <c r="BB63">
        <v>28</v>
      </c>
      <c r="BC63" s="30">
        <v>7.2899999999999997E-6</v>
      </c>
      <c r="BD63">
        <v>4.5403700000000002E-4</v>
      </c>
      <c r="BE63">
        <v>0.120547788</v>
      </c>
      <c r="BF63">
        <v>1.9753699999999999E-4</v>
      </c>
      <c r="BG63" s="30">
        <v>5.1200000000000003E-7</v>
      </c>
      <c r="BH63" s="30">
        <v>3.6600000000000002E-5</v>
      </c>
      <c r="BI63" s="30">
        <v>3.0800000000000001E-7</v>
      </c>
      <c r="BJ63" s="30">
        <v>2.0999999999999999E-5</v>
      </c>
      <c r="BK63">
        <v>57.155111929999997</v>
      </c>
      <c r="BL63">
        <v>0.98039949400000004</v>
      </c>
      <c r="BM63">
        <v>1.7787147E-2</v>
      </c>
      <c r="BN63">
        <v>1.3985377E-2</v>
      </c>
      <c r="BO63">
        <v>4.0357142860000002</v>
      </c>
      <c r="BP63">
        <v>24</v>
      </c>
      <c r="BQ63">
        <v>16.308599999999998</v>
      </c>
      <c r="BR63">
        <v>1081</v>
      </c>
      <c r="BS63">
        <v>1.5458388999999999E-2</v>
      </c>
      <c r="BT63">
        <v>1049.814159</v>
      </c>
      <c r="BU63">
        <v>1055</v>
      </c>
      <c r="BV63">
        <v>981</v>
      </c>
      <c r="BW63">
        <v>20.353982299999998</v>
      </c>
      <c r="BX63">
        <v>0</v>
      </c>
      <c r="BY63">
        <v>1035.8</v>
      </c>
      <c r="BZ63">
        <v>1064</v>
      </c>
      <c r="CA63">
        <v>14.68204686</v>
      </c>
      <c r="CB63">
        <v>18.673199220000001</v>
      </c>
      <c r="CC63">
        <v>1.271838961</v>
      </c>
      <c r="CD63">
        <v>14.74724578</v>
      </c>
      <c r="CE63">
        <v>93.75</v>
      </c>
    </row>
    <row r="64" spans="1:83" ht="15" customHeight="1" x14ac:dyDescent="0.25">
      <c r="A64" s="5">
        <v>51</v>
      </c>
      <c r="B64" s="8">
        <v>156.6</v>
      </c>
      <c r="C64" s="8">
        <v>44.4</v>
      </c>
      <c r="D64" s="8">
        <v>18.100000000000001</v>
      </c>
      <c r="E64" s="8">
        <v>17.600000000000001</v>
      </c>
      <c r="F64" s="8">
        <v>11.2</v>
      </c>
      <c r="G64" s="8">
        <v>25.2</v>
      </c>
      <c r="H64" s="8">
        <v>56</v>
      </c>
      <c r="I64" s="8">
        <v>83</v>
      </c>
      <c r="J64" s="8" t="s">
        <v>29</v>
      </c>
      <c r="K64" s="8" t="s">
        <v>131</v>
      </c>
      <c r="L64" s="8">
        <v>91</v>
      </c>
      <c r="M64" s="8">
        <v>36.4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2</v>
      </c>
      <c r="U64" s="16" t="s">
        <v>30</v>
      </c>
      <c r="V64" s="16">
        <v>2</v>
      </c>
      <c r="W64" s="16" t="s">
        <v>30</v>
      </c>
      <c r="X64" s="16" t="s">
        <v>132</v>
      </c>
      <c r="Y64" s="16" t="s">
        <v>132</v>
      </c>
      <c r="Z64" s="16">
        <v>5</v>
      </c>
      <c r="AA64" s="8">
        <v>2</v>
      </c>
      <c r="AB64" s="13">
        <v>17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f t="shared" si="0"/>
        <v>5</v>
      </c>
      <c r="AI64" s="13">
        <v>19</v>
      </c>
      <c r="AJ64" s="13">
        <v>30</v>
      </c>
      <c r="AK64" s="13">
        <v>23</v>
      </c>
      <c r="AL64" s="13">
        <v>72</v>
      </c>
      <c r="AM64" s="13">
        <v>42</v>
      </c>
      <c r="AN64" s="13">
        <v>49</v>
      </c>
      <c r="AO64" s="13">
        <v>206.86999999999998</v>
      </c>
      <c r="AP64" s="13">
        <v>178.4</v>
      </c>
      <c r="AQ64" s="13">
        <v>192.75000000000003</v>
      </c>
      <c r="AR64" s="13">
        <v>197.87</v>
      </c>
      <c r="AS64" s="13">
        <v>208.54999999999998</v>
      </c>
      <c r="AT64" s="13">
        <v>199.95999999999998</v>
      </c>
      <c r="AU64">
        <v>22</v>
      </c>
      <c r="AV64">
        <v>36</v>
      </c>
      <c r="AW64">
        <v>88</v>
      </c>
      <c r="AX64">
        <v>72</v>
      </c>
      <c r="AY64">
        <v>65</v>
      </c>
      <c r="AZ64">
        <v>93</v>
      </c>
      <c r="BA64">
        <v>63.91</v>
      </c>
      <c r="BB64">
        <v>25</v>
      </c>
      <c r="BC64" s="30">
        <v>-5.4700000000000001E-6</v>
      </c>
      <c r="BD64">
        <v>2.2295600000000001E-4</v>
      </c>
      <c r="BE64">
        <v>0.119935638</v>
      </c>
      <c r="BF64" s="30">
        <v>4.9599999999999999E-5</v>
      </c>
      <c r="BG64" s="30">
        <v>1.9600000000000001E-7</v>
      </c>
      <c r="BH64" s="30">
        <v>1.47E-5</v>
      </c>
      <c r="BI64" s="30">
        <v>1.2599999999999999E-7</v>
      </c>
      <c r="BJ64" s="30">
        <v>8.3899999999999993E-6</v>
      </c>
      <c r="BK64">
        <v>59.797431619999998</v>
      </c>
      <c r="BL64">
        <v>2.8809520019999999</v>
      </c>
      <c r="BM64">
        <v>5.2444604999999998E-2</v>
      </c>
      <c r="BN64">
        <v>6.1979184999999999E-2</v>
      </c>
      <c r="BO64">
        <v>13.11111111</v>
      </c>
      <c r="BP64">
        <v>77.5</v>
      </c>
      <c r="BQ64">
        <v>52.632300000000001</v>
      </c>
      <c r="BR64">
        <v>1167</v>
      </c>
      <c r="BS64">
        <v>5.2370448E-2</v>
      </c>
      <c r="BT64">
        <v>1003.779661</v>
      </c>
      <c r="BU64">
        <v>1005</v>
      </c>
      <c r="BV64">
        <v>916</v>
      </c>
      <c r="BW64">
        <v>79.661016950000004</v>
      </c>
      <c r="BX64">
        <v>50.847457630000001</v>
      </c>
      <c r="BY64">
        <v>953.4</v>
      </c>
      <c r="BZ64">
        <v>1042.5999999999999</v>
      </c>
      <c r="CA64">
        <v>62.213445659999998</v>
      </c>
      <c r="CB64">
        <v>52.642827390000001</v>
      </c>
      <c r="CC64">
        <v>0.84616479300000003</v>
      </c>
      <c r="CD64">
        <v>62.480972639999997</v>
      </c>
      <c r="CE64">
        <v>62.5</v>
      </c>
    </row>
    <row r="65" spans="1:83" ht="15" customHeight="1" x14ac:dyDescent="0.25">
      <c r="A65" s="5">
        <v>52</v>
      </c>
      <c r="B65" s="8">
        <v>155.80000000000001</v>
      </c>
      <c r="C65" s="8">
        <v>55.2</v>
      </c>
      <c r="D65" s="8">
        <v>22.7</v>
      </c>
      <c r="E65" s="8">
        <v>21.8</v>
      </c>
      <c r="F65" s="8">
        <v>14.8</v>
      </c>
      <c r="G65" s="8">
        <v>26.7</v>
      </c>
      <c r="H65" s="8">
        <v>52</v>
      </c>
      <c r="I65" s="8">
        <v>86</v>
      </c>
      <c r="J65" s="8" t="s">
        <v>29</v>
      </c>
      <c r="K65" s="8" t="s">
        <v>133</v>
      </c>
      <c r="L65" s="8">
        <v>72</v>
      </c>
      <c r="M65" s="8">
        <v>36.6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2</v>
      </c>
      <c r="U65" s="16" t="s">
        <v>30</v>
      </c>
      <c r="V65" s="16">
        <v>2</v>
      </c>
      <c r="W65" s="16" t="s">
        <v>30</v>
      </c>
      <c r="X65" s="16" t="s">
        <v>109</v>
      </c>
      <c r="Y65" s="16" t="s">
        <v>109</v>
      </c>
      <c r="Z65" s="16">
        <v>5</v>
      </c>
      <c r="AA65" s="8">
        <v>2</v>
      </c>
      <c r="AB65" s="13">
        <v>3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f t="shared" si="0"/>
        <v>5</v>
      </c>
      <c r="AI65" s="13">
        <v>15</v>
      </c>
      <c r="AJ65" s="13">
        <v>33</v>
      </c>
      <c r="AK65" s="13">
        <v>25</v>
      </c>
      <c r="AL65" s="13">
        <v>73</v>
      </c>
      <c r="AM65" s="13">
        <v>32</v>
      </c>
      <c r="AN65" s="13">
        <v>37</v>
      </c>
      <c r="AO65" s="13">
        <v>238.08</v>
      </c>
      <c r="AP65" s="13">
        <v>236.93000000000004</v>
      </c>
      <c r="AQ65" s="13">
        <v>262.58000000000004</v>
      </c>
      <c r="AR65" s="13">
        <v>258.65000000000003</v>
      </c>
      <c r="AS65" s="13">
        <v>247</v>
      </c>
      <c r="AT65" s="13">
        <v>240.5</v>
      </c>
      <c r="AU65">
        <v>26</v>
      </c>
      <c r="AV65">
        <v>30</v>
      </c>
      <c r="AW65">
        <v>87</v>
      </c>
      <c r="AX65">
        <v>75</v>
      </c>
      <c r="AY65">
        <v>58</v>
      </c>
      <c r="AZ65">
        <v>80</v>
      </c>
      <c r="BA65">
        <v>36.020000000000003</v>
      </c>
      <c r="BB65">
        <v>25</v>
      </c>
      <c r="BC65" s="30">
        <v>-3.0199999999999999E-6</v>
      </c>
      <c r="BD65">
        <v>5.1171500000000004E-4</v>
      </c>
      <c r="BE65">
        <v>0.123432049</v>
      </c>
      <c r="BF65">
        <v>1.14252E-4</v>
      </c>
      <c r="BG65" s="30">
        <v>3.6100000000000002E-7</v>
      </c>
      <c r="BH65" s="30">
        <v>3.6199999999999999E-5</v>
      </c>
      <c r="BI65" s="30">
        <v>2.53E-7</v>
      </c>
      <c r="BJ65" s="30">
        <v>2.0699999999999998E-5</v>
      </c>
      <c r="BK65">
        <v>60.313901000000001</v>
      </c>
      <c r="BL65">
        <v>2.1244430990000001</v>
      </c>
      <c r="BM65">
        <v>3.6447612999999997E-2</v>
      </c>
      <c r="BN65">
        <v>3.6042584000000003E-2</v>
      </c>
      <c r="BO65">
        <v>7.9333333330000002</v>
      </c>
      <c r="BP65">
        <v>50.5</v>
      </c>
      <c r="BQ65">
        <v>37.064999999999998</v>
      </c>
      <c r="BR65">
        <v>1061</v>
      </c>
      <c r="BS65">
        <v>3.7065000000000001E-2</v>
      </c>
      <c r="BT65">
        <v>994.94117649999998</v>
      </c>
      <c r="BU65">
        <v>1000</v>
      </c>
      <c r="BV65">
        <v>840</v>
      </c>
      <c r="BW65">
        <v>53.78151261</v>
      </c>
      <c r="BX65">
        <v>21.848739500000001</v>
      </c>
      <c r="BY65">
        <v>961</v>
      </c>
      <c r="BZ65">
        <v>1025.8</v>
      </c>
      <c r="CA65">
        <v>35.860251349999999</v>
      </c>
      <c r="CB65">
        <v>36.263231159999997</v>
      </c>
      <c r="CC65">
        <v>1.0112375060000001</v>
      </c>
      <c r="CD65">
        <v>35.971709109999999</v>
      </c>
      <c r="CE65">
        <v>210.9375</v>
      </c>
    </row>
    <row r="66" spans="1:83" ht="15" customHeight="1" x14ac:dyDescent="0.25">
      <c r="A66" s="5">
        <v>80</v>
      </c>
      <c r="B66" s="8">
        <v>156.4</v>
      </c>
      <c r="C66" s="8">
        <v>77.5</v>
      </c>
      <c r="D66" s="8">
        <v>31.7</v>
      </c>
      <c r="E66" s="8">
        <v>24.2</v>
      </c>
      <c r="F66" s="8">
        <v>33.299999999999997</v>
      </c>
      <c r="G66" s="8">
        <v>43</v>
      </c>
      <c r="H66" s="8">
        <v>52</v>
      </c>
      <c r="I66" s="8">
        <v>81</v>
      </c>
      <c r="J66" s="8" t="s">
        <v>29</v>
      </c>
      <c r="K66" s="8" t="s">
        <v>183</v>
      </c>
      <c r="L66" s="8">
        <v>68</v>
      </c>
      <c r="M66" s="8">
        <v>36.4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2</v>
      </c>
      <c r="U66" s="16" t="s">
        <v>30</v>
      </c>
      <c r="V66" s="16">
        <v>2</v>
      </c>
      <c r="W66" s="16" t="s">
        <v>30</v>
      </c>
      <c r="X66" s="16" t="s">
        <v>182</v>
      </c>
      <c r="Y66" s="16" t="s">
        <v>182</v>
      </c>
      <c r="Z66" s="16">
        <v>5</v>
      </c>
      <c r="AA66" s="8">
        <v>2</v>
      </c>
      <c r="AB66" s="13">
        <v>8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f t="shared" si="0"/>
        <v>5</v>
      </c>
      <c r="AI66" s="13">
        <v>16</v>
      </c>
      <c r="AJ66" s="13">
        <v>27</v>
      </c>
      <c r="AK66" s="13">
        <v>25</v>
      </c>
      <c r="AL66" s="13">
        <v>68</v>
      </c>
      <c r="AM66" s="13">
        <v>37</v>
      </c>
      <c r="AN66" s="13">
        <v>50</v>
      </c>
      <c r="AO66" s="13">
        <v>274.96999999999997</v>
      </c>
      <c r="AP66" s="13">
        <v>220.59999999999997</v>
      </c>
      <c r="AQ66" s="13">
        <v>258.55000000000007</v>
      </c>
      <c r="AR66" s="13">
        <v>281.64</v>
      </c>
      <c r="AS66" s="13">
        <v>270.52999999999997</v>
      </c>
      <c r="AT66" s="13">
        <v>221.87</v>
      </c>
      <c r="AU66">
        <v>33</v>
      </c>
      <c r="AV66">
        <v>31</v>
      </c>
      <c r="AW66">
        <v>79</v>
      </c>
      <c r="AX66">
        <v>57</v>
      </c>
      <c r="AY66">
        <v>39</v>
      </c>
      <c r="AZ66">
        <v>99</v>
      </c>
      <c r="BA66">
        <v>41.98</v>
      </c>
      <c r="BB66">
        <v>25</v>
      </c>
      <c r="BC66" s="30">
        <v>1.04E-5</v>
      </c>
      <c r="BD66">
        <v>2.3199000000000001E-4</v>
      </c>
      <c r="BE66">
        <v>0.119304098</v>
      </c>
      <c r="BF66" s="30">
        <v>7.8300000000000006E-5</v>
      </c>
      <c r="BG66" s="30">
        <v>6.5400000000000001E-7</v>
      </c>
      <c r="BH66" s="30">
        <v>2.16E-5</v>
      </c>
      <c r="BI66" s="30">
        <v>3.8000000000000001E-7</v>
      </c>
      <c r="BJ66" s="30">
        <v>1.29E-5</v>
      </c>
      <c r="BK66">
        <v>53.788911380000002</v>
      </c>
      <c r="BL66">
        <v>1.417508048</v>
      </c>
      <c r="BM66">
        <v>2.9404038E-2</v>
      </c>
      <c r="BN66">
        <v>3.8164838999999999E-2</v>
      </c>
      <c r="BO66">
        <v>7.0666666669999998</v>
      </c>
      <c r="BP66">
        <v>45</v>
      </c>
      <c r="BQ66">
        <v>31.875900000000001</v>
      </c>
      <c r="BR66">
        <v>1185</v>
      </c>
      <c r="BS66">
        <v>2.8486059000000001E-2</v>
      </c>
      <c r="BT66">
        <v>1115.575472</v>
      </c>
      <c r="BU66">
        <v>1119</v>
      </c>
      <c r="BV66">
        <v>1044</v>
      </c>
      <c r="BW66">
        <v>69.811320749999993</v>
      </c>
      <c r="BX66">
        <v>26.41509434</v>
      </c>
      <c r="BY66">
        <v>1084</v>
      </c>
      <c r="BZ66">
        <v>1143</v>
      </c>
      <c r="CA66">
        <v>42.575758810000004</v>
      </c>
      <c r="CB66">
        <v>32.802423869999998</v>
      </c>
      <c r="CC66">
        <v>0.77044836800000005</v>
      </c>
      <c r="CD66">
        <v>42.779650940000003</v>
      </c>
      <c r="CE66">
        <v>109.375</v>
      </c>
    </row>
    <row r="67" spans="1:83" ht="15" customHeight="1" x14ac:dyDescent="0.25">
      <c r="A67" s="5">
        <v>92</v>
      </c>
      <c r="B67" s="8">
        <v>162.6</v>
      </c>
      <c r="C67" s="8">
        <v>65.900000000000006</v>
      </c>
      <c r="D67" s="8">
        <v>24.9</v>
      </c>
      <c r="E67" s="8">
        <v>20.9</v>
      </c>
      <c r="F67" s="8">
        <v>26.7</v>
      </c>
      <c r="G67" s="8">
        <v>40.5</v>
      </c>
      <c r="H67" s="8">
        <v>44</v>
      </c>
      <c r="I67" s="8">
        <v>85</v>
      </c>
      <c r="J67" s="8" t="s">
        <v>29</v>
      </c>
      <c r="K67" s="8" t="s">
        <v>205</v>
      </c>
      <c r="L67" s="8">
        <v>87</v>
      </c>
      <c r="M67" s="8">
        <v>36.5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2</v>
      </c>
      <c r="U67" s="16" t="s">
        <v>30</v>
      </c>
      <c r="V67" s="16">
        <v>2</v>
      </c>
      <c r="W67" s="16" t="s">
        <v>30</v>
      </c>
      <c r="X67" s="16" t="s">
        <v>206</v>
      </c>
      <c r="Y67" s="16" t="s">
        <v>206</v>
      </c>
      <c r="Z67" s="16">
        <v>5</v>
      </c>
      <c r="AA67" s="8">
        <v>2</v>
      </c>
      <c r="AB67" s="13">
        <v>8</v>
      </c>
      <c r="AC67" s="13">
        <v>1</v>
      </c>
      <c r="AD67" s="13">
        <v>1</v>
      </c>
      <c r="AE67" s="13">
        <v>1</v>
      </c>
      <c r="AF67" s="13">
        <v>2</v>
      </c>
      <c r="AG67" s="13">
        <v>1</v>
      </c>
      <c r="AH67" s="13">
        <f t="shared" si="0"/>
        <v>6</v>
      </c>
      <c r="AI67" s="13">
        <v>18</v>
      </c>
      <c r="AJ67" s="13">
        <v>30</v>
      </c>
      <c r="AK67" s="13">
        <v>26</v>
      </c>
      <c r="AL67" s="13">
        <v>74</v>
      </c>
      <c r="AM67" s="13">
        <v>32</v>
      </c>
      <c r="AN67" s="13">
        <v>36</v>
      </c>
      <c r="AO67" s="13">
        <v>193.16</v>
      </c>
      <c r="AP67" s="13">
        <v>195.38</v>
      </c>
      <c r="AQ67" s="13">
        <v>160.20000000000002</v>
      </c>
      <c r="AR67" s="13">
        <v>144.84</v>
      </c>
      <c r="AS67" s="13">
        <v>153.95000000000002</v>
      </c>
      <c r="AT67" s="13">
        <v>198.18</v>
      </c>
      <c r="AU67">
        <v>30</v>
      </c>
      <c r="AV67">
        <v>23</v>
      </c>
      <c r="AW67">
        <v>93</v>
      </c>
      <c r="AX67">
        <v>76</v>
      </c>
      <c r="AY67">
        <v>58</v>
      </c>
      <c r="AZ67">
        <v>81</v>
      </c>
      <c r="BA67">
        <v>32.71</v>
      </c>
      <c r="BB67">
        <v>21</v>
      </c>
      <c r="BC67" s="30">
        <v>5.9800000000000003E-6</v>
      </c>
      <c r="BD67">
        <v>1.6650599999999999E-4</v>
      </c>
      <c r="BE67">
        <v>0.121153478</v>
      </c>
      <c r="BF67" s="30">
        <v>9.9199999999999999E-5</v>
      </c>
      <c r="BG67" s="30">
        <v>2.67E-7</v>
      </c>
      <c r="BH67" s="30">
        <v>1.19E-5</v>
      </c>
      <c r="BI67" s="30">
        <v>1.7800000000000001E-7</v>
      </c>
      <c r="BJ67" s="30">
        <v>7.8299999999999996E-6</v>
      </c>
      <c r="BK67">
        <v>53.691341209999997</v>
      </c>
      <c r="BL67">
        <v>1.7206665029999999</v>
      </c>
      <c r="BM67">
        <v>3.4995314999999999E-2</v>
      </c>
      <c r="BN67">
        <v>4.0131785000000003E-2</v>
      </c>
      <c r="BO67">
        <v>8.230769231</v>
      </c>
      <c r="BP67">
        <v>52</v>
      </c>
      <c r="BQ67">
        <v>37.064999999999998</v>
      </c>
      <c r="BR67">
        <v>1176</v>
      </c>
      <c r="BS67">
        <v>3.3005342999999999E-2</v>
      </c>
      <c r="BT67">
        <v>1116.971963</v>
      </c>
      <c r="BU67">
        <v>1123</v>
      </c>
      <c r="BV67">
        <v>969</v>
      </c>
      <c r="BW67">
        <v>60.747663549999999</v>
      </c>
      <c r="BX67">
        <v>21.495327100000001</v>
      </c>
      <c r="BY67">
        <v>1092.2</v>
      </c>
      <c r="BZ67">
        <v>1149</v>
      </c>
      <c r="CA67">
        <v>44.826079</v>
      </c>
      <c r="CB67">
        <v>39.088785719999997</v>
      </c>
      <c r="CC67">
        <v>0.87200992300000002</v>
      </c>
      <c r="CD67">
        <v>45.012195609999999</v>
      </c>
      <c r="CE67">
        <v>195.3125</v>
      </c>
    </row>
    <row r="68" spans="1:83" ht="15" customHeight="1" x14ac:dyDescent="0.25">
      <c r="A68" s="5">
        <v>95</v>
      </c>
      <c r="B68" s="8">
        <v>176.1</v>
      </c>
      <c r="C68" s="8">
        <v>92.4</v>
      </c>
      <c r="D68" s="8">
        <v>29.8</v>
      </c>
      <c r="E68" s="8">
        <v>33.799999999999997</v>
      </c>
      <c r="F68" s="8">
        <v>32.1</v>
      </c>
      <c r="G68" s="8">
        <v>34.700000000000003</v>
      </c>
      <c r="H68" s="8">
        <v>50</v>
      </c>
      <c r="I68" s="8">
        <v>33</v>
      </c>
      <c r="J68" s="8" t="s">
        <v>29</v>
      </c>
      <c r="K68" s="8" t="s">
        <v>211</v>
      </c>
      <c r="L68" s="8">
        <v>82</v>
      </c>
      <c r="M68" s="8">
        <v>36.799999999999997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2</v>
      </c>
      <c r="U68" s="16" t="s">
        <v>30</v>
      </c>
      <c r="V68" s="16">
        <v>2</v>
      </c>
      <c r="W68" s="16" t="s">
        <v>30</v>
      </c>
      <c r="X68" s="16" t="s">
        <v>212</v>
      </c>
      <c r="Y68" s="16" t="s">
        <v>212</v>
      </c>
      <c r="Z68" s="16">
        <v>5</v>
      </c>
      <c r="AA68" s="8">
        <v>2</v>
      </c>
      <c r="AB68" s="13">
        <v>17</v>
      </c>
      <c r="AC68" s="13">
        <v>1</v>
      </c>
      <c r="AD68" s="13">
        <v>1</v>
      </c>
      <c r="AE68" s="13">
        <v>1</v>
      </c>
      <c r="AF68" s="13">
        <v>2</v>
      </c>
      <c r="AG68" s="13">
        <v>2</v>
      </c>
      <c r="AH68" s="13">
        <f t="shared" si="0"/>
        <v>7</v>
      </c>
      <c r="AI68" s="13">
        <v>14</v>
      </c>
      <c r="AJ68" s="13">
        <v>27</v>
      </c>
      <c r="AK68" s="13">
        <v>24</v>
      </c>
      <c r="AL68" s="13">
        <v>65</v>
      </c>
      <c r="AM68" s="13">
        <v>50</v>
      </c>
      <c r="AN68" s="13">
        <v>40</v>
      </c>
      <c r="AO68" s="13">
        <v>136.94</v>
      </c>
      <c r="AP68" s="13">
        <v>190.85000000000002</v>
      </c>
      <c r="AQ68" s="13">
        <v>130.10999999999999</v>
      </c>
      <c r="AR68" s="13">
        <v>162.1</v>
      </c>
      <c r="AS68" s="13">
        <v>114.04999999999998</v>
      </c>
      <c r="AT68" s="13">
        <v>125.83999999999997</v>
      </c>
      <c r="AU68">
        <v>37</v>
      </c>
      <c r="AV68">
        <v>26</v>
      </c>
      <c r="AW68">
        <v>89</v>
      </c>
      <c r="AX68">
        <v>64</v>
      </c>
      <c r="AY68">
        <v>40</v>
      </c>
      <c r="AZ68">
        <v>67</v>
      </c>
      <c r="BA68">
        <v>49.63</v>
      </c>
      <c r="BB68">
        <v>22</v>
      </c>
      <c r="BC68" s="30">
        <v>3.01E-6</v>
      </c>
      <c r="BD68">
        <v>2.59788E-4</v>
      </c>
      <c r="BE68">
        <v>0.12086477499999999</v>
      </c>
      <c r="BF68" s="30">
        <v>6.3100000000000002E-5</v>
      </c>
      <c r="BG68" s="30">
        <v>2.17E-7</v>
      </c>
      <c r="BH68" s="30">
        <v>1.7900000000000001E-5</v>
      </c>
      <c r="BI68" s="30">
        <v>1.35E-7</v>
      </c>
      <c r="BJ68" s="30">
        <v>1.0699999999999999E-5</v>
      </c>
      <c r="BK68">
        <v>51.554681729999999</v>
      </c>
      <c r="BL68">
        <v>1.2567940879999999</v>
      </c>
      <c r="BM68">
        <v>2.7270335E-2</v>
      </c>
      <c r="BN68">
        <v>3.3274413000000003E-2</v>
      </c>
      <c r="BO68">
        <v>6.375</v>
      </c>
      <c r="BP68">
        <v>38</v>
      </c>
      <c r="BQ68">
        <v>28.1694</v>
      </c>
      <c r="BR68">
        <v>1248</v>
      </c>
      <c r="BS68">
        <v>2.4190125E-2</v>
      </c>
      <c r="BT68">
        <v>1163.833333</v>
      </c>
      <c r="BU68">
        <v>1164.5</v>
      </c>
      <c r="BV68">
        <v>1075</v>
      </c>
      <c r="BW68">
        <v>65.686274510000004</v>
      </c>
      <c r="BX68">
        <v>21.568627450000001</v>
      </c>
      <c r="BY68">
        <v>1141</v>
      </c>
      <c r="BZ68">
        <v>1186.5999999999999</v>
      </c>
      <c r="CA68">
        <v>38.725870800000003</v>
      </c>
      <c r="CB68">
        <v>31.73812504</v>
      </c>
      <c r="CC68">
        <v>0.81955871800000002</v>
      </c>
      <c r="CD68">
        <v>38.91488554</v>
      </c>
      <c r="CE68">
        <v>70.3125</v>
      </c>
    </row>
    <row r="69" spans="1:83" ht="15" customHeight="1" x14ac:dyDescent="0.25">
      <c r="A69" s="5">
        <v>100</v>
      </c>
      <c r="B69" s="8">
        <v>151.6</v>
      </c>
      <c r="C69" s="8">
        <v>65</v>
      </c>
      <c r="D69" s="8">
        <v>28.3</v>
      </c>
      <c r="E69" s="8">
        <v>20.399999999999999</v>
      </c>
      <c r="F69" s="8">
        <v>27</v>
      </c>
      <c r="G69" s="8">
        <v>41.5</v>
      </c>
      <c r="H69" s="8">
        <v>55</v>
      </c>
      <c r="I69" s="8">
        <v>72</v>
      </c>
      <c r="J69" s="8" t="s">
        <v>29</v>
      </c>
      <c r="K69" s="8" t="s">
        <v>221</v>
      </c>
      <c r="L69" s="8">
        <v>78</v>
      </c>
      <c r="M69" s="8">
        <v>36.6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S69" s="16">
        <v>1</v>
      </c>
      <c r="T69" s="16">
        <v>2</v>
      </c>
      <c r="U69" s="16" t="s">
        <v>30</v>
      </c>
      <c r="V69" s="16">
        <v>2</v>
      </c>
      <c r="W69" s="16" t="s">
        <v>30</v>
      </c>
      <c r="X69" s="16" t="s">
        <v>220</v>
      </c>
      <c r="Y69" s="16" t="s">
        <v>220</v>
      </c>
      <c r="Z69" s="16">
        <v>5</v>
      </c>
      <c r="AA69" s="8">
        <v>2</v>
      </c>
      <c r="AB69" s="13">
        <v>5</v>
      </c>
      <c r="AC69" s="13">
        <v>1</v>
      </c>
      <c r="AD69" s="13">
        <v>1</v>
      </c>
      <c r="AE69" s="13">
        <v>2</v>
      </c>
      <c r="AF69" s="13">
        <v>1</v>
      </c>
      <c r="AG69" s="13">
        <v>1</v>
      </c>
      <c r="AH69" s="13">
        <f t="shared" ref="AH69:AH103" si="1">SUM(AC69:AG69)</f>
        <v>6</v>
      </c>
      <c r="AI69" s="13">
        <v>20</v>
      </c>
      <c r="AJ69" s="13">
        <v>54</v>
      </c>
      <c r="AK69" s="13">
        <v>48</v>
      </c>
      <c r="AL69" s="13">
        <v>122</v>
      </c>
      <c r="AM69" s="13">
        <v>33</v>
      </c>
      <c r="AN69" s="13">
        <v>36</v>
      </c>
      <c r="AO69" s="13">
        <v>117.13000000000001</v>
      </c>
      <c r="AP69" s="13">
        <v>135.92000000000002</v>
      </c>
      <c r="AQ69" s="13">
        <v>197.71</v>
      </c>
      <c r="AR69" s="13">
        <v>148.20000000000002</v>
      </c>
      <c r="AS69" s="13">
        <v>148.23999999999998</v>
      </c>
      <c r="AT69" s="13">
        <v>197.73</v>
      </c>
      <c r="AU69">
        <v>27</v>
      </c>
      <c r="AV69">
        <v>39</v>
      </c>
      <c r="AW69">
        <v>57</v>
      </c>
      <c r="AX69">
        <v>66</v>
      </c>
      <c r="AY69">
        <v>55</v>
      </c>
      <c r="AZ69">
        <v>72</v>
      </c>
      <c r="BA69">
        <v>36.44</v>
      </c>
      <c r="BB69">
        <v>28</v>
      </c>
      <c r="BC69">
        <v>1.09449E-4</v>
      </c>
      <c r="BD69">
        <v>7.2528000000000002E-4</v>
      </c>
      <c r="BE69">
        <v>7.9086847000000002E-2</v>
      </c>
      <c r="BF69">
        <v>1.2985060000000001E-3</v>
      </c>
      <c r="BG69" s="30">
        <v>3.7899999999999999E-7</v>
      </c>
      <c r="BH69" s="30">
        <v>2.5199999999999999E-5</v>
      </c>
      <c r="BI69" s="30">
        <v>3.27E-7</v>
      </c>
      <c r="BJ69" s="30">
        <v>2.69E-5</v>
      </c>
      <c r="BK69">
        <v>73.374447329999995</v>
      </c>
      <c r="BL69">
        <v>2.0451548119999998</v>
      </c>
      <c r="BM69">
        <v>2.8466424000000001E-2</v>
      </c>
      <c r="BN69">
        <v>1.5725961E-2</v>
      </c>
      <c r="BO69">
        <v>5.576923077</v>
      </c>
      <c r="BP69">
        <v>27</v>
      </c>
      <c r="BQ69">
        <v>19.273800000000001</v>
      </c>
      <c r="BR69">
        <v>873</v>
      </c>
      <c r="BS69">
        <v>2.3562103000000001E-2</v>
      </c>
      <c r="BT69">
        <v>817.71034480000003</v>
      </c>
      <c r="BU69">
        <v>818</v>
      </c>
      <c r="BV69">
        <v>747</v>
      </c>
      <c r="BW69">
        <v>9.6551724140000008</v>
      </c>
      <c r="BX69">
        <v>0</v>
      </c>
      <c r="BY69">
        <v>799</v>
      </c>
      <c r="BZ69">
        <v>835</v>
      </c>
      <c r="CA69">
        <v>12.859281129999999</v>
      </c>
      <c r="CB69">
        <v>23.277289020000001</v>
      </c>
      <c r="CC69">
        <v>1.8101547659999999</v>
      </c>
      <c r="CD69">
        <v>12.899829240000001</v>
      </c>
      <c r="CE69">
        <v>93.75</v>
      </c>
    </row>
    <row r="70" spans="1:83" ht="15" customHeight="1" x14ac:dyDescent="0.25">
      <c r="A70" s="5">
        <v>3</v>
      </c>
      <c r="B70" s="7">
        <v>164</v>
      </c>
      <c r="C70" s="7">
        <v>72.7</v>
      </c>
      <c r="D70" s="7">
        <v>27</v>
      </c>
      <c r="E70" s="7">
        <v>23</v>
      </c>
      <c r="F70" s="7">
        <v>30.4</v>
      </c>
      <c r="G70" s="7">
        <v>41.8</v>
      </c>
      <c r="H70" s="7">
        <v>50</v>
      </c>
      <c r="I70" s="6">
        <v>62</v>
      </c>
      <c r="J70" s="7" t="s">
        <v>29</v>
      </c>
      <c r="K70" s="7" t="s">
        <v>37</v>
      </c>
      <c r="L70" s="7">
        <v>108</v>
      </c>
      <c r="M70" s="7">
        <v>36.5</v>
      </c>
      <c r="N70" s="14">
        <v>1</v>
      </c>
      <c r="O70" s="14">
        <v>1</v>
      </c>
      <c r="P70" s="14">
        <v>1</v>
      </c>
      <c r="Q70" s="14">
        <v>1</v>
      </c>
      <c r="R70" s="14">
        <v>1</v>
      </c>
      <c r="S70" s="14">
        <v>1</v>
      </c>
      <c r="T70" s="14">
        <v>2</v>
      </c>
      <c r="U70" s="14" t="s">
        <v>30</v>
      </c>
      <c r="V70" s="14">
        <v>2</v>
      </c>
      <c r="W70" s="14" t="s">
        <v>30</v>
      </c>
      <c r="X70" s="14" t="s">
        <v>38</v>
      </c>
      <c r="Y70" s="14" t="s">
        <v>38</v>
      </c>
      <c r="Z70" s="14">
        <v>3</v>
      </c>
      <c r="AA70" s="7">
        <v>3</v>
      </c>
      <c r="AB70" s="13">
        <v>19</v>
      </c>
      <c r="AC70" s="13">
        <v>1</v>
      </c>
      <c r="AD70" s="13">
        <v>1</v>
      </c>
      <c r="AE70" s="13">
        <v>1</v>
      </c>
      <c r="AF70" s="13">
        <v>2</v>
      </c>
      <c r="AG70" s="13">
        <v>2</v>
      </c>
      <c r="AH70" s="13">
        <f t="shared" si="1"/>
        <v>7</v>
      </c>
      <c r="AI70" s="13">
        <v>21</v>
      </c>
      <c r="AJ70" s="13">
        <v>24</v>
      </c>
      <c r="AK70" s="13">
        <v>23</v>
      </c>
      <c r="AL70" s="13">
        <v>68</v>
      </c>
      <c r="AM70" s="13">
        <v>59</v>
      </c>
      <c r="AN70" s="13">
        <v>56</v>
      </c>
      <c r="AO70" s="13">
        <v>57.22</v>
      </c>
      <c r="AP70" s="13">
        <v>119.35000000000001</v>
      </c>
      <c r="AQ70" s="13">
        <v>123.50999999999999</v>
      </c>
      <c r="AR70" s="13">
        <v>140.20000000000002</v>
      </c>
      <c r="AS70" s="13">
        <v>133.47999999999999</v>
      </c>
      <c r="AT70" s="13">
        <v>97.56</v>
      </c>
      <c r="AU70">
        <v>28</v>
      </c>
      <c r="AV70">
        <v>31</v>
      </c>
      <c r="AW70">
        <v>104</v>
      </c>
      <c r="AX70">
        <v>84</v>
      </c>
      <c r="AY70">
        <v>54</v>
      </c>
      <c r="AZ70">
        <v>82</v>
      </c>
      <c r="BA70">
        <v>40.630000000000003</v>
      </c>
      <c r="BB70">
        <v>24</v>
      </c>
      <c r="BC70">
        <v>-2.1024499999999999E-4</v>
      </c>
      <c r="BD70">
        <v>1.535004E-3</v>
      </c>
      <c r="BE70">
        <v>7.9026167999999994E-2</v>
      </c>
      <c r="BF70">
        <v>1.3134220000000001E-3</v>
      </c>
      <c r="BG70" s="30">
        <v>2.9500000000000001E-6</v>
      </c>
      <c r="BH70" s="30">
        <v>8.6199999999999995E-5</v>
      </c>
      <c r="BI70" s="30">
        <v>1.28E-6</v>
      </c>
      <c r="BJ70" s="30">
        <v>6.3800000000000006E-5</v>
      </c>
      <c r="BK70">
        <v>56.878663019999998</v>
      </c>
      <c r="BL70">
        <v>1.2817825869999999</v>
      </c>
      <c r="BM70">
        <v>2.3306567E-2</v>
      </c>
      <c r="BN70">
        <v>1.7053502000000002E-2</v>
      </c>
      <c r="BO70">
        <v>7.0625</v>
      </c>
      <c r="BP70">
        <v>32</v>
      </c>
      <c r="BQ70">
        <v>23.721599999999999</v>
      </c>
      <c r="BR70">
        <v>1107</v>
      </c>
      <c r="BS70">
        <v>2.2442383999999999E-2</v>
      </c>
      <c r="BT70">
        <v>1054.8761059999999</v>
      </c>
      <c r="BU70">
        <v>1057</v>
      </c>
      <c r="BV70">
        <v>988</v>
      </c>
      <c r="BW70">
        <v>27.43362832</v>
      </c>
      <c r="BX70">
        <v>0</v>
      </c>
      <c r="BY70">
        <v>1033</v>
      </c>
      <c r="BZ70">
        <v>1074</v>
      </c>
      <c r="CA70">
        <v>17.98933216</v>
      </c>
      <c r="CB70">
        <v>24.58554045</v>
      </c>
      <c r="CC70">
        <v>1.3666733280000001</v>
      </c>
      <c r="CD70">
        <v>18.06900606</v>
      </c>
      <c r="CE70">
        <v>109.375</v>
      </c>
    </row>
    <row r="71" spans="1:83" ht="15" customHeight="1" x14ac:dyDescent="0.25">
      <c r="A71" s="5">
        <v>8</v>
      </c>
      <c r="B71" s="7">
        <v>152.5</v>
      </c>
      <c r="C71" s="7">
        <v>62.2</v>
      </c>
      <c r="D71" s="7">
        <v>26.7</v>
      </c>
      <c r="E71" s="7">
        <v>21.2</v>
      </c>
      <c r="F71" s="7">
        <v>22.9</v>
      </c>
      <c r="G71" s="7">
        <v>36.799999999999997</v>
      </c>
      <c r="H71" s="7">
        <v>53</v>
      </c>
      <c r="I71" s="7">
        <v>61</v>
      </c>
      <c r="J71" s="7" t="s">
        <v>29</v>
      </c>
      <c r="K71" s="7" t="s">
        <v>47</v>
      </c>
      <c r="L71" s="7">
        <v>79</v>
      </c>
      <c r="M71" s="7">
        <v>36.700000000000003</v>
      </c>
      <c r="N71" s="14">
        <v>1</v>
      </c>
      <c r="O71" s="14">
        <v>1</v>
      </c>
      <c r="P71" s="14">
        <v>1</v>
      </c>
      <c r="Q71" s="14">
        <v>1</v>
      </c>
      <c r="R71" s="14">
        <v>1</v>
      </c>
      <c r="S71" s="14">
        <v>1</v>
      </c>
      <c r="T71" s="14">
        <v>2</v>
      </c>
      <c r="U71" s="14" t="s">
        <v>30</v>
      </c>
      <c r="V71" s="14">
        <v>2</v>
      </c>
      <c r="W71" s="14" t="s">
        <v>30</v>
      </c>
      <c r="X71" s="14" t="s">
        <v>48</v>
      </c>
      <c r="Y71" s="14" t="s">
        <v>48</v>
      </c>
      <c r="Z71" s="14">
        <v>3</v>
      </c>
      <c r="AA71" s="7">
        <v>3</v>
      </c>
      <c r="AB71" s="13">
        <v>18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f t="shared" si="1"/>
        <v>5</v>
      </c>
      <c r="AI71" s="13">
        <v>25</v>
      </c>
      <c r="AJ71" s="13">
        <v>34</v>
      </c>
      <c r="AK71" s="13">
        <v>31</v>
      </c>
      <c r="AL71" s="13">
        <v>90</v>
      </c>
      <c r="AM71" s="13">
        <v>63</v>
      </c>
      <c r="AN71" s="13">
        <v>53</v>
      </c>
      <c r="AO71" s="13">
        <v>153.76</v>
      </c>
      <c r="AP71" s="13">
        <v>162.29000000000002</v>
      </c>
      <c r="AQ71" s="13">
        <v>148.32</v>
      </c>
      <c r="AR71" s="13">
        <v>200</v>
      </c>
      <c r="AS71" s="13">
        <v>118.72</v>
      </c>
      <c r="AT71" s="13">
        <v>156.69999999999999</v>
      </c>
      <c r="AU71">
        <v>21</v>
      </c>
      <c r="AV71">
        <v>30</v>
      </c>
      <c r="AW71">
        <v>91</v>
      </c>
      <c r="AX71">
        <v>73</v>
      </c>
      <c r="AY71">
        <v>56</v>
      </c>
      <c r="AZ71">
        <v>77</v>
      </c>
      <c r="BA71">
        <v>48.02</v>
      </c>
      <c r="BB71">
        <v>26</v>
      </c>
      <c r="BC71">
        <v>-2.7547699999999999E-4</v>
      </c>
      <c r="BD71">
        <v>2.4753919999999999E-3</v>
      </c>
      <c r="BE71">
        <v>9.3244600999999996E-2</v>
      </c>
      <c r="BF71">
        <v>4.0317160000000003E-3</v>
      </c>
      <c r="BG71" s="30">
        <v>2.3300000000000001E-6</v>
      </c>
      <c r="BH71" s="30">
        <v>9.7999999999999997E-5</v>
      </c>
      <c r="BI71" s="30">
        <v>1.3200000000000001E-6</v>
      </c>
      <c r="BJ71" s="30">
        <v>7.9599999999999997E-5</v>
      </c>
      <c r="BK71">
        <v>47.952473779999998</v>
      </c>
      <c r="BL71">
        <v>0.99735402399999995</v>
      </c>
      <c r="BM71">
        <v>2.2465052999999999E-2</v>
      </c>
      <c r="BN71">
        <v>2.5263601E-2</v>
      </c>
      <c r="BO71">
        <v>6.7857142860000002</v>
      </c>
      <c r="BP71">
        <v>32.5</v>
      </c>
      <c r="BQ71">
        <v>23.721599999999999</v>
      </c>
      <c r="BR71">
        <v>1330</v>
      </c>
      <c r="BS71">
        <v>1.8916746000000002E-2</v>
      </c>
      <c r="BT71">
        <v>1251.4000000000001</v>
      </c>
      <c r="BU71">
        <v>1254</v>
      </c>
      <c r="BV71">
        <v>1189</v>
      </c>
      <c r="BW71">
        <v>44.21052632</v>
      </c>
      <c r="BX71">
        <v>11.57894737</v>
      </c>
      <c r="BY71">
        <v>1225</v>
      </c>
      <c r="BZ71">
        <v>1271</v>
      </c>
      <c r="CA71">
        <v>31.61486992</v>
      </c>
      <c r="CB71">
        <v>28.112766839999999</v>
      </c>
      <c r="CC71">
        <v>0.88922608000000003</v>
      </c>
      <c r="CD71">
        <v>31.78343593</v>
      </c>
      <c r="CE71">
        <v>93.75</v>
      </c>
    </row>
    <row r="72" spans="1:83" ht="15" customHeight="1" x14ac:dyDescent="0.25">
      <c r="A72" s="5">
        <v>13</v>
      </c>
      <c r="B72" s="7">
        <v>164.8</v>
      </c>
      <c r="C72" s="7">
        <v>64.900000000000006</v>
      </c>
      <c r="D72" s="7">
        <v>23.9</v>
      </c>
      <c r="E72" s="7">
        <v>22.6</v>
      </c>
      <c r="F72" s="7">
        <v>23.3</v>
      </c>
      <c r="G72" s="7">
        <v>35.9</v>
      </c>
      <c r="H72" s="7">
        <v>56</v>
      </c>
      <c r="I72" s="7">
        <v>61</v>
      </c>
      <c r="J72" s="7" t="s">
        <v>29</v>
      </c>
      <c r="K72" s="7" t="s">
        <v>57</v>
      </c>
      <c r="L72" s="7">
        <v>81</v>
      </c>
      <c r="M72" s="7">
        <v>36.700000000000003</v>
      </c>
      <c r="N72" s="14">
        <v>1</v>
      </c>
      <c r="O72" s="14">
        <v>1</v>
      </c>
      <c r="P72" s="14">
        <v>1</v>
      </c>
      <c r="Q72" s="14">
        <v>1</v>
      </c>
      <c r="R72" s="14">
        <v>1</v>
      </c>
      <c r="S72" s="14">
        <v>1</v>
      </c>
      <c r="T72" s="14">
        <v>2</v>
      </c>
      <c r="U72" s="14" t="s">
        <v>30</v>
      </c>
      <c r="V72" s="14">
        <v>2</v>
      </c>
      <c r="W72" s="14" t="s">
        <v>30</v>
      </c>
      <c r="X72" s="14" t="s">
        <v>58</v>
      </c>
      <c r="Y72" s="14" t="s">
        <v>58</v>
      </c>
      <c r="Z72" s="14">
        <v>3</v>
      </c>
      <c r="AA72" s="7">
        <v>3</v>
      </c>
      <c r="AB72" s="13">
        <v>20</v>
      </c>
      <c r="AC72" s="13">
        <v>1</v>
      </c>
      <c r="AD72" s="13">
        <v>1</v>
      </c>
      <c r="AE72" s="13">
        <v>1</v>
      </c>
      <c r="AF72" s="13">
        <v>1</v>
      </c>
      <c r="AG72" s="13">
        <v>1</v>
      </c>
      <c r="AH72" s="13">
        <f t="shared" si="1"/>
        <v>5</v>
      </c>
      <c r="AI72" s="13">
        <v>24</v>
      </c>
      <c r="AJ72" s="13">
        <v>33</v>
      </c>
      <c r="AK72" s="13">
        <v>30</v>
      </c>
      <c r="AL72" s="13">
        <v>87</v>
      </c>
      <c r="AM72" s="13">
        <v>50</v>
      </c>
      <c r="AN72" s="13">
        <v>55</v>
      </c>
      <c r="AO72" s="13">
        <v>241.31</v>
      </c>
      <c r="AP72" s="13">
        <v>215.41</v>
      </c>
      <c r="AQ72" s="13">
        <v>244.58</v>
      </c>
      <c r="AR72" s="13">
        <v>259.57</v>
      </c>
      <c r="AS72" s="13">
        <v>189.60999999999999</v>
      </c>
      <c r="AT72" s="13">
        <v>221.34</v>
      </c>
      <c r="AU72">
        <v>26</v>
      </c>
      <c r="AV72">
        <v>21</v>
      </c>
      <c r="AW72">
        <v>116</v>
      </c>
      <c r="AX72">
        <v>89</v>
      </c>
      <c r="AY72">
        <v>59</v>
      </c>
      <c r="AZ72">
        <v>75</v>
      </c>
      <c r="BA72">
        <v>72.03</v>
      </c>
      <c r="BB72">
        <v>29</v>
      </c>
      <c r="BC72">
        <v>1.07569E-4</v>
      </c>
      <c r="BD72">
        <v>1.037028E-3</v>
      </c>
      <c r="BE72">
        <v>7.8930121000000006E-2</v>
      </c>
      <c r="BF72">
        <v>1.038684E-3</v>
      </c>
      <c r="BG72" s="30">
        <v>3.1499999999999999E-6</v>
      </c>
      <c r="BH72" s="30">
        <v>8.8599999999999999E-5</v>
      </c>
      <c r="BI72" s="30">
        <v>1.8199999999999999E-6</v>
      </c>
      <c r="BJ72" s="30">
        <v>5.6499999999999998E-5</v>
      </c>
      <c r="BK72">
        <v>74.997472950000002</v>
      </c>
      <c r="BL72">
        <v>2.2899399709999999</v>
      </c>
      <c r="BM72">
        <v>3.1464911999999998E-2</v>
      </c>
      <c r="BN72">
        <v>2.4842678E-2</v>
      </c>
      <c r="BO72">
        <v>7.8421052629999997</v>
      </c>
      <c r="BP72">
        <v>38</v>
      </c>
      <c r="BQ72">
        <v>28.1694</v>
      </c>
      <c r="BR72">
        <v>866</v>
      </c>
      <c r="BS72">
        <v>3.5344291E-2</v>
      </c>
      <c r="BT72">
        <v>800.09395970000003</v>
      </c>
      <c r="BU72">
        <v>797</v>
      </c>
      <c r="BV72">
        <v>753</v>
      </c>
      <c r="BW72">
        <v>28.859060400000001</v>
      </c>
      <c r="BX72">
        <v>0.67114094000000002</v>
      </c>
      <c r="BY72">
        <v>775.6</v>
      </c>
      <c r="BZ72">
        <v>821.4</v>
      </c>
      <c r="CA72">
        <v>19.876476660000002</v>
      </c>
      <c r="CB72">
        <v>25.17488621</v>
      </c>
      <c r="CC72">
        <v>1.266566839</v>
      </c>
      <c r="CD72">
        <v>19.942714200000001</v>
      </c>
      <c r="CE72">
        <v>101.5625</v>
      </c>
    </row>
    <row r="73" spans="1:83" ht="15" customHeight="1" x14ac:dyDescent="0.25">
      <c r="A73" s="5">
        <v>17</v>
      </c>
      <c r="B73" s="7">
        <v>161.80000000000001</v>
      </c>
      <c r="C73" s="7">
        <v>61.5</v>
      </c>
      <c r="D73" s="7">
        <v>23.5</v>
      </c>
      <c r="E73" s="7">
        <v>23.9</v>
      </c>
      <c r="F73" s="7">
        <v>17.100000000000001</v>
      </c>
      <c r="G73" s="7">
        <v>27.8</v>
      </c>
      <c r="H73" s="7">
        <v>54</v>
      </c>
      <c r="I73" s="7">
        <v>58</v>
      </c>
      <c r="J73" s="7" t="s">
        <v>34</v>
      </c>
      <c r="K73" s="7" t="s">
        <v>64</v>
      </c>
      <c r="L73" s="7">
        <v>75</v>
      </c>
      <c r="M73" s="7">
        <v>36.799999999999997</v>
      </c>
      <c r="N73" s="14">
        <v>1</v>
      </c>
      <c r="O73" s="14">
        <v>1</v>
      </c>
      <c r="P73" s="14">
        <v>1</v>
      </c>
      <c r="Q73" s="14">
        <v>1</v>
      </c>
      <c r="R73" s="14">
        <v>1</v>
      </c>
      <c r="S73" s="14">
        <v>1</v>
      </c>
      <c r="T73" s="14">
        <v>2</v>
      </c>
      <c r="U73" s="14" t="s">
        <v>30</v>
      </c>
      <c r="V73" s="14">
        <v>2</v>
      </c>
      <c r="W73" s="14" t="s">
        <v>30</v>
      </c>
      <c r="X73" s="14" t="s">
        <v>65</v>
      </c>
      <c r="Y73" s="14" t="s">
        <v>65</v>
      </c>
      <c r="Z73" s="14">
        <v>3</v>
      </c>
      <c r="AA73" s="7">
        <v>3</v>
      </c>
      <c r="AB73" s="13">
        <v>18</v>
      </c>
      <c r="AC73" s="13">
        <v>2</v>
      </c>
      <c r="AD73" s="13">
        <v>1</v>
      </c>
      <c r="AE73" s="13">
        <v>1</v>
      </c>
      <c r="AF73" s="13">
        <v>2</v>
      </c>
      <c r="AG73" s="13">
        <v>2</v>
      </c>
      <c r="AH73" s="13">
        <f t="shared" si="1"/>
        <v>8</v>
      </c>
      <c r="AI73" s="13">
        <v>15</v>
      </c>
      <c r="AJ73" s="13">
        <v>25</v>
      </c>
      <c r="AK73" s="13">
        <v>21</v>
      </c>
      <c r="AL73" s="13">
        <v>61</v>
      </c>
      <c r="AM73" s="13">
        <v>54</v>
      </c>
      <c r="AN73" s="13">
        <v>54</v>
      </c>
      <c r="AO73" s="13">
        <v>169.09</v>
      </c>
      <c r="AP73" s="13">
        <v>175.1</v>
      </c>
      <c r="AQ73" s="13">
        <v>142.97</v>
      </c>
      <c r="AR73" s="13">
        <v>143.78</v>
      </c>
      <c r="AS73" s="13">
        <v>114.38</v>
      </c>
      <c r="AT73" s="13">
        <v>153.91</v>
      </c>
      <c r="AU73">
        <v>24</v>
      </c>
      <c r="AV73">
        <v>30</v>
      </c>
      <c r="AW73">
        <v>86</v>
      </c>
      <c r="AX73">
        <v>69</v>
      </c>
      <c r="AY73">
        <v>47</v>
      </c>
      <c r="AZ73">
        <v>76</v>
      </c>
      <c r="BA73">
        <v>40.81</v>
      </c>
      <c r="BB73">
        <v>23</v>
      </c>
      <c r="BC73">
        <v>-1.3007200000000001E-4</v>
      </c>
      <c r="BD73">
        <v>8.6402699999999996E-4</v>
      </c>
      <c r="BE73">
        <v>7.8563189000000005E-2</v>
      </c>
      <c r="BF73">
        <v>9.2430099999999999E-4</v>
      </c>
      <c r="BG73" s="30">
        <v>9.0999999999999997E-7</v>
      </c>
      <c r="BH73" s="30">
        <v>2.97E-5</v>
      </c>
      <c r="BI73" s="30">
        <v>2.2499999999999999E-7</v>
      </c>
      <c r="BJ73" s="30">
        <v>3.4799999999999999E-5</v>
      </c>
      <c r="BK73">
        <v>65.556956979999995</v>
      </c>
      <c r="BL73">
        <v>1.8554538979999999</v>
      </c>
      <c r="BM73">
        <v>2.9066043E-2</v>
      </c>
      <c r="BN73">
        <v>2.0017519000000001E-2</v>
      </c>
      <c r="BO73">
        <v>6.19047619</v>
      </c>
      <c r="BP73">
        <v>35.5</v>
      </c>
      <c r="BQ73">
        <v>26.686800000000002</v>
      </c>
      <c r="BR73">
        <v>973</v>
      </c>
      <c r="BS73">
        <v>2.9134060999999999E-2</v>
      </c>
      <c r="BT73">
        <v>915.26923079999995</v>
      </c>
      <c r="BU73">
        <v>916</v>
      </c>
      <c r="BV73">
        <v>859</v>
      </c>
      <c r="BW73">
        <v>26.15384615</v>
      </c>
      <c r="BX73">
        <v>0</v>
      </c>
      <c r="BY73">
        <v>893.8</v>
      </c>
      <c r="BZ73">
        <v>937</v>
      </c>
      <c r="CA73">
        <v>18.321419670000001</v>
      </c>
      <c r="CB73">
        <v>26.603254580000002</v>
      </c>
      <c r="CC73">
        <v>1.4520301959999999</v>
      </c>
      <c r="CD73">
        <v>18.39278921</v>
      </c>
      <c r="CE73">
        <v>78.125</v>
      </c>
    </row>
    <row r="74" spans="1:83" ht="15" customHeight="1" x14ac:dyDescent="0.25">
      <c r="A74" s="5">
        <v>20</v>
      </c>
      <c r="B74" s="7">
        <v>161.80000000000001</v>
      </c>
      <c r="C74" s="7">
        <v>66.2</v>
      </c>
      <c r="D74" s="7">
        <v>25.3</v>
      </c>
      <c r="E74" s="7">
        <v>22.6</v>
      </c>
      <c r="F74" s="7">
        <v>24.5</v>
      </c>
      <c r="G74" s="7">
        <v>37</v>
      </c>
      <c r="H74" s="7">
        <v>61</v>
      </c>
      <c r="I74" s="7">
        <v>34</v>
      </c>
      <c r="J74" s="7" t="s">
        <v>34</v>
      </c>
      <c r="K74" s="7" t="s">
        <v>70</v>
      </c>
      <c r="L74" s="7">
        <v>79</v>
      </c>
      <c r="M74" s="7">
        <v>36.799999999999997</v>
      </c>
      <c r="N74" s="14">
        <v>1</v>
      </c>
      <c r="O74" s="14">
        <v>1</v>
      </c>
      <c r="P74" s="14">
        <v>1</v>
      </c>
      <c r="Q74" s="14">
        <v>1</v>
      </c>
      <c r="R74" s="14">
        <v>1</v>
      </c>
      <c r="S74" s="14">
        <v>1</v>
      </c>
      <c r="T74" s="14">
        <v>2</v>
      </c>
      <c r="U74" s="14" t="s">
        <v>30</v>
      </c>
      <c r="V74" s="14">
        <v>2</v>
      </c>
      <c r="W74" s="14" t="s">
        <v>30</v>
      </c>
      <c r="X74" s="14" t="s">
        <v>71</v>
      </c>
      <c r="Y74" s="14" t="s">
        <v>71</v>
      </c>
      <c r="Z74" s="14">
        <v>3</v>
      </c>
      <c r="AA74" s="7">
        <v>3</v>
      </c>
      <c r="AB74" s="13">
        <v>10</v>
      </c>
      <c r="AC74" s="13">
        <v>1</v>
      </c>
      <c r="AD74" s="13">
        <v>1</v>
      </c>
      <c r="AE74" s="13">
        <v>1</v>
      </c>
      <c r="AF74" s="13">
        <v>2</v>
      </c>
      <c r="AG74" s="13">
        <v>1</v>
      </c>
      <c r="AH74" s="13">
        <f t="shared" si="1"/>
        <v>6</v>
      </c>
      <c r="AI74" s="13">
        <v>20</v>
      </c>
      <c r="AJ74" s="13">
        <v>24</v>
      </c>
      <c r="AK74" s="13">
        <v>20</v>
      </c>
      <c r="AL74" s="13">
        <v>64</v>
      </c>
      <c r="AM74" s="13">
        <v>29</v>
      </c>
      <c r="AN74" s="13">
        <v>33</v>
      </c>
      <c r="AO74" s="13">
        <v>167.15</v>
      </c>
      <c r="AP74" s="13">
        <v>136.93</v>
      </c>
      <c r="AQ74" s="13">
        <v>170.67</v>
      </c>
      <c r="AR74" s="13">
        <v>192.6</v>
      </c>
      <c r="AS74" s="13">
        <v>174.23</v>
      </c>
      <c r="AT74" s="13">
        <v>162.01999999999998</v>
      </c>
      <c r="AU74">
        <v>23</v>
      </c>
      <c r="AV74">
        <v>34</v>
      </c>
      <c r="AW74">
        <v>82</v>
      </c>
      <c r="AX74">
        <v>69</v>
      </c>
      <c r="AY74">
        <v>47</v>
      </c>
      <c r="AZ74">
        <v>79</v>
      </c>
      <c r="BA74">
        <v>28.21</v>
      </c>
      <c r="BB74">
        <v>20</v>
      </c>
      <c r="BC74">
        <v>1.57474E-4</v>
      </c>
      <c r="BD74">
        <v>1.724445E-3</v>
      </c>
      <c r="BE74">
        <v>4.1121524E-2</v>
      </c>
      <c r="BF74">
        <v>1.2222757000000001E-2</v>
      </c>
      <c r="BG74" s="30">
        <v>5.2900000000000002E-6</v>
      </c>
      <c r="BH74">
        <v>1.4633800000000001E-4</v>
      </c>
      <c r="BI74" s="30">
        <v>3.1200000000000002E-6</v>
      </c>
      <c r="BJ74" s="30">
        <v>9.9199999999999999E-5</v>
      </c>
      <c r="BK74">
        <v>72.543428210000002</v>
      </c>
      <c r="BL74">
        <v>2.0680092719999998</v>
      </c>
      <c r="BM74">
        <v>2.9055232E-2</v>
      </c>
      <c r="BN74">
        <v>9.942925E-3</v>
      </c>
      <c r="BO74">
        <v>5.76</v>
      </c>
      <c r="BP74">
        <v>36</v>
      </c>
      <c r="BQ74">
        <v>25.2042</v>
      </c>
      <c r="BR74">
        <v>881</v>
      </c>
      <c r="BS74">
        <v>3.0624787000000001E-2</v>
      </c>
      <c r="BT74">
        <v>827.04861110000002</v>
      </c>
      <c r="BU74">
        <v>823</v>
      </c>
      <c r="BV74">
        <v>788</v>
      </c>
      <c r="BW74">
        <v>3.4722222220000001</v>
      </c>
      <c r="BX74">
        <v>0</v>
      </c>
      <c r="BY74">
        <v>806</v>
      </c>
      <c r="BZ74">
        <v>850.2</v>
      </c>
      <c r="CA74">
        <v>8.2232826550000002</v>
      </c>
      <c r="CB74">
        <v>24.03008891</v>
      </c>
      <c r="CC74">
        <v>2.9222014999999999</v>
      </c>
      <c r="CD74">
        <v>8.2391791869999995</v>
      </c>
      <c r="CE74">
        <v>70.3125</v>
      </c>
    </row>
    <row r="75" spans="1:83" ht="15" customHeight="1" x14ac:dyDescent="0.25">
      <c r="A75" s="5">
        <v>28</v>
      </c>
      <c r="B75" s="8">
        <v>156.6</v>
      </c>
      <c r="C75" s="8">
        <v>66.5</v>
      </c>
      <c r="D75" s="8">
        <v>27.1</v>
      </c>
      <c r="E75" s="8">
        <v>22.1</v>
      </c>
      <c r="F75" s="8">
        <v>26</v>
      </c>
      <c r="G75" s="8">
        <v>39.1</v>
      </c>
      <c r="H75" s="8">
        <v>52</v>
      </c>
      <c r="I75" s="8">
        <v>25</v>
      </c>
      <c r="J75" s="8" t="s">
        <v>29</v>
      </c>
      <c r="K75" s="8" t="s">
        <v>87</v>
      </c>
      <c r="L75" s="8">
        <v>82</v>
      </c>
      <c r="M75" s="8">
        <v>36.4</v>
      </c>
      <c r="N75" s="16">
        <v>1</v>
      </c>
      <c r="O75" s="16">
        <v>1</v>
      </c>
      <c r="P75" s="16">
        <v>1</v>
      </c>
      <c r="Q75" s="16">
        <v>1</v>
      </c>
      <c r="R75" s="16">
        <v>1</v>
      </c>
      <c r="S75" s="16">
        <v>1</v>
      </c>
      <c r="T75" s="16">
        <v>2</v>
      </c>
      <c r="U75" s="16" t="s">
        <v>30</v>
      </c>
      <c r="V75" s="16">
        <v>2</v>
      </c>
      <c r="W75" s="16" t="s">
        <v>30</v>
      </c>
      <c r="X75" s="16" t="s">
        <v>86</v>
      </c>
      <c r="Y75" s="16" t="s">
        <v>86</v>
      </c>
      <c r="Z75" s="16">
        <v>3</v>
      </c>
      <c r="AA75" s="8">
        <v>3</v>
      </c>
      <c r="AB75" s="13">
        <v>18</v>
      </c>
      <c r="AC75" s="13">
        <v>1</v>
      </c>
      <c r="AD75" s="13">
        <v>1</v>
      </c>
      <c r="AE75" s="13">
        <v>1</v>
      </c>
      <c r="AF75" s="13">
        <v>1</v>
      </c>
      <c r="AG75" s="13">
        <v>2</v>
      </c>
      <c r="AH75" s="13">
        <f t="shared" si="1"/>
        <v>6</v>
      </c>
      <c r="AI75" s="13">
        <v>19</v>
      </c>
      <c r="AJ75" s="13">
        <v>21</v>
      </c>
      <c r="AK75" s="13">
        <v>21</v>
      </c>
      <c r="AL75" s="13">
        <v>61</v>
      </c>
      <c r="AM75" s="13">
        <v>53</v>
      </c>
      <c r="AN75" s="13">
        <v>63</v>
      </c>
      <c r="AO75" s="13">
        <v>251.73000000000002</v>
      </c>
      <c r="AP75" s="13">
        <v>247.63000000000002</v>
      </c>
      <c r="AQ75" s="13">
        <v>207.77</v>
      </c>
      <c r="AR75" s="13">
        <v>181.73</v>
      </c>
      <c r="AS75" s="13">
        <v>215.35</v>
      </c>
      <c r="AT75" s="13">
        <v>227.86</v>
      </c>
      <c r="AU75">
        <v>23</v>
      </c>
      <c r="AV75">
        <v>29</v>
      </c>
      <c r="AW75">
        <v>91</v>
      </c>
      <c r="AX75">
        <v>84</v>
      </c>
      <c r="AY75">
        <v>52</v>
      </c>
      <c r="AZ75">
        <v>68</v>
      </c>
      <c r="BA75">
        <v>58.03</v>
      </c>
      <c r="BB75">
        <v>27</v>
      </c>
      <c r="BC75">
        <v>-2.9551600000000001E-4</v>
      </c>
      <c r="BD75">
        <v>1.9963580000000002E-3</v>
      </c>
      <c r="BE75">
        <v>5.3825893999999999E-2</v>
      </c>
      <c r="BF75">
        <v>2.0845109999999998E-3</v>
      </c>
      <c r="BG75" s="30">
        <v>2.17E-6</v>
      </c>
      <c r="BH75" s="30">
        <v>7.4300000000000004E-5</v>
      </c>
      <c r="BI75" s="30">
        <v>1.11E-6</v>
      </c>
      <c r="BJ75" s="30">
        <v>6.3800000000000006E-5</v>
      </c>
      <c r="BK75">
        <v>44.785296989999999</v>
      </c>
      <c r="BL75">
        <v>1.4204669519999999</v>
      </c>
      <c r="BM75">
        <v>3.4265122000000002E-2</v>
      </c>
      <c r="BN75">
        <v>3.4545407E-2</v>
      </c>
      <c r="BO75">
        <v>9.1111111109999996</v>
      </c>
      <c r="BP75">
        <v>52.25</v>
      </c>
      <c r="BQ75">
        <v>40.030200000000001</v>
      </c>
      <c r="BR75">
        <v>1442</v>
      </c>
      <c r="BS75">
        <v>2.9895594000000001E-2</v>
      </c>
      <c r="BT75">
        <v>1339.829268</v>
      </c>
      <c r="BU75">
        <v>1339</v>
      </c>
      <c r="BV75">
        <v>1247</v>
      </c>
      <c r="BW75">
        <v>57.31707317</v>
      </c>
      <c r="BX75">
        <v>25.609756099999998</v>
      </c>
      <c r="BY75">
        <v>1304.2</v>
      </c>
      <c r="BZ75">
        <v>1379.6</v>
      </c>
      <c r="CA75">
        <v>46.284946759999997</v>
      </c>
      <c r="CB75">
        <v>45.909412920000001</v>
      </c>
      <c r="CC75">
        <v>0.99188648000000001</v>
      </c>
      <c r="CD75">
        <v>46.573223249999998</v>
      </c>
      <c r="CE75">
        <v>93.75</v>
      </c>
    </row>
    <row r="76" spans="1:83" ht="15" customHeight="1" x14ac:dyDescent="0.25">
      <c r="A76" s="5">
        <v>38</v>
      </c>
      <c r="B76" s="8">
        <v>156.30000000000001</v>
      </c>
      <c r="C76" s="8">
        <v>50.1</v>
      </c>
      <c r="D76" s="8">
        <v>20.5</v>
      </c>
      <c r="E76" s="8">
        <v>19.3</v>
      </c>
      <c r="F76" s="8">
        <v>13.9</v>
      </c>
      <c r="G76" s="8">
        <v>27.7</v>
      </c>
      <c r="H76" s="8">
        <v>59</v>
      </c>
      <c r="I76" s="8">
        <v>66</v>
      </c>
      <c r="J76" s="8" t="s">
        <v>34</v>
      </c>
      <c r="K76" s="8" t="s">
        <v>106</v>
      </c>
      <c r="L76" s="8">
        <v>68</v>
      </c>
      <c r="M76" s="8">
        <v>36.6</v>
      </c>
      <c r="N76" s="16">
        <v>1</v>
      </c>
      <c r="O76" s="16">
        <v>1</v>
      </c>
      <c r="P76" s="16">
        <v>1</v>
      </c>
      <c r="Q76" s="16">
        <v>1</v>
      </c>
      <c r="R76" s="16">
        <v>1</v>
      </c>
      <c r="S76" s="16">
        <v>1</v>
      </c>
      <c r="T76" s="16">
        <v>2</v>
      </c>
      <c r="U76" s="16" t="s">
        <v>30</v>
      </c>
      <c r="V76" s="16">
        <v>2</v>
      </c>
      <c r="W76" s="16" t="s">
        <v>30</v>
      </c>
      <c r="X76" s="16" t="s">
        <v>107</v>
      </c>
      <c r="Y76" s="16" t="s">
        <v>107</v>
      </c>
      <c r="Z76" s="16">
        <v>3</v>
      </c>
      <c r="AA76" s="8">
        <v>3</v>
      </c>
      <c r="AB76" s="13">
        <v>22</v>
      </c>
      <c r="AC76" s="13">
        <v>1</v>
      </c>
      <c r="AD76" s="13">
        <v>1</v>
      </c>
      <c r="AE76" s="13">
        <v>1</v>
      </c>
      <c r="AF76" s="13">
        <v>2</v>
      </c>
      <c r="AG76" s="13">
        <v>4</v>
      </c>
      <c r="AH76" s="13">
        <f t="shared" si="1"/>
        <v>9</v>
      </c>
      <c r="AI76" s="13">
        <v>11</v>
      </c>
      <c r="AJ76" s="13">
        <v>17</v>
      </c>
      <c r="AK76" s="13">
        <v>14</v>
      </c>
      <c r="AL76" s="13">
        <v>42</v>
      </c>
      <c r="AM76" s="13">
        <v>56</v>
      </c>
      <c r="AN76" s="13">
        <v>59</v>
      </c>
      <c r="AO76" s="13">
        <v>188.86</v>
      </c>
      <c r="AP76" s="13">
        <v>157.88000000000002</v>
      </c>
      <c r="AQ76" s="13">
        <v>101.28999999999999</v>
      </c>
      <c r="AR76" s="13">
        <v>120.56</v>
      </c>
      <c r="AS76" s="13">
        <v>117.21</v>
      </c>
      <c r="AT76" s="13">
        <v>113.49999999999999</v>
      </c>
      <c r="AU76">
        <v>28</v>
      </c>
      <c r="AV76">
        <v>31</v>
      </c>
      <c r="AW76">
        <v>82</v>
      </c>
      <c r="AX76">
        <v>62</v>
      </c>
      <c r="AY76">
        <v>29</v>
      </c>
      <c r="AZ76">
        <v>54</v>
      </c>
      <c r="BA76">
        <v>45.32</v>
      </c>
      <c r="BB76">
        <v>25</v>
      </c>
      <c r="BC76">
        <v>-3.5547900000000002E-4</v>
      </c>
      <c r="BD76">
        <v>1.0725382E-2</v>
      </c>
      <c r="BE76">
        <v>0.116801588</v>
      </c>
      <c r="BF76">
        <v>2.4296119999999998E-3</v>
      </c>
      <c r="BG76" s="30">
        <v>6.2099999999999998E-6</v>
      </c>
      <c r="BH76">
        <v>6.8543800000000002E-4</v>
      </c>
      <c r="BI76" s="30">
        <v>4.3200000000000001E-6</v>
      </c>
      <c r="BJ76">
        <v>4.8260499999999999E-4</v>
      </c>
      <c r="BK76">
        <v>55.953996629999999</v>
      </c>
      <c r="BL76">
        <v>1.3662221240000001</v>
      </c>
      <c r="BM76">
        <v>2.6392703999999999E-2</v>
      </c>
      <c r="BN76">
        <v>3.1371414E-2</v>
      </c>
      <c r="BO76">
        <v>7.4</v>
      </c>
      <c r="BP76">
        <v>39.5</v>
      </c>
      <c r="BQ76">
        <v>29.652000000000001</v>
      </c>
      <c r="BR76">
        <v>1127</v>
      </c>
      <c r="BS76">
        <v>2.7608938999999999E-2</v>
      </c>
      <c r="BT76">
        <v>1072.4324320000001</v>
      </c>
      <c r="BU76">
        <v>1074</v>
      </c>
      <c r="BV76">
        <v>984</v>
      </c>
      <c r="BW76">
        <v>64.864864859999997</v>
      </c>
      <c r="BX76">
        <v>10.81081081</v>
      </c>
      <c r="BY76">
        <v>1048</v>
      </c>
      <c r="BZ76">
        <v>1097</v>
      </c>
      <c r="CA76">
        <v>33.643721550000002</v>
      </c>
      <c r="CB76">
        <v>28.30439144</v>
      </c>
      <c r="CC76">
        <v>0.84129787499999997</v>
      </c>
      <c r="CD76">
        <v>33.797252780000001</v>
      </c>
      <c r="CE76">
        <v>93.75</v>
      </c>
    </row>
    <row r="77" spans="1:83" ht="15" customHeight="1" x14ac:dyDescent="0.25">
      <c r="A77" s="5">
        <v>42</v>
      </c>
      <c r="B77" s="8">
        <v>162.6</v>
      </c>
      <c r="C77" s="8">
        <v>59.7</v>
      </c>
      <c r="D77" s="8">
        <v>22.6</v>
      </c>
      <c r="E77" s="8">
        <v>20.2</v>
      </c>
      <c r="F77" s="8">
        <v>21.7</v>
      </c>
      <c r="G77" s="8">
        <v>36.4</v>
      </c>
      <c r="H77" s="8">
        <v>44</v>
      </c>
      <c r="I77" s="8">
        <v>63</v>
      </c>
      <c r="J77" s="8" t="s">
        <v>34</v>
      </c>
      <c r="K77" s="8" t="s">
        <v>114</v>
      </c>
      <c r="L77" s="8">
        <v>76</v>
      </c>
      <c r="M77" s="8">
        <v>36.4</v>
      </c>
      <c r="N77" s="16">
        <v>1</v>
      </c>
      <c r="O77" s="16">
        <v>1</v>
      </c>
      <c r="P77" s="16">
        <v>1</v>
      </c>
      <c r="Q77" s="16">
        <v>1</v>
      </c>
      <c r="R77" s="16">
        <v>1</v>
      </c>
      <c r="S77" s="16">
        <v>1</v>
      </c>
      <c r="T77" s="16">
        <v>2</v>
      </c>
      <c r="U77" s="16" t="s">
        <v>30</v>
      </c>
      <c r="V77" s="16">
        <v>2</v>
      </c>
      <c r="W77" s="16" t="s">
        <v>30</v>
      </c>
      <c r="X77" s="16" t="s">
        <v>115</v>
      </c>
      <c r="Y77" s="16" t="s">
        <v>115</v>
      </c>
      <c r="Z77" s="16">
        <v>3</v>
      </c>
      <c r="AA77" s="8">
        <v>3</v>
      </c>
      <c r="AB77" s="13">
        <v>34</v>
      </c>
      <c r="AC77" s="13">
        <v>1</v>
      </c>
      <c r="AD77" s="13">
        <v>1</v>
      </c>
      <c r="AE77" s="13">
        <v>1</v>
      </c>
      <c r="AF77" s="13">
        <v>1</v>
      </c>
      <c r="AG77" s="13">
        <v>3</v>
      </c>
      <c r="AH77" s="13">
        <f t="shared" si="1"/>
        <v>7</v>
      </c>
      <c r="AI77" s="13">
        <v>24</v>
      </c>
      <c r="AJ77" s="13">
        <v>36</v>
      </c>
      <c r="AK77" s="13">
        <v>32</v>
      </c>
      <c r="AL77" s="13">
        <v>92</v>
      </c>
      <c r="AM77" s="13">
        <v>62</v>
      </c>
      <c r="AN77" s="13">
        <v>53</v>
      </c>
      <c r="AO77" s="13">
        <v>200</v>
      </c>
      <c r="AP77" s="13">
        <v>223.42999999999998</v>
      </c>
      <c r="AQ77" s="13">
        <v>216.26000000000002</v>
      </c>
      <c r="AR77" s="13">
        <v>212.81</v>
      </c>
      <c r="AS77" s="13">
        <v>223.86</v>
      </c>
      <c r="AT77" s="13">
        <v>200.09</v>
      </c>
      <c r="AU77">
        <v>22</v>
      </c>
      <c r="AV77">
        <v>28</v>
      </c>
      <c r="AW77">
        <v>103</v>
      </c>
      <c r="AX77">
        <v>84</v>
      </c>
      <c r="AY77">
        <v>56</v>
      </c>
      <c r="AZ77">
        <v>95</v>
      </c>
      <c r="BA77">
        <v>60.35</v>
      </c>
      <c r="BB77">
        <v>33</v>
      </c>
      <c r="BC77">
        <v>2.3472380000000002E-3</v>
      </c>
      <c r="BD77">
        <v>1.4901262E-2</v>
      </c>
      <c r="BE77">
        <v>0.11125070400000001</v>
      </c>
      <c r="BF77">
        <v>1.4968240000000001E-2</v>
      </c>
      <c r="BG77">
        <v>0</v>
      </c>
      <c r="BH77">
        <v>0</v>
      </c>
      <c r="BI77" s="30">
        <v>1.2899999999999999E-6</v>
      </c>
      <c r="BJ77">
        <v>4.4714700000000001E-4</v>
      </c>
      <c r="BK77">
        <v>64.081995570000004</v>
      </c>
      <c r="BL77">
        <v>2.2848109409999999</v>
      </c>
      <c r="BM77">
        <v>3.6853753000000003E-2</v>
      </c>
      <c r="BN77">
        <v>3.0236991000000001E-2</v>
      </c>
      <c r="BO77">
        <v>6.6315789470000004</v>
      </c>
      <c r="BP77">
        <v>52</v>
      </c>
      <c r="BQ77">
        <v>37.8063</v>
      </c>
      <c r="BR77">
        <v>1025</v>
      </c>
      <c r="BS77">
        <v>4.0240873000000003E-2</v>
      </c>
      <c r="BT77">
        <v>936.2142857</v>
      </c>
      <c r="BU77">
        <v>939.5</v>
      </c>
      <c r="BV77">
        <v>849</v>
      </c>
      <c r="BW77">
        <v>50.793650790000001</v>
      </c>
      <c r="BX77">
        <v>6.3492063490000001</v>
      </c>
      <c r="BY77">
        <v>906</v>
      </c>
      <c r="BZ77">
        <v>969</v>
      </c>
      <c r="CA77">
        <v>28.30830267</v>
      </c>
      <c r="CB77">
        <v>34.50301022</v>
      </c>
      <c r="CC77">
        <v>1.2188300590000001</v>
      </c>
      <c r="CD77">
        <v>28.421057619999999</v>
      </c>
      <c r="CE77">
        <v>101.5625</v>
      </c>
    </row>
    <row r="78" spans="1:83" ht="15" customHeight="1" x14ac:dyDescent="0.25">
      <c r="A78" s="5">
        <v>44</v>
      </c>
      <c r="B78" s="8">
        <v>160.80000000000001</v>
      </c>
      <c r="C78" s="8">
        <v>56.7</v>
      </c>
      <c r="D78" s="8">
        <v>21.9</v>
      </c>
      <c r="E78" s="8">
        <v>20.8</v>
      </c>
      <c r="F78" s="8">
        <v>17.899999999999999</v>
      </c>
      <c r="G78" s="8">
        <v>31.5</v>
      </c>
      <c r="H78" s="8">
        <v>60</v>
      </c>
      <c r="I78" s="8">
        <v>66</v>
      </c>
      <c r="J78" s="8" t="s">
        <v>34</v>
      </c>
      <c r="K78" s="8" t="s">
        <v>118</v>
      </c>
      <c r="L78" s="8">
        <v>65</v>
      </c>
      <c r="M78" s="8">
        <v>36.299999999999997</v>
      </c>
      <c r="N78" s="16">
        <v>1</v>
      </c>
      <c r="O78" s="16">
        <v>1</v>
      </c>
      <c r="P78" s="16">
        <v>1</v>
      </c>
      <c r="Q78" s="16">
        <v>1</v>
      </c>
      <c r="R78" s="16">
        <v>1</v>
      </c>
      <c r="S78" s="16">
        <v>1</v>
      </c>
      <c r="T78" s="16">
        <v>2</v>
      </c>
      <c r="U78" s="16" t="s">
        <v>30</v>
      </c>
      <c r="V78" s="16">
        <v>2</v>
      </c>
      <c r="W78" s="16" t="s">
        <v>30</v>
      </c>
      <c r="X78" s="16" t="s">
        <v>119</v>
      </c>
      <c r="Y78" s="16" t="s">
        <v>119</v>
      </c>
      <c r="Z78" s="16">
        <v>3</v>
      </c>
      <c r="AA78" s="8">
        <v>3</v>
      </c>
      <c r="AB78" s="13">
        <v>19</v>
      </c>
      <c r="AC78" s="13">
        <v>2</v>
      </c>
      <c r="AD78" s="13">
        <v>1</v>
      </c>
      <c r="AE78" s="13">
        <v>2</v>
      </c>
      <c r="AF78" s="13">
        <v>2</v>
      </c>
      <c r="AG78" s="13">
        <v>2</v>
      </c>
      <c r="AH78" s="13">
        <f t="shared" si="1"/>
        <v>9</v>
      </c>
      <c r="AI78" s="13">
        <v>14</v>
      </c>
      <c r="AJ78" s="13">
        <v>35</v>
      </c>
      <c r="AK78" s="13">
        <v>28</v>
      </c>
      <c r="AL78" s="13">
        <v>77</v>
      </c>
      <c r="AM78" s="13">
        <v>56</v>
      </c>
      <c r="AN78" s="13">
        <v>51</v>
      </c>
      <c r="AO78" s="13">
        <v>150.74</v>
      </c>
      <c r="AP78" s="13">
        <v>168.82</v>
      </c>
      <c r="AQ78" s="13">
        <v>212.88</v>
      </c>
      <c r="AR78" s="13">
        <v>190.60999999999999</v>
      </c>
      <c r="AS78" s="13">
        <v>183.4</v>
      </c>
      <c r="AT78" s="13">
        <v>167.41</v>
      </c>
      <c r="AU78">
        <v>27</v>
      </c>
      <c r="AV78">
        <v>31</v>
      </c>
      <c r="AW78">
        <v>89</v>
      </c>
      <c r="AX78">
        <v>79</v>
      </c>
      <c r="AY78">
        <v>62</v>
      </c>
      <c r="AZ78">
        <v>88</v>
      </c>
      <c r="BA78">
        <v>47.39</v>
      </c>
      <c r="BB78">
        <v>22</v>
      </c>
      <c r="BC78">
        <v>-2.2758570000000001E-3</v>
      </c>
      <c r="BD78">
        <v>1.4466778E-2</v>
      </c>
      <c r="BE78">
        <v>0.119251142</v>
      </c>
      <c r="BF78">
        <v>1.4594500999999999E-2</v>
      </c>
      <c r="BG78" s="30">
        <v>8.3099999999999996E-7</v>
      </c>
      <c r="BH78">
        <v>1.24287E-4</v>
      </c>
      <c r="BI78" s="30">
        <v>-4.58E-7</v>
      </c>
      <c r="BJ78">
        <v>3.09549E-4</v>
      </c>
      <c r="BK78">
        <v>50.403205460000002</v>
      </c>
      <c r="BL78">
        <v>2.0506150459999999</v>
      </c>
      <c r="BM78">
        <v>4.0118040000000001E-2</v>
      </c>
      <c r="BN78">
        <v>2.4652110000000001E-2</v>
      </c>
      <c r="BO78">
        <v>10</v>
      </c>
      <c r="BP78">
        <v>51.25</v>
      </c>
      <c r="BQ78">
        <v>37.064999999999998</v>
      </c>
      <c r="BR78">
        <v>1252</v>
      </c>
      <c r="BS78">
        <v>3.0926157999999999E-2</v>
      </c>
      <c r="BT78">
        <v>1190.45</v>
      </c>
      <c r="BU78">
        <v>1198.5</v>
      </c>
      <c r="BV78">
        <v>992</v>
      </c>
      <c r="BW78">
        <v>42</v>
      </c>
      <c r="BX78">
        <v>6</v>
      </c>
      <c r="BY78">
        <v>1166.8</v>
      </c>
      <c r="BZ78">
        <v>1227.2</v>
      </c>
      <c r="CA78">
        <v>29.347104210000001</v>
      </c>
      <c r="CB78">
        <v>47.758520310000002</v>
      </c>
      <c r="CC78">
        <v>1.6273673879999999</v>
      </c>
      <c r="CD78">
        <v>29.49642635</v>
      </c>
      <c r="CE78">
        <v>210.9375</v>
      </c>
    </row>
    <row r="79" spans="1:83" ht="15" customHeight="1" x14ac:dyDescent="0.25">
      <c r="A79" s="5">
        <v>49</v>
      </c>
      <c r="B79" s="8">
        <v>158.5</v>
      </c>
      <c r="C79" s="8">
        <v>59</v>
      </c>
      <c r="D79" s="8">
        <v>23.5</v>
      </c>
      <c r="E79" s="8">
        <v>20.8</v>
      </c>
      <c r="F79" s="8">
        <v>19.899999999999999</v>
      </c>
      <c r="G79" s="8">
        <v>33.700000000000003</v>
      </c>
      <c r="H79" s="8">
        <v>54</v>
      </c>
      <c r="I79" s="9">
        <v>68</v>
      </c>
      <c r="J79" s="8" t="s">
        <v>29</v>
      </c>
      <c r="K79" s="9" t="s">
        <v>127</v>
      </c>
      <c r="L79" s="9">
        <v>68</v>
      </c>
      <c r="M79" s="9">
        <v>36.4</v>
      </c>
      <c r="N79" s="16">
        <v>1</v>
      </c>
      <c r="O79" s="16">
        <v>1</v>
      </c>
      <c r="P79" s="16">
        <v>1</v>
      </c>
      <c r="Q79" s="16">
        <v>1</v>
      </c>
      <c r="R79" s="16">
        <v>1</v>
      </c>
      <c r="S79" s="16">
        <v>1</v>
      </c>
      <c r="T79" s="16">
        <v>2</v>
      </c>
      <c r="U79" s="16" t="s">
        <v>30</v>
      </c>
      <c r="V79" s="16">
        <v>2</v>
      </c>
      <c r="W79" s="16" t="s">
        <v>30</v>
      </c>
      <c r="X79" s="16" t="s">
        <v>128</v>
      </c>
      <c r="Y79" s="16" t="s">
        <v>128</v>
      </c>
      <c r="Z79" s="16">
        <v>3</v>
      </c>
      <c r="AA79" s="8">
        <v>3</v>
      </c>
      <c r="AB79" s="13">
        <v>14</v>
      </c>
      <c r="AC79" s="13">
        <v>1</v>
      </c>
      <c r="AD79" s="13">
        <v>1</v>
      </c>
      <c r="AE79" s="13">
        <v>1</v>
      </c>
      <c r="AF79" s="13">
        <v>1</v>
      </c>
      <c r="AG79" s="13">
        <v>1</v>
      </c>
      <c r="AH79" s="13">
        <f t="shared" si="1"/>
        <v>5</v>
      </c>
      <c r="AI79" s="13">
        <v>21</v>
      </c>
      <c r="AJ79" s="13">
        <v>30</v>
      </c>
      <c r="AK79" s="13">
        <v>22</v>
      </c>
      <c r="AL79" s="13">
        <v>73</v>
      </c>
      <c r="AM79" s="13">
        <v>41</v>
      </c>
      <c r="AN79" s="13">
        <v>47</v>
      </c>
      <c r="AO79" s="13">
        <v>219.26</v>
      </c>
      <c r="AP79" s="13">
        <v>204.12</v>
      </c>
      <c r="AQ79" s="13">
        <v>222.02</v>
      </c>
      <c r="AR79" s="13">
        <v>183.25</v>
      </c>
      <c r="AS79" s="13">
        <v>216.64000000000001</v>
      </c>
      <c r="AT79" s="13">
        <v>174.51000000000002</v>
      </c>
      <c r="AU79">
        <v>24</v>
      </c>
      <c r="AV79">
        <v>38</v>
      </c>
      <c r="AW79">
        <v>98</v>
      </c>
      <c r="AX79">
        <v>83</v>
      </c>
      <c r="AY79">
        <v>57</v>
      </c>
      <c r="AZ79">
        <v>85</v>
      </c>
      <c r="BA79">
        <v>40.869999999999997</v>
      </c>
      <c r="BB79">
        <v>25</v>
      </c>
      <c r="BC79">
        <v>1.7611269999999999E-3</v>
      </c>
      <c r="BD79">
        <v>1.1205947000000001E-2</v>
      </c>
      <c r="BE79">
        <v>0.112914625</v>
      </c>
      <c r="BF79">
        <v>1.1274503999999999E-2</v>
      </c>
      <c r="BG79">
        <v>0</v>
      </c>
      <c r="BH79">
        <v>0</v>
      </c>
      <c r="BI79" s="30">
        <v>9.5600000000000004E-7</v>
      </c>
      <c r="BJ79">
        <v>3.3121499999999999E-4</v>
      </c>
      <c r="BK79">
        <v>55.584297489999997</v>
      </c>
      <c r="BL79">
        <v>1.779731038</v>
      </c>
      <c r="BM79">
        <v>3.6023985000000001E-2</v>
      </c>
      <c r="BN79">
        <v>3.7570559000000003E-2</v>
      </c>
      <c r="BO79">
        <v>7.8571428570000004</v>
      </c>
      <c r="BP79">
        <v>42.5</v>
      </c>
      <c r="BQ79">
        <v>31.875900000000001</v>
      </c>
      <c r="BR79">
        <v>1171</v>
      </c>
      <c r="BS79">
        <v>2.9446559000000001E-2</v>
      </c>
      <c r="BT79">
        <v>1078.745455</v>
      </c>
      <c r="BU79">
        <v>1082.5</v>
      </c>
      <c r="BV79">
        <v>929</v>
      </c>
      <c r="BW79">
        <v>46.363636360000001</v>
      </c>
      <c r="BX79">
        <v>20</v>
      </c>
      <c r="BY79">
        <v>1048.2</v>
      </c>
      <c r="BZ79">
        <v>1110.2</v>
      </c>
      <c r="CA79">
        <v>40.529069870000001</v>
      </c>
      <c r="CB79">
        <v>38.860710179999998</v>
      </c>
      <c r="CC79">
        <v>0.95883547999999996</v>
      </c>
      <c r="CD79">
        <v>40.689558400000003</v>
      </c>
      <c r="CE79">
        <v>148.4375</v>
      </c>
    </row>
    <row r="80" spans="1:83" ht="15" customHeight="1" x14ac:dyDescent="0.25">
      <c r="A80" s="5">
        <v>55</v>
      </c>
      <c r="B80" s="8">
        <v>160.30000000000001</v>
      </c>
      <c r="C80" s="8">
        <v>62.8</v>
      </c>
      <c r="D80" s="8">
        <v>24.4</v>
      </c>
      <c r="E80" s="8">
        <v>22.2</v>
      </c>
      <c r="F80" s="8">
        <v>21.4</v>
      </c>
      <c r="G80" s="8">
        <v>34</v>
      </c>
      <c r="H80" s="8">
        <v>52</v>
      </c>
      <c r="I80" s="8">
        <v>94</v>
      </c>
      <c r="J80" s="8" t="s">
        <v>34</v>
      </c>
      <c r="K80" s="8" t="s">
        <v>138</v>
      </c>
      <c r="L80" s="8">
        <v>59</v>
      </c>
      <c r="M80" s="8">
        <v>36.4</v>
      </c>
      <c r="N80" s="16">
        <v>1</v>
      </c>
      <c r="O80" s="16">
        <v>1</v>
      </c>
      <c r="P80" s="16">
        <v>1</v>
      </c>
      <c r="Q80" s="16">
        <v>1</v>
      </c>
      <c r="R80" s="16">
        <v>1</v>
      </c>
      <c r="S80" s="16">
        <v>1</v>
      </c>
      <c r="T80" s="16">
        <v>2</v>
      </c>
      <c r="U80" s="16" t="s">
        <v>30</v>
      </c>
      <c r="V80" s="16">
        <v>2</v>
      </c>
      <c r="W80" s="16" t="s">
        <v>30</v>
      </c>
      <c r="X80" s="16" t="s">
        <v>139</v>
      </c>
      <c r="Y80" s="16" t="s">
        <v>139</v>
      </c>
      <c r="Z80" s="16">
        <v>3</v>
      </c>
      <c r="AA80" s="8">
        <v>3</v>
      </c>
      <c r="AB80" s="13">
        <v>32</v>
      </c>
      <c r="AC80" s="13">
        <v>4</v>
      </c>
      <c r="AD80" s="13">
        <v>1</v>
      </c>
      <c r="AE80" s="13">
        <v>3</v>
      </c>
      <c r="AF80" s="13">
        <v>4</v>
      </c>
      <c r="AG80" s="13">
        <v>4</v>
      </c>
      <c r="AH80" s="13">
        <f t="shared" si="1"/>
        <v>16</v>
      </c>
      <c r="AI80" s="13">
        <v>32</v>
      </c>
      <c r="AJ80" s="13">
        <v>40</v>
      </c>
      <c r="AK80" s="13">
        <v>32</v>
      </c>
      <c r="AL80" s="13">
        <v>104</v>
      </c>
      <c r="AM80" s="13">
        <v>71</v>
      </c>
      <c r="AN80" s="13">
        <v>71</v>
      </c>
      <c r="AO80" s="13">
        <v>262.89999999999998</v>
      </c>
      <c r="AP80" s="13">
        <v>240.39999999999998</v>
      </c>
      <c r="AQ80" s="13">
        <v>265.53000000000003</v>
      </c>
      <c r="AR80" s="13">
        <v>231.76999999999998</v>
      </c>
      <c r="AS80" s="13">
        <v>268.25</v>
      </c>
      <c r="AT80" s="13">
        <v>184.99999999999997</v>
      </c>
      <c r="AU80">
        <v>28</v>
      </c>
      <c r="AV80">
        <v>29</v>
      </c>
      <c r="AW80">
        <v>120</v>
      </c>
      <c r="AX80">
        <v>106</v>
      </c>
      <c r="AY80">
        <v>63</v>
      </c>
      <c r="AZ80">
        <v>76</v>
      </c>
      <c r="BA80">
        <v>80.739999999999995</v>
      </c>
      <c r="BB80">
        <v>36</v>
      </c>
      <c r="BC80">
        <v>-2.8679200000000001E-4</v>
      </c>
      <c r="BD80">
        <v>2.00534E-3</v>
      </c>
      <c r="BE80">
        <v>0.115762611</v>
      </c>
      <c r="BF80">
        <v>1.870104E-3</v>
      </c>
      <c r="BG80" s="30">
        <v>3.5499999999999999E-6</v>
      </c>
      <c r="BH80" s="30">
        <v>9.8300000000000004E-5</v>
      </c>
      <c r="BI80" s="30">
        <v>1.2699999999999999E-6</v>
      </c>
      <c r="BJ80" s="30">
        <v>7.3800000000000005E-5</v>
      </c>
      <c r="BK80">
        <v>50.068538940000003</v>
      </c>
      <c r="BL80">
        <v>0.96988868699999997</v>
      </c>
      <c r="BM80">
        <v>2.1109253000000001E-2</v>
      </c>
      <c r="BN80">
        <v>2.2980209000000001E-2</v>
      </c>
      <c r="BO80">
        <v>6.1875</v>
      </c>
      <c r="BP80">
        <v>37.5</v>
      </c>
      <c r="BQ80">
        <v>26.686800000000002</v>
      </c>
      <c r="BR80">
        <v>1260</v>
      </c>
      <c r="BS80">
        <v>2.2294736999999999E-2</v>
      </c>
      <c r="BT80">
        <v>1198.525253</v>
      </c>
      <c r="BU80">
        <v>1197</v>
      </c>
      <c r="BV80">
        <v>1139</v>
      </c>
      <c r="BW80">
        <v>49.494949490000003</v>
      </c>
      <c r="BX80">
        <v>4.0404040400000003</v>
      </c>
      <c r="BY80">
        <v>1178</v>
      </c>
      <c r="BZ80">
        <v>1221.4000000000001</v>
      </c>
      <c r="CA80">
        <v>27.542360689999999</v>
      </c>
      <c r="CB80">
        <v>25.29997315</v>
      </c>
      <c r="CC80">
        <v>0.91858404699999996</v>
      </c>
      <c r="CD80">
        <v>27.683418499999998</v>
      </c>
      <c r="CE80">
        <v>54.6875</v>
      </c>
    </row>
    <row r="81" spans="1:83" ht="15" customHeight="1" x14ac:dyDescent="0.25">
      <c r="A81" s="5">
        <v>61</v>
      </c>
      <c r="B81" s="8">
        <v>154.6</v>
      </c>
      <c r="C81" s="8">
        <v>52.5</v>
      </c>
      <c r="D81" s="8">
        <v>22</v>
      </c>
      <c r="E81" s="8">
        <v>20.399999999999999</v>
      </c>
      <c r="F81" s="8">
        <v>14.3</v>
      </c>
      <c r="G81" s="8">
        <v>27.3</v>
      </c>
      <c r="H81" s="8">
        <v>52</v>
      </c>
      <c r="I81" s="8">
        <v>63</v>
      </c>
      <c r="J81" s="8" t="s">
        <v>29</v>
      </c>
      <c r="K81" s="8" t="s">
        <v>150</v>
      </c>
      <c r="L81" s="8">
        <v>56</v>
      </c>
      <c r="M81" s="8">
        <v>36.6</v>
      </c>
      <c r="N81" s="16">
        <v>1</v>
      </c>
      <c r="O81" s="16">
        <v>1</v>
      </c>
      <c r="P81" s="16">
        <v>1</v>
      </c>
      <c r="Q81" s="16">
        <v>1</v>
      </c>
      <c r="R81" s="16">
        <v>1</v>
      </c>
      <c r="S81" s="16">
        <v>1</v>
      </c>
      <c r="T81" s="16">
        <v>2</v>
      </c>
      <c r="U81" s="16" t="s">
        <v>30</v>
      </c>
      <c r="V81" s="16">
        <v>2</v>
      </c>
      <c r="W81" s="16" t="s">
        <v>30</v>
      </c>
      <c r="X81" s="16" t="s">
        <v>151</v>
      </c>
      <c r="Y81" s="16" t="s">
        <v>151</v>
      </c>
      <c r="Z81" s="16">
        <v>3</v>
      </c>
      <c r="AA81" s="8">
        <v>3</v>
      </c>
      <c r="AB81" s="13">
        <v>11</v>
      </c>
      <c r="AC81" s="13">
        <v>1</v>
      </c>
      <c r="AD81" s="13">
        <v>1</v>
      </c>
      <c r="AE81" s="13">
        <v>1</v>
      </c>
      <c r="AF81" s="13">
        <v>2</v>
      </c>
      <c r="AG81" s="13">
        <v>2</v>
      </c>
      <c r="AH81" s="13">
        <f t="shared" si="1"/>
        <v>7</v>
      </c>
      <c r="AI81" s="13">
        <v>19</v>
      </c>
      <c r="AJ81" s="13">
        <v>36</v>
      </c>
      <c r="AK81" s="13">
        <v>26</v>
      </c>
      <c r="AL81" s="13">
        <v>81</v>
      </c>
      <c r="AM81" s="13">
        <v>44</v>
      </c>
      <c r="AN81" s="13">
        <v>45</v>
      </c>
      <c r="AO81" s="13">
        <v>222.43</v>
      </c>
      <c r="AP81" s="13">
        <v>182.78</v>
      </c>
      <c r="AQ81" s="13">
        <v>149.70000000000002</v>
      </c>
      <c r="AR81" s="13">
        <v>177.13</v>
      </c>
      <c r="AS81" s="13">
        <v>215.02</v>
      </c>
      <c r="AT81" s="13">
        <v>172.03999999999996</v>
      </c>
      <c r="AU81">
        <v>27</v>
      </c>
      <c r="AV81">
        <v>28</v>
      </c>
      <c r="AW81">
        <v>83</v>
      </c>
      <c r="AX81">
        <v>87</v>
      </c>
      <c r="AY81">
        <v>52</v>
      </c>
      <c r="AZ81">
        <v>61</v>
      </c>
      <c r="BA81">
        <v>39.69</v>
      </c>
      <c r="BB81">
        <v>24</v>
      </c>
      <c r="BC81">
        <v>1.813926E-3</v>
      </c>
      <c r="BD81">
        <v>1.1528083E-2</v>
      </c>
      <c r="BE81">
        <v>0.11177490900000001</v>
      </c>
      <c r="BF81">
        <v>1.159979E-2</v>
      </c>
      <c r="BG81">
        <v>0</v>
      </c>
      <c r="BH81">
        <v>0</v>
      </c>
      <c r="BI81" s="30">
        <v>9.9900000000000009E-7</v>
      </c>
      <c r="BJ81">
        <v>3.46168E-4</v>
      </c>
      <c r="BK81">
        <v>63.037314309999999</v>
      </c>
      <c r="BL81">
        <v>2.0589881800000001</v>
      </c>
      <c r="BM81">
        <v>3.2609474999999999E-2</v>
      </c>
      <c r="BN81">
        <v>1.9355852E-2</v>
      </c>
      <c r="BO81">
        <v>6.5789473679999997</v>
      </c>
      <c r="BP81">
        <v>26</v>
      </c>
      <c r="BQ81">
        <v>19.273800000000001</v>
      </c>
      <c r="BR81">
        <v>996</v>
      </c>
      <c r="BS81">
        <v>2.0118789000000002E-2</v>
      </c>
      <c r="BT81">
        <v>951.8</v>
      </c>
      <c r="BU81">
        <v>958</v>
      </c>
      <c r="BV81">
        <v>839</v>
      </c>
      <c r="BW81">
        <v>20.8</v>
      </c>
      <c r="BX81">
        <v>2.4</v>
      </c>
      <c r="BY81">
        <v>942</v>
      </c>
      <c r="BZ81">
        <v>974.2</v>
      </c>
      <c r="CA81">
        <v>18.4228995</v>
      </c>
      <c r="CB81">
        <v>31.037698200000001</v>
      </c>
      <c r="CC81">
        <v>1.6847347079999999</v>
      </c>
      <c r="CD81">
        <v>18.49037714</v>
      </c>
      <c r="CE81">
        <v>148.4375</v>
      </c>
    </row>
    <row r="82" spans="1:83" ht="15" customHeight="1" x14ac:dyDescent="0.25">
      <c r="A82" s="5">
        <v>64</v>
      </c>
      <c r="B82" s="8">
        <v>163.6</v>
      </c>
      <c r="C82" s="8">
        <v>53.4</v>
      </c>
      <c r="D82" s="8">
        <v>20</v>
      </c>
      <c r="E82" s="8">
        <v>20.8</v>
      </c>
      <c r="F82" s="8">
        <v>14.7</v>
      </c>
      <c r="G82" s="8">
        <v>27.5</v>
      </c>
      <c r="H82" s="8">
        <v>40</v>
      </c>
      <c r="I82" s="8">
        <v>81</v>
      </c>
      <c r="J82" s="8" t="s">
        <v>29</v>
      </c>
      <c r="K82" s="8" t="s">
        <v>92</v>
      </c>
      <c r="L82" s="8">
        <v>64</v>
      </c>
      <c r="M82" s="8">
        <v>36.5</v>
      </c>
      <c r="N82" s="16">
        <v>1</v>
      </c>
      <c r="O82" s="16">
        <v>1</v>
      </c>
      <c r="P82" s="16">
        <v>1</v>
      </c>
      <c r="Q82" s="16">
        <v>1</v>
      </c>
      <c r="R82" s="16">
        <v>1</v>
      </c>
      <c r="S82" s="16">
        <v>1</v>
      </c>
      <c r="T82" s="16">
        <v>2</v>
      </c>
      <c r="U82" s="16" t="s">
        <v>30</v>
      </c>
      <c r="V82" s="16">
        <v>2</v>
      </c>
      <c r="W82" s="16" t="s">
        <v>30</v>
      </c>
      <c r="X82" s="16" t="s">
        <v>156</v>
      </c>
      <c r="Y82" s="16" t="s">
        <v>156</v>
      </c>
      <c r="Z82" s="16">
        <v>3</v>
      </c>
      <c r="AA82" s="8">
        <v>3</v>
      </c>
      <c r="AB82" s="13">
        <v>7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f t="shared" si="1"/>
        <v>5</v>
      </c>
      <c r="AI82" s="13">
        <v>24</v>
      </c>
      <c r="AJ82" s="13">
        <v>34</v>
      </c>
      <c r="AK82" s="13">
        <v>27</v>
      </c>
      <c r="AL82" s="13">
        <v>85</v>
      </c>
      <c r="AM82" s="13">
        <v>43</v>
      </c>
      <c r="AN82" s="13">
        <v>39</v>
      </c>
      <c r="AO82" s="13">
        <v>253.10000000000002</v>
      </c>
      <c r="AP82" s="13">
        <v>227.93</v>
      </c>
      <c r="AQ82" s="13">
        <v>203.40000000000003</v>
      </c>
      <c r="AR82" s="13">
        <v>196.62</v>
      </c>
      <c r="AS82" s="13">
        <v>203.89000000000001</v>
      </c>
      <c r="AT82" s="13">
        <v>210.64999999999998</v>
      </c>
      <c r="AU82">
        <v>23</v>
      </c>
      <c r="AV82">
        <v>40</v>
      </c>
      <c r="AW82">
        <v>80</v>
      </c>
      <c r="AX82">
        <v>81</v>
      </c>
      <c r="AY82">
        <v>59</v>
      </c>
      <c r="AZ82">
        <v>88</v>
      </c>
      <c r="BA82">
        <v>63.13</v>
      </c>
      <c r="BB82">
        <v>31</v>
      </c>
      <c r="BC82">
        <v>8.7936100000000005E-4</v>
      </c>
      <c r="BD82">
        <v>1.6731475999999999E-2</v>
      </c>
      <c r="BE82">
        <v>0.112904174</v>
      </c>
      <c r="BF82">
        <v>5.6291179999999998E-3</v>
      </c>
      <c r="BG82" s="30">
        <v>5.8300000000000001E-6</v>
      </c>
      <c r="BH82">
        <v>4.6417700000000002E-4</v>
      </c>
      <c r="BI82" s="30">
        <v>6.2199999999999997E-6</v>
      </c>
      <c r="BJ82">
        <v>4.8031099999999998E-4</v>
      </c>
      <c r="BK82">
        <v>62.533157850000002</v>
      </c>
      <c r="BL82">
        <v>2.7023237469999999</v>
      </c>
      <c r="BM82">
        <v>4.5392892999999997E-2</v>
      </c>
      <c r="BN82">
        <v>3.7870188999999999E-2</v>
      </c>
      <c r="BO82">
        <v>9.461538462</v>
      </c>
      <c r="BP82">
        <v>64</v>
      </c>
      <c r="BQ82">
        <v>45.960599999999999</v>
      </c>
      <c r="BR82">
        <v>1078</v>
      </c>
      <c r="BS82">
        <v>4.8227282000000003E-2</v>
      </c>
      <c r="BT82">
        <v>959.82113819999995</v>
      </c>
      <c r="BU82">
        <v>953</v>
      </c>
      <c r="BV82">
        <v>860</v>
      </c>
      <c r="BW82">
        <v>48.780487800000003</v>
      </c>
      <c r="BX82">
        <v>13.008130080000001</v>
      </c>
      <c r="BY82">
        <v>923</v>
      </c>
      <c r="BZ82">
        <v>997</v>
      </c>
      <c r="CA82">
        <v>36.348608110000001</v>
      </c>
      <c r="CB82">
        <v>43.569058149999996</v>
      </c>
      <c r="CC82">
        <v>1.1986444709999999</v>
      </c>
      <c r="CD82">
        <v>36.49012372</v>
      </c>
      <c r="CE82">
        <v>70.3125</v>
      </c>
    </row>
    <row r="83" spans="1:83" ht="15" customHeight="1" x14ac:dyDescent="0.25">
      <c r="A83" s="5">
        <v>71</v>
      </c>
      <c r="B83" s="8">
        <v>154.30000000000001</v>
      </c>
      <c r="C83" s="8">
        <v>55.3</v>
      </c>
      <c r="D83" s="8">
        <v>23.2</v>
      </c>
      <c r="E83" s="8">
        <v>19.7</v>
      </c>
      <c r="F83" s="8">
        <v>18.5</v>
      </c>
      <c r="G83" s="8">
        <v>33.5</v>
      </c>
      <c r="H83" s="8">
        <v>50</v>
      </c>
      <c r="I83" s="8">
        <v>50</v>
      </c>
      <c r="J83" s="8" t="s">
        <v>29</v>
      </c>
      <c r="K83" s="8" t="s">
        <v>168</v>
      </c>
      <c r="L83" s="8">
        <v>70</v>
      </c>
      <c r="M83" s="8">
        <v>36.6</v>
      </c>
      <c r="N83" s="16">
        <v>1</v>
      </c>
      <c r="O83" s="16">
        <v>1</v>
      </c>
      <c r="P83" s="16">
        <v>1</v>
      </c>
      <c r="Q83" s="16">
        <v>1</v>
      </c>
      <c r="R83" s="16">
        <v>1</v>
      </c>
      <c r="S83" s="16">
        <v>1</v>
      </c>
      <c r="T83" s="16">
        <v>2</v>
      </c>
      <c r="U83" s="16" t="s">
        <v>30</v>
      </c>
      <c r="V83" s="16">
        <v>2</v>
      </c>
      <c r="W83" s="16" t="s">
        <v>30</v>
      </c>
      <c r="X83" s="16" t="s">
        <v>169</v>
      </c>
      <c r="Y83" s="16" t="s">
        <v>169</v>
      </c>
      <c r="Z83" s="16">
        <v>3</v>
      </c>
      <c r="AA83" s="8">
        <v>3</v>
      </c>
      <c r="AB83" s="13">
        <v>19</v>
      </c>
      <c r="AC83" s="13">
        <v>2</v>
      </c>
      <c r="AD83" s="13">
        <v>1</v>
      </c>
      <c r="AE83" s="13">
        <v>2</v>
      </c>
      <c r="AF83" s="13">
        <v>2</v>
      </c>
      <c r="AG83" s="13">
        <v>2</v>
      </c>
      <c r="AH83" s="13">
        <f t="shared" si="1"/>
        <v>9</v>
      </c>
      <c r="AI83" s="13">
        <v>26</v>
      </c>
      <c r="AJ83" s="13">
        <v>27</v>
      </c>
      <c r="AK83" s="13">
        <v>23</v>
      </c>
      <c r="AL83" s="13">
        <v>76</v>
      </c>
      <c r="AM83" s="13">
        <v>56</v>
      </c>
      <c r="AN83" s="13">
        <v>51</v>
      </c>
      <c r="AO83" s="13">
        <v>223.54</v>
      </c>
      <c r="AP83" s="13">
        <v>186.37999999999997</v>
      </c>
      <c r="AQ83" s="13">
        <v>211.39</v>
      </c>
      <c r="AR83" s="13">
        <v>187.10000000000002</v>
      </c>
      <c r="AS83" s="13">
        <v>223.57</v>
      </c>
      <c r="AT83" s="13">
        <v>184.1</v>
      </c>
      <c r="AU83">
        <v>27</v>
      </c>
      <c r="AV83">
        <v>29</v>
      </c>
      <c r="AW83">
        <v>97</v>
      </c>
      <c r="AX83">
        <v>80</v>
      </c>
      <c r="AY83">
        <v>51</v>
      </c>
      <c r="AZ83">
        <v>72</v>
      </c>
      <c r="BA83">
        <v>51.81</v>
      </c>
      <c r="BB83">
        <v>28</v>
      </c>
      <c r="BC83">
        <v>6.9926099999999996E-4</v>
      </c>
      <c r="BD83">
        <v>7.5806140000000003E-3</v>
      </c>
      <c r="BE83">
        <v>0.110596057</v>
      </c>
      <c r="BF83">
        <v>4.3041240000000003E-3</v>
      </c>
      <c r="BG83" s="30">
        <v>9.9600000000000008E-7</v>
      </c>
      <c r="BH83">
        <v>1.5416E-4</v>
      </c>
      <c r="BI83" s="30">
        <v>1.5400000000000001E-6</v>
      </c>
      <c r="BJ83">
        <v>2.18688E-4</v>
      </c>
      <c r="BK83">
        <v>58.836641700000001</v>
      </c>
      <c r="BL83">
        <v>2.2056480359999999</v>
      </c>
      <c r="BM83">
        <v>3.9136646999999997E-2</v>
      </c>
      <c r="BN83">
        <v>3.1421253000000003E-2</v>
      </c>
      <c r="BO83">
        <v>8.2857142859999993</v>
      </c>
      <c r="BP83">
        <v>51.25</v>
      </c>
      <c r="BQ83">
        <v>38.547600000000003</v>
      </c>
      <c r="BR83">
        <v>1149</v>
      </c>
      <c r="BS83">
        <v>3.7866011999999998E-2</v>
      </c>
      <c r="BT83">
        <v>1019.784483</v>
      </c>
      <c r="BU83">
        <v>1018</v>
      </c>
      <c r="BV83">
        <v>934</v>
      </c>
      <c r="BW83">
        <v>44.82758621</v>
      </c>
      <c r="BX83">
        <v>6.0344827590000003</v>
      </c>
      <c r="BY83">
        <v>989</v>
      </c>
      <c r="BZ83">
        <v>1047</v>
      </c>
      <c r="CA83">
        <v>32.042906019999997</v>
      </c>
      <c r="CB83">
        <v>39.910945660000003</v>
      </c>
      <c r="CC83">
        <v>1.245547006</v>
      </c>
      <c r="CD83">
        <v>32.169820180000002</v>
      </c>
      <c r="CE83">
        <v>54.6875</v>
      </c>
    </row>
    <row r="84" spans="1:83" ht="15" customHeight="1" x14ac:dyDescent="0.25">
      <c r="A84" s="5">
        <v>77</v>
      </c>
      <c r="B84" s="8">
        <v>166.7</v>
      </c>
      <c r="C84" s="8">
        <v>58.8</v>
      </c>
      <c r="D84" s="8">
        <v>21.2</v>
      </c>
      <c r="E84" s="8">
        <v>24.5</v>
      </c>
      <c r="F84" s="8">
        <v>14</v>
      </c>
      <c r="G84" s="8">
        <v>23.8</v>
      </c>
      <c r="H84" s="8">
        <v>53</v>
      </c>
      <c r="I84" s="8">
        <v>63</v>
      </c>
      <c r="J84" s="8" t="s">
        <v>34</v>
      </c>
      <c r="K84" s="8" t="s">
        <v>180</v>
      </c>
      <c r="L84" s="8">
        <v>53</v>
      </c>
      <c r="M84" s="8">
        <v>36.5</v>
      </c>
      <c r="N84" s="16">
        <v>1</v>
      </c>
      <c r="O84" s="16">
        <v>1</v>
      </c>
      <c r="P84" s="16">
        <v>1</v>
      </c>
      <c r="Q84" s="16">
        <v>1</v>
      </c>
      <c r="R84" s="16">
        <v>1</v>
      </c>
      <c r="S84" s="16">
        <v>1</v>
      </c>
      <c r="T84" s="16">
        <v>2</v>
      </c>
      <c r="U84" s="16" t="s">
        <v>30</v>
      </c>
      <c r="V84" s="16">
        <v>2</v>
      </c>
      <c r="W84" s="16" t="s">
        <v>30</v>
      </c>
      <c r="X84" s="16" t="s">
        <v>181</v>
      </c>
      <c r="Y84" s="16" t="s">
        <v>181</v>
      </c>
      <c r="Z84" s="16">
        <v>3</v>
      </c>
      <c r="AA84" s="8">
        <v>3</v>
      </c>
      <c r="AB84" s="13">
        <v>7</v>
      </c>
      <c r="AC84" s="13">
        <v>1</v>
      </c>
      <c r="AD84" s="13">
        <v>1</v>
      </c>
      <c r="AE84" s="13">
        <v>1</v>
      </c>
      <c r="AF84" s="13">
        <v>2</v>
      </c>
      <c r="AG84" s="13">
        <v>1</v>
      </c>
      <c r="AH84" s="13">
        <f t="shared" si="1"/>
        <v>6</v>
      </c>
      <c r="AI84" s="13">
        <v>11</v>
      </c>
      <c r="AJ84" s="13">
        <v>16</v>
      </c>
      <c r="AK84" s="13">
        <v>16</v>
      </c>
      <c r="AL84" s="13">
        <v>43</v>
      </c>
      <c r="AM84" s="13">
        <v>34</v>
      </c>
      <c r="AN84" s="13">
        <v>36</v>
      </c>
      <c r="AO84" s="13">
        <v>180.01000000000002</v>
      </c>
      <c r="AP84" s="13">
        <v>233.30999999999997</v>
      </c>
      <c r="AQ84" s="13">
        <v>174.82</v>
      </c>
      <c r="AR84" s="13">
        <v>162.76999999999998</v>
      </c>
      <c r="AS84" s="13">
        <v>190.92</v>
      </c>
      <c r="AT84" s="13">
        <v>194.55</v>
      </c>
      <c r="AU84">
        <v>30</v>
      </c>
      <c r="AV84">
        <v>29</v>
      </c>
      <c r="AW84">
        <v>79</v>
      </c>
      <c r="AX84">
        <v>72</v>
      </c>
      <c r="AY84">
        <v>44</v>
      </c>
      <c r="AZ84">
        <v>55</v>
      </c>
      <c r="BA84">
        <v>46.99</v>
      </c>
      <c r="BB84">
        <v>24</v>
      </c>
      <c r="BC84">
        <v>-1.2266320000000001E-3</v>
      </c>
      <c r="BD84">
        <v>7.7923970000000004E-3</v>
      </c>
      <c r="BE84">
        <v>0.155152125</v>
      </c>
      <c r="BF84">
        <v>7.8338190000000005E-3</v>
      </c>
      <c r="BG84" s="30">
        <v>2.2000000000000001E-6</v>
      </c>
      <c r="BH84">
        <v>1.0364199999999999E-4</v>
      </c>
      <c r="BI84" s="30">
        <v>-6.5700000000000002E-7</v>
      </c>
      <c r="BJ84">
        <v>2.5095899999999998E-4</v>
      </c>
      <c r="BK84">
        <v>47.95693258</v>
      </c>
      <c r="BL84">
        <v>0.97514986699999995</v>
      </c>
      <c r="BM84">
        <v>2.3056664000000001E-2</v>
      </c>
      <c r="BN84">
        <v>3.1502319000000001E-2</v>
      </c>
      <c r="BO84">
        <v>7.9166666670000003</v>
      </c>
      <c r="BP84">
        <v>45</v>
      </c>
      <c r="BQ84">
        <v>34.099800000000002</v>
      </c>
      <c r="BR84">
        <v>1309</v>
      </c>
      <c r="BS84">
        <v>2.727984E-2</v>
      </c>
      <c r="BT84">
        <v>1251.242105</v>
      </c>
      <c r="BU84">
        <v>1250</v>
      </c>
      <c r="BV84">
        <v>1195</v>
      </c>
      <c r="BW84">
        <v>71.578947369999995</v>
      </c>
      <c r="BX84">
        <v>17.89473684</v>
      </c>
      <c r="BY84">
        <v>1224.8</v>
      </c>
      <c r="BZ84">
        <v>1277</v>
      </c>
      <c r="CA84">
        <v>39.4170284</v>
      </c>
      <c r="CB84">
        <v>28.84946837</v>
      </c>
      <c r="CC84">
        <v>0.731903686</v>
      </c>
      <c r="CD84">
        <v>39.628173439999998</v>
      </c>
      <c r="CE84">
        <v>70.3125</v>
      </c>
    </row>
    <row r="85" spans="1:83" ht="15" customHeight="1" x14ac:dyDescent="0.25">
      <c r="A85" s="5">
        <v>81</v>
      </c>
      <c r="B85" s="8">
        <v>154.1</v>
      </c>
      <c r="C85" s="8">
        <v>53.2</v>
      </c>
      <c r="D85" s="8">
        <v>22.4</v>
      </c>
      <c r="E85" s="8">
        <v>18.399999999999999</v>
      </c>
      <c r="F85" s="8">
        <v>18.399999999999999</v>
      </c>
      <c r="G85" s="8">
        <v>34.700000000000003</v>
      </c>
      <c r="H85" s="8">
        <v>54</v>
      </c>
      <c r="I85" s="8">
        <v>63</v>
      </c>
      <c r="J85" s="8" t="s">
        <v>34</v>
      </c>
      <c r="K85" s="8" t="s">
        <v>184</v>
      </c>
      <c r="L85" s="8">
        <v>56</v>
      </c>
      <c r="M85" s="8">
        <v>36.5</v>
      </c>
      <c r="N85" s="16">
        <v>1</v>
      </c>
      <c r="O85" s="16">
        <v>1</v>
      </c>
      <c r="P85" s="16">
        <v>1</v>
      </c>
      <c r="Q85" s="16">
        <v>1</v>
      </c>
      <c r="R85" s="16">
        <v>1</v>
      </c>
      <c r="S85" s="16">
        <v>1</v>
      </c>
      <c r="T85" s="16">
        <v>2</v>
      </c>
      <c r="U85" s="16" t="s">
        <v>30</v>
      </c>
      <c r="V85" s="16">
        <v>2</v>
      </c>
      <c r="W85" s="16" t="s">
        <v>30</v>
      </c>
      <c r="X85" s="16" t="s">
        <v>185</v>
      </c>
      <c r="Y85" s="16" t="s">
        <v>185</v>
      </c>
      <c r="Z85" s="16">
        <v>3</v>
      </c>
      <c r="AA85" s="8">
        <v>3</v>
      </c>
      <c r="AB85" s="13">
        <v>8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f t="shared" si="1"/>
        <v>5</v>
      </c>
      <c r="AI85" s="13">
        <v>12</v>
      </c>
      <c r="AJ85" s="13">
        <v>23</v>
      </c>
      <c r="AK85" s="13">
        <v>22</v>
      </c>
      <c r="AL85" s="13">
        <v>57</v>
      </c>
      <c r="AM85" s="13">
        <v>48</v>
      </c>
      <c r="AN85" s="13">
        <v>51</v>
      </c>
      <c r="AO85" s="13">
        <v>266.15999999999997</v>
      </c>
      <c r="AP85" s="13">
        <v>273.27</v>
      </c>
      <c r="AQ85" s="13">
        <v>220.19000000000003</v>
      </c>
      <c r="AR85" s="13">
        <v>232.36</v>
      </c>
      <c r="AS85" s="13">
        <v>198.59</v>
      </c>
      <c r="AT85" s="13">
        <v>197.78999999999996</v>
      </c>
      <c r="AU85">
        <v>24</v>
      </c>
      <c r="AV85">
        <v>33</v>
      </c>
      <c r="AW85">
        <v>85</v>
      </c>
      <c r="AX85">
        <v>77</v>
      </c>
      <c r="AY85">
        <v>53</v>
      </c>
      <c r="AZ85">
        <v>72</v>
      </c>
      <c r="BA85">
        <v>57.41</v>
      </c>
      <c r="BB85">
        <v>26</v>
      </c>
      <c r="BC85">
        <v>-7.8954999999999997E-4</v>
      </c>
      <c r="BD85">
        <v>5.4128140000000002E-3</v>
      </c>
      <c r="BE85">
        <v>0.151991618</v>
      </c>
      <c r="BF85">
        <v>4.9845250000000001E-3</v>
      </c>
      <c r="BG85" s="30">
        <v>1.39E-6</v>
      </c>
      <c r="BH85">
        <v>1.10328E-4</v>
      </c>
      <c r="BI85" s="30">
        <v>4.32E-7</v>
      </c>
      <c r="BJ85">
        <v>1.42368E-4</v>
      </c>
      <c r="BK85">
        <v>51.831117570000004</v>
      </c>
      <c r="BL85">
        <v>2.3826088539999999</v>
      </c>
      <c r="BM85">
        <v>4.8573889000000002E-2</v>
      </c>
      <c r="BN85">
        <v>4.5168885999999998E-2</v>
      </c>
      <c r="BO85">
        <v>10.3</v>
      </c>
      <c r="BP85">
        <v>86.5</v>
      </c>
      <c r="BQ85">
        <v>54.856200000000001</v>
      </c>
      <c r="BR85">
        <v>1325</v>
      </c>
      <c r="BS85">
        <v>4.7993175999999999E-2</v>
      </c>
      <c r="BT85">
        <v>1157.728155</v>
      </c>
      <c r="BU85">
        <v>1143</v>
      </c>
      <c r="BV85">
        <v>1026</v>
      </c>
      <c r="BW85">
        <v>61.165048540000001</v>
      </c>
      <c r="BX85">
        <v>27.184466019999999</v>
      </c>
      <c r="BY85">
        <v>1113.4000000000001</v>
      </c>
      <c r="BZ85">
        <v>1209.2</v>
      </c>
      <c r="CA85">
        <v>52.293290540000001</v>
      </c>
      <c r="CB85">
        <v>56.235358730000002</v>
      </c>
      <c r="CC85">
        <v>1.075383824</v>
      </c>
      <c r="CD85">
        <v>52.54404925</v>
      </c>
      <c r="CE85">
        <v>117.1875</v>
      </c>
    </row>
    <row r="86" spans="1:83" ht="15" customHeight="1" x14ac:dyDescent="0.25">
      <c r="A86" s="5">
        <v>83</v>
      </c>
      <c r="B86" s="8">
        <v>153.5</v>
      </c>
      <c r="C86" s="8">
        <v>60.8</v>
      </c>
      <c r="D86" s="8">
        <v>25.8</v>
      </c>
      <c r="E86" s="8">
        <v>18.5</v>
      </c>
      <c r="F86" s="8">
        <v>26.2</v>
      </c>
      <c r="G86" s="8">
        <v>43</v>
      </c>
      <c r="H86" s="8">
        <v>57</v>
      </c>
      <c r="I86" s="8">
        <v>80</v>
      </c>
      <c r="J86" s="8" t="s">
        <v>34</v>
      </c>
      <c r="K86" s="8" t="s">
        <v>189</v>
      </c>
      <c r="L86" s="8">
        <v>78</v>
      </c>
      <c r="M86" s="8">
        <v>36.700000000000003</v>
      </c>
      <c r="N86" s="16">
        <v>1</v>
      </c>
      <c r="O86" s="16">
        <v>1</v>
      </c>
      <c r="P86" s="16">
        <v>1</v>
      </c>
      <c r="Q86" s="16">
        <v>1</v>
      </c>
      <c r="R86" s="16">
        <v>1</v>
      </c>
      <c r="S86" s="16">
        <v>1</v>
      </c>
      <c r="T86" s="16">
        <v>2</v>
      </c>
      <c r="U86" s="16" t="s">
        <v>30</v>
      </c>
      <c r="V86" s="16">
        <v>2</v>
      </c>
      <c r="W86" s="16" t="s">
        <v>30</v>
      </c>
      <c r="X86" s="16" t="s">
        <v>190</v>
      </c>
      <c r="Y86" s="16" t="s">
        <v>190</v>
      </c>
      <c r="Z86" s="16">
        <v>3</v>
      </c>
      <c r="AA86" s="8">
        <v>3</v>
      </c>
      <c r="AB86" s="13">
        <v>11</v>
      </c>
      <c r="AC86" s="13">
        <v>1</v>
      </c>
      <c r="AD86" s="13">
        <v>1</v>
      </c>
      <c r="AE86" s="13">
        <v>1</v>
      </c>
      <c r="AF86" s="13">
        <v>1</v>
      </c>
      <c r="AG86" s="13">
        <v>1</v>
      </c>
      <c r="AH86" s="13">
        <f t="shared" si="1"/>
        <v>5</v>
      </c>
      <c r="AI86" s="13">
        <v>12</v>
      </c>
      <c r="AJ86" s="13">
        <v>27</v>
      </c>
      <c r="AK86" s="13">
        <v>17</v>
      </c>
      <c r="AL86" s="13">
        <v>56</v>
      </c>
      <c r="AM86" s="13">
        <v>23</v>
      </c>
      <c r="AN86" s="13">
        <v>33</v>
      </c>
      <c r="AO86" s="13">
        <v>190.46000000000004</v>
      </c>
      <c r="AP86" s="13">
        <v>172.63</v>
      </c>
      <c r="AQ86" s="13">
        <v>161.95000000000002</v>
      </c>
      <c r="AR86" s="13">
        <v>216.01999999999998</v>
      </c>
      <c r="AS86" s="13">
        <v>201.93</v>
      </c>
      <c r="AT86" s="13">
        <v>154.29</v>
      </c>
      <c r="AU86">
        <v>25</v>
      </c>
      <c r="AV86">
        <v>27</v>
      </c>
      <c r="AW86">
        <v>67</v>
      </c>
      <c r="AX86">
        <v>51</v>
      </c>
      <c r="AY86">
        <v>46</v>
      </c>
      <c r="AZ86">
        <v>76</v>
      </c>
      <c r="BA86">
        <v>34</v>
      </c>
      <c r="BB86">
        <v>22</v>
      </c>
      <c r="BC86">
        <v>8.4462299999999997E-4</v>
      </c>
      <c r="BD86">
        <v>5.4123310000000003E-3</v>
      </c>
      <c r="BE86">
        <v>0.15262402999999999</v>
      </c>
      <c r="BF86">
        <v>5.4429719999999999E-3</v>
      </c>
      <c r="BG86" s="30">
        <v>1.3E-7</v>
      </c>
      <c r="BH86" s="30">
        <v>2.6299999999999999E-5</v>
      </c>
      <c r="BI86" s="30">
        <v>5.51E-7</v>
      </c>
      <c r="BJ86">
        <v>1.59932E-4</v>
      </c>
      <c r="BK86">
        <v>64.695294000000004</v>
      </c>
      <c r="BL86">
        <v>1.6437801329999999</v>
      </c>
      <c r="BM86">
        <v>2.6067738999999999E-2</v>
      </c>
      <c r="BN86">
        <v>1.5333535000000001E-2</v>
      </c>
      <c r="BO86">
        <v>6.095238095</v>
      </c>
      <c r="BP86">
        <v>28.25</v>
      </c>
      <c r="BQ86">
        <v>20.0151</v>
      </c>
      <c r="BR86">
        <v>994</v>
      </c>
      <c r="BS86">
        <v>2.1626256E-2</v>
      </c>
      <c r="BT86">
        <v>927.4609375</v>
      </c>
      <c r="BU86">
        <v>925.5</v>
      </c>
      <c r="BV86">
        <v>872</v>
      </c>
      <c r="BW86">
        <v>18.75</v>
      </c>
      <c r="BX86">
        <v>0</v>
      </c>
      <c r="BY86">
        <v>907</v>
      </c>
      <c r="BZ86">
        <v>947</v>
      </c>
      <c r="CA86">
        <v>14.22125503</v>
      </c>
      <c r="CB86">
        <v>24.176810110000002</v>
      </c>
      <c r="CC86">
        <v>1.7000475740000001</v>
      </c>
      <c r="CD86">
        <v>14.275736419999999</v>
      </c>
      <c r="CE86">
        <v>85.9375</v>
      </c>
    </row>
    <row r="87" spans="1:83" ht="15" customHeight="1" x14ac:dyDescent="0.25">
      <c r="A87" s="5">
        <v>91</v>
      </c>
      <c r="B87" s="8">
        <v>154.30000000000001</v>
      </c>
      <c r="C87" s="8">
        <v>53.3</v>
      </c>
      <c r="D87" s="8">
        <v>22.4</v>
      </c>
      <c r="E87" s="8">
        <v>20</v>
      </c>
      <c r="F87" s="8">
        <v>15.9</v>
      </c>
      <c r="G87" s="8">
        <v>29.8</v>
      </c>
      <c r="H87" s="8">
        <v>59</v>
      </c>
      <c r="I87" s="8">
        <v>64</v>
      </c>
      <c r="J87" s="8" t="s">
        <v>34</v>
      </c>
      <c r="K87" s="8" t="s">
        <v>186</v>
      </c>
      <c r="L87" s="8">
        <v>64</v>
      </c>
      <c r="M87" s="8">
        <v>36.299999999999997</v>
      </c>
      <c r="N87" s="16">
        <v>1</v>
      </c>
      <c r="O87" s="16">
        <v>1</v>
      </c>
      <c r="P87" s="16">
        <v>1</v>
      </c>
      <c r="Q87" s="16">
        <v>1</v>
      </c>
      <c r="R87" s="16">
        <v>1</v>
      </c>
      <c r="S87" s="16">
        <v>1</v>
      </c>
      <c r="T87" s="16">
        <v>2</v>
      </c>
      <c r="U87" s="16" t="s">
        <v>30</v>
      </c>
      <c r="V87" s="16">
        <v>2</v>
      </c>
      <c r="W87" s="16" t="s">
        <v>30</v>
      </c>
      <c r="X87" s="16" t="s">
        <v>204</v>
      </c>
      <c r="Y87" s="16" t="s">
        <v>204</v>
      </c>
      <c r="Z87" s="16">
        <v>3</v>
      </c>
      <c r="AA87" s="8">
        <v>3</v>
      </c>
      <c r="AB87" s="13">
        <v>7</v>
      </c>
      <c r="AC87" s="13">
        <v>2</v>
      </c>
      <c r="AD87" s="13">
        <v>2</v>
      </c>
      <c r="AE87" s="13">
        <v>2</v>
      </c>
      <c r="AF87" s="13">
        <v>2</v>
      </c>
      <c r="AG87" s="13">
        <v>1</v>
      </c>
      <c r="AH87" s="13">
        <f t="shared" si="1"/>
        <v>9</v>
      </c>
      <c r="AI87" s="13">
        <v>13</v>
      </c>
      <c r="AJ87" s="13">
        <v>24</v>
      </c>
      <c r="AK87" s="13">
        <v>22</v>
      </c>
      <c r="AL87" s="13">
        <v>59</v>
      </c>
      <c r="AM87" s="13">
        <v>47</v>
      </c>
      <c r="AN87" s="13">
        <v>52</v>
      </c>
      <c r="AO87" s="13">
        <v>237.21999999999997</v>
      </c>
      <c r="AP87" s="13">
        <v>208.57000000000002</v>
      </c>
      <c r="AQ87" s="13">
        <v>159.88</v>
      </c>
      <c r="AR87" s="13">
        <v>183.54</v>
      </c>
      <c r="AS87" s="13">
        <v>218.78000000000003</v>
      </c>
      <c r="AT87" s="13">
        <v>181.30999999999997</v>
      </c>
      <c r="AU87">
        <v>28</v>
      </c>
      <c r="AV87">
        <v>30</v>
      </c>
      <c r="AW87">
        <v>101</v>
      </c>
      <c r="AX87">
        <v>86</v>
      </c>
      <c r="AY87">
        <v>51</v>
      </c>
      <c r="AZ87">
        <v>72</v>
      </c>
      <c r="BA87">
        <v>55</v>
      </c>
      <c r="BB87">
        <v>31</v>
      </c>
      <c r="BC87">
        <v>-6.0980699999999997E-4</v>
      </c>
      <c r="BD87">
        <v>3.9386990000000004E-3</v>
      </c>
      <c r="BE87">
        <v>0.15554906299999999</v>
      </c>
      <c r="BF87">
        <v>3.9248779999999997E-3</v>
      </c>
      <c r="BG87" s="30">
        <v>3.6699999999999999E-7</v>
      </c>
      <c r="BH87" s="30">
        <v>5.4500000000000003E-5</v>
      </c>
      <c r="BI87" s="30">
        <v>-2.85E-8</v>
      </c>
      <c r="BJ87" s="30">
        <v>6.3100000000000002E-5</v>
      </c>
      <c r="BK87">
        <v>63.959609069999999</v>
      </c>
      <c r="BL87">
        <v>3.8659267879999999</v>
      </c>
      <c r="BM87">
        <v>6.2801387E-2</v>
      </c>
      <c r="BN87">
        <v>4.0555339000000003E-2</v>
      </c>
      <c r="BO87">
        <v>12.6</v>
      </c>
      <c r="BP87">
        <v>76.5</v>
      </c>
      <c r="BQ87">
        <v>50.4084</v>
      </c>
      <c r="BR87">
        <v>1087</v>
      </c>
      <c r="BS87">
        <v>5.4260926000000001E-2</v>
      </c>
      <c r="BT87">
        <v>938.15079370000001</v>
      </c>
      <c r="BU87">
        <v>929</v>
      </c>
      <c r="BV87">
        <v>814</v>
      </c>
      <c r="BW87">
        <v>64.285714290000001</v>
      </c>
      <c r="BX87">
        <v>23.015873020000001</v>
      </c>
      <c r="BY87">
        <v>891</v>
      </c>
      <c r="BZ87">
        <v>991</v>
      </c>
      <c r="CA87">
        <v>38.047023539999998</v>
      </c>
      <c r="CB87">
        <v>58.917171349999997</v>
      </c>
      <c r="CC87">
        <v>1.5485356240000001</v>
      </c>
      <c r="CD87">
        <v>38.187765310000003</v>
      </c>
      <c r="CE87">
        <v>109.375</v>
      </c>
    </row>
    <row r="88" spans="1:83" ht="15" customHeight="1" x14ac:dyDescent="0.25">
      <c r="A88" s="5">
        <v>94</v>
      </c>
      <c r="B88" s="8">
        <v>159.30000000000001</v>
      </c>
      <c r="C88" s="8">
        <v>56.4</v>
      </c>
      <c r="D88" s="8">
        <v>22.2</v>
      </c>
      <c r="E88" s="8">
        <v>21.9</v>
      </c>
      <c r="F88" s="8">
        <v>15.9</v>
      </c>
      <c r="G88" s="8">
        <v>28.2</v>
      </c>
      <c r="H88" s="8">
        <v>51</v>
      </c>
      <c r="I88" s="8">
        <v>54</v>
      </c>
      <c r="J88" s="8" t="s">
        <v>29</v>
      </c>
      <c r="K88" s="8" t="s">
        <v>209</v>
      </c>
      <c r="L88" s="8">
        <v>59</v>
      </c>
      <c r="M88" s="8">
        <v>36.6</v>
      </c>
      <c r="N88" s="16">
        <v>1</v>
      </c>
      <c r="O88" s="16">
        <v>1</v>
      </c>
      <c r="P88" s="16">
        <v>1</v>
      </c>
      <c r="Q88" s="16">
        <v>1</v>
      </c>
      <c r="R88" s="16">
        <v>1</v>
      </c>
      <c r="S88" s="16">
        <v>1</v>
      </c>
      <c r="T88" s="16">
        <v>2</v>
      </c>
      <c r="U88" s="16" t="s">
        <v>30</v>
      </c>
      <c r="V88" s="16">
        <v>2</v>
      </c>
      <c r="W88" s="16" t="s">
        <v>30</v>
      </c>
      <c r="X88" s="16" t="s">
        <v>210</v>
      </c>
      <c r="Y88" s="16" t="s">
        <v>210</v>
      </c>
      <c r="Z88" s="16">
        <v>3</v>
      </c>
      <c r="AA88" s="8">
        <v>3</v>
      </c>
      <c r="AB88" s="13">
        <v>8</v>
      </c>
      <c r="AC88" s="13">
        <v>2</v>
      </c>
      <c r="AD88" s="13">
        <v>1</v>
      </c>
      <c r="AE88" s="13">
        <v>1</v>
      </c>
      <c r="AF88" s="13">
        <v>3</v>
      </c>
      <c r="AG88" s="13">
        <v>1</v>
      </c>
      <c r="AH88" s="13">
        <f t="shared" si="1"/>
        <v>8</v>
      </c>
      <c r="AI88" s="13">
        <v>12</v>
      </c>
      <c r="AJ88" s="13">
        <v>27</v>
      </c>
      <c r="AK88" s="13">
        <v>24</v>
      </c>
      <c r="AL88" s="13">
        <v>63</v>
      </c>
      <c r="AM88" s="13">
        <v>25</v>
      </c>
      <c r="AN88" s="13">
        <v>25</v>
      </c>
      <c r="AO88" s="13">
        <v>237.31000000000003</v>
      </c>
      <c r="AP88" s="13">
        <v>197.1</v>
      </c>
      <c r="AQ88" s="13">
        <v>148.32</v>
      </c>
      <c r="AR88" s="13">
        <v>161.04999999999998</v>
      </c>
      <c r="AS88" s="13">
        <v>198.24</v>
      </c>
      <c r="AT88" s="13">
        <v>106.91</v>
      </c>
      <c r="AU88">
        <v>22</v>
      </c>
      <c r="AV88">
        <v>34</v>
      </c>
      <c r="AW88">
        <v>66</v>
      </c>
      <c r="AX88">
        <v>50</v>
      </c>
      <c r="AY88">
        <v>41</v>
      </c>
      <c r="AZ88">
        <v>67</v>
      </c>
      <c r="BA88">
        <v>47.8</v>
      </c>
      <c r="BB88">
        <v>23</v>
      </c>
      <c r="BC88">
        <v>1.1080090000000001E-3</v>
      </c>
      <c r="BD88">
        <v>8.7463579999999992E-3</v>
      </c>
      <c r="BE88">
        <v>0.153941785</v>
      </c>
      <c r="BF88">
        <v>7.1189340000000004E-3</v>
      </c>
      <c r="BG88" s="30">
        <v>2.7499999999999999E-6</v>
      </c>
      <c r="BH88">
        <v>2.4521299999999998E-4</v>
      </c>
      <c r="BI88" s="30">
        <v>2.88E-6</v>
      </c>
      <c r="BJ88">
        <v>2.83324E-4</v>
      </c>
      <c r="BK88">
        <v>62.996094560000003</v>
      </c>
      <c r="BL88">
        <v>4.7024463150000004</v>
      </c>
      <c r="BM88">
        <v>7.5747286999999996E-2</v>
      </c>
      <c r="BN88">
        <v>1.4802885E-2</v>
      </c>
      <c r="BO88">
        <v>11.363636359999999</v>
      </c>
      <c r="BP88">
        <v>137</v>
      </c>
      <c r="BQ88">
        <v>94.886399999999995</v>
      </c>
      <c r="BR88">
        <v>1089</v>
      </c>
      <c r="BS88">
        <v>0.100835707</v>
      </c>
      <c r="BT88">
        <v>952.29600000000005</v>
      </c>
      <c r="BU88">
        <v>941</v>
      </c>
      <c r="BV88">
        <v>853</v>
      </c>
      <c r="BW88">
        <v>12.8</v>
      </c>
      <c r="BX88">
        <v>0</v>
      </c>
      <c r="BY88">
        <v>879.6</v>
      </c>
      <c r="BZ88">
        <v>1030</v>
      </c>
      <c r="CA88">
        <v>14.09672806</v>
      </c>
      <c r="CB88">
        <v>72.133838870000005</v>
      </c>
      <c r="CC88">
        <v>5.1170625249999997</v>
      </c>
      <c r="CD88">
        <v>14.10779331</v>
      </c>
      <c r="CE88">
        <v>46.875</v>
      </c>
    </row>
    <row r="89" spans="1:83" ht="15" customHeight="1" x14ac:dyDescent="0.25">
      <c r="A89" s="5">
        <v>96</v>
      </c>
      <c r="B89" s="8">
        <v>166.3</v>
      </c>
      <c r="C89" s="8">
        <v>82.7</v>
      </c>
      <c r="D89" s="8">
        <v>29.9</v>
      </c>
      <c r="E89" s="8">
        <v>32.9</v>
      </c>
      <c r="F89" s="8">
        <v>24.3</v>
      </c>
      <c r="G89" s="8">
        <v>29.4</v>
      </c>
      <c r="H89" s="8">
        <v>55</v>
      </c>
      <c r="I89" s="8">
        <v>70</v>
      </c>
      <c r="J89" s="8" t="s">
        <v>34</v>
      </c>
      <c r="K89" s="8" t="s">
        <v>213</v>
      </c>
      <c r="L89" s="8">
        <v>66</v>
      </c>
      <c r="M89" s="8">
        <v>36.6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2</v>
      </c>
      <c r="U89" s="16" t="s">
        <v>30</v>
      </c>
      <c r="V89" s="16">
        <v>2</v>
      </c>
      <c r="W89" s="16" t="s">
        <v>30</v>
      </c>
      <c r="X89" s="16" t="s">
        <v>214</v>
      </c>
      <c r="Y89" s="16" t="s">
        <v>214</v>
      </c>
      <c r="Z89" s="16">
        <v>3</v>
      </c>
      <c r="AA89" s="8">
        <v>3</v>
      </c>
      <c r="AB89" s="13">
        <v>21</v>
      </c>
      <c r="AC89" s="13">
        <v>1</v>
      </c>
      <c r="AD89" s="13">
        <v>1</v>
      </c>
      <c r="AE89" s="13">
        <v>1</v>
      </c>
      <c r="AF89" s="13">
        <v>2</v>
      </c>
      <c r="AG89" s="13">
        <v>2</v>
      </c>
      <c r="AH89" s="13">
        <f t="shared" si="1"/>
        <v>7</v>
      </c>
      <c r="AI89" s="13">
        <v>19</v>
      </c>
      <c r="AJ89" s="13">
        <v>31</v>
      </c>
      <c r="AK89" s="13">
        <v>30</v>
      </c>
      <c r="AL89" s="13">
        <v>80</v>
      </c>
      <c r="AM89" s="13">
        <v>44</v>
      </c>
      <c r="AN89" s="13">
        <v>49</v>
      </c>
      <c r="AO89" s="13">
        <v>122.24</v>
      </c>
      <c r="AP89" s="13">
        <v>154.94999999999999</v>
      </c>
      <c r="AQ89" s="13">
        <v>130.26</v>
      </c>
      <c r="AR89" s="13">
        <v>118.37</v>
      </c>
      <c r="AS89" s="13">
        <v>126.61999999999999</v>
      </c>
      <c r="AT89" s="13">
        <v>123.49999999999999</v>
      </c>
      <c r="AU89">
        <v>35</v>
      </c>
      <c r="AV89">
        <v>26</v>
      </c>
      <c r="AW89">
        <v>85</v>
      </c>
      <c r="AX89">
        <v>62</v>
      </c>
      <c r="AY89">
        <v>37</v>
      </c>
      <c r="AZ89">
        <v>74</v>
      </c>
      <c r="BA89">
        <v>43.71</v>
      </c>
      <c r="BB89">
        <v>21</v>
      </c>
      <c r="BC89">
        <v>-1.2972960000000001E-3</v>
      </c>
      <c r="BD89">
        <v>8.5383319999999992E-3</v>
      </c>
      <c r="BE89">
        <v>0.156853091</v>
      </c>
      <c r="BF89">
        <v>8.3169160000000006E-3</v>
      </c>
      <c r="BG89" s="30">
        <v>1.2300000000000001E-6</v>
      </c>
      <c r="BH89">
        <v>2.0646600000000001E-4</v>
      </c>
      <c r="BI89" s="30">
        <v>-8.4499999999999996E-7</v>
      </c>
      <c r="BJ89">
        <v>2.6772800000000001E-4</v>
      </c>
      <c r="BK89">
        <v>47.31930448</v>
      </c>
      <c r="BL89">
        <v>1.3962240109999999</v>
      </c>
      <c r="BM89">
        <v>3.0212849999999999E-2</v>
      </c>
      <c r="BN89">
        <v>2.4349925000000001E-2</v>
      </c>
      <c r="BO89">
        <v>8.4545454549999999</v>
      </c>
      <c r="BP89">
        <v>43</v>
      </c>
      <c r="BQ89">
        <v>31.134599999999999</v>
      </c>
      <c r="BR89">
        <v>1389</v>
      </c>
      <c r="BS89">
        <v>2.4573481000000001E-2</v>
      </c>
      <c r="BT89">
        <v>1268.387097</v>
      </c>
      <c r="BU89">
        <v>1267</v>
      </c>
      <c r="BV89">
        <v>1131</v>
      </c>
      <c r="BW89">
        <v>40.860215050000001</v>
      </c>
      <c r="BX89">
        <v>13.978494619999999</v>
      </c>
      <c r="BY89">
        <v>1244.4000000000001</v>
      </c>
      <c r="BZ89">
        <v>1291.5999999999999</v>
      </c>
      <c r="CA89">
        <v>30.885130799999999</v>
      </c>
      <c r="CB89">
        <v>38.321588949999999</v>
      </c>
      <c r="CC89">
        <v>1.240777939</v>
      </c>
      <c r="CD89">
        <v>30.943392670000001</v>
      </c>
      <c r="CE89">
        <v>195.3125</v>
      </c>
    </row>
    <row r="90" spans="1:83" ht="15" customHeight="1" x14ac:dyDescent="0.25">
      <c r="A90" s="5">
        <v>97</v>
      </c>
      <c r="B90" s="8">
        <v>158.80000000000001</v>
      </c>
      <c r="C90" s="8">
        <v>66.7</v>
      </c>
      <c r="D90" s="8">
        <v>26.4</v>
      </c>
      <c r="E90" s="8">
        <v>22.4</v>
      </c>
      <c r="F90" s="8">
        <v>25.3</v>
      </c>
      <c r="G90" s="8">
        <v>37.9</v>
      </c>
      <c r="H90" s="8">
        <v>47</v>
      </c>
      <c r="I90" s="8">
        <v>54</v>
      </c>
      <c r="J90" s="8" t="s">
        <v>34</v>
      </c>
      <c r="K90" s="8" t="s">
        <v>215</v>
      </c>
      <c r="L90" s="8">
        <v>86</v>
      </c>
      <c r="M90" s="8">
        <v>36.5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2</v>
      </c>
      <c r="U90" s="16" t="s">
        <v>30</v>
      </c>
      <c r="V90" s="16">
        <v>2</v>
      </c>
      <c r="W90" s="16" t="s">
        <v>30</v>
      </c>
      <c r="X90" s="16" t="s">
        <v>216</v>
      </c>
      <c r="Y90" s="16" t="s">
        <v>216</v>
      </c>
      <c r="Z90" s="16">
        <v>3</v>
      </c>
      <c r="AA90" s="8">
        <v>3</v>
      </c>
      <c r="AB90" s="13">
        <v>21</v>
      </c>
      <c r="AC90" s="13">
        <v>2</v>
      </c>
      <c r="AD90" s="13">
        <v>1</v>
      </c>
      <c r="AE90" s="13">
        <v>2</v>
      </c>
      <c r="AF90" s="13">
        <v>2</v>
      </c>
      <c r="AG90" s="13">
        <v>2</v>
      </c>
      <c r="AH90" s="13">
        <f t="shared" si="1"/>
        <v>9</v>
      </c>
      <c r="AI90" s="13">
        <v>17</v>
      </c>
      <c r="AJ90" s="13">
        <v>34</v>
      </c>
      <c r="AK90" s="13">
        <v>28</v>
      </c>
      <c r="AL90" s="13">
        <v>79</v>
      </c>
      <c r="AM90" s="13">
        <v>41</v>
      </c>
      <c r="AN90" s="13">
        <v>53</v>
      </c>
      <c r="AO90" s="13">
        <v>267.65999999999997</v>
      </c>
      <c r="AP90" s="13">
        <v>214.83</v>
      </c>
      <c r="AQ90" s="13">
        <v>215.23</v>
      </c>
      <c r="AR90" s="13">
        <v>235.01</v>
      </c>
      <c r="AS90" s="13">
        <v>231.25</v>
      </c>
      <c r="AT90" s="13">
        <v>205.11</v>
      </c>
      <c r="AU90">
        <v>21</v>
      </c>
      <c r="AV90">
        <v>28</v>
      </c>
      <c r="AW90">
        <v>114</v>
      </c>
      <c r="AX90">
        <v>105</v>
      </c>
      <c r="AY90">
        <v>67</v>
      </c>
      <c r="AZ90">
        <v>99</v>
      </c>
      <c r="BA90">
        <v>57.44</v>
      </c>
      <c r="BB90">
        <v>32</v>
      </c>
      <c r="BC90">
        <v>8.9793999999999996E-4</v>
      </c>
      <c r="BD90">
        <v>5.7381489999999997E-3</v>
      </c>
      <c r="BE90">
        <v>0.154199434</v>
      </c>
      <c r="BF90">
        <v>5.7120249999999999E-3</v>
      </c>
      <c r="BG90">
        <v>0</v>
      </c>
      <c r="BH90">
        <v>0</v>
      </c>
      <c r="BI90" s="30">
        <v>4.8599999999999998E-7</v>
      </c>
      <c r="BJ90">
        <v>1.6832899999999999E-4</v>
      </c>
      <c r="BK90">
        <v>70.788383510000003</v>
      </c>
      <c r="BL90">
        <v>3.8782778929999999</v>
      </c>
      <c r="BM90">
        <v>5.2613338000000003E-2</v>
      </c>
      <c r="BN90">
        <v>6.2245264000000002E-2</v>
      </c>
      <c r="BO90">
        <v>5.8333333329999997</v>
      </c>
      <c r="BP90">
        <v>25.5</v>
      </c>
      <c r="BQ90">
        <v>20.756399999999999</v>
      </c>
      <c r="BR90">
        <v>960</v>
      </c>
      <c r="BS90">
        <v>2.4276491000000001E-2</v>
      </c>
      <c r="BT90">
        <v>848.08571429999995</v>
      </c>
      <c r="BU90">
        <v>855</v>
      </c>
      <c r="BV90">
        <v>552</v>
      </c>
      <c r="BW90">
        <v>27.85714286</v>
      </c>
      <c r="BX90">
        <v>5.7142857139999998</v>
      </c>
      <c r="BY90">
        <v>838.6</v>
      </c>
      <c r="BZ90">
        <v>870</v>
      </c>
      <c r="CA90">
        <v>52.789319280000001</v>
      </c>
      <c r="CB90">
        <v>44.620620729999999</v>
      </c>
      <c r="CC90">
        <v>0.84525849799999997</v>
      </c>
      <c r="CD90">
        <v>52.979825910000002</v>
      </c>
      <c r="CE90">
        <v>335.9375</v>
      </c>
    </row>
    <row r="91" spans="1:83" ht="15" customHeight="1" x14ac:dyDescent="0.25">
      <c r="A91" s="5">
        <v>99</v>
      </c>
      <c r="B91" s="8">
        <v>156.80000000000001</v>
      </c>
      <c r="C91" s="8">
        <v>59.4</v>
      </c>
      <c r="D91" s="8">
        <v>24.2</v>
      </c>
      <c r="E91" s="8">
        <v>21.2</v>
      </c>
      <c r="F91" s="8">
        <v>20.100000000000001</v>
      </c>
      <c r="G91" s="8">
        <v>33.9</v>
      </c>
      <c r="H91" s="8">
        <v>51</v>
      </c>
      <c r="I91" s="8">
        <v>71</v>
      </c>
      <c r="J91" s="8" t="s">
        <v>34</v>
      </c>
      <c r="K91" s="8" t="s">
        <v>219</v>
      </c>
      <c r="L91" s="8">
        <v>117</v>
      </c>
      <c r="M91" s="8">
        <v>36.4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2</v>
      </c>
      <c r="U91" s="16" t="s">
        <v>30</v>
      </c>
      <c r="V91" s="16">
        <v>2</v>
      </c>
      <c r="W91" s="16" t="s">
        <v>30</v>
      </c>
      <c r="X91" s="16" t="s">
        <v>220</v>
      </c>
      <c r="Y91" s="16" t="s">
        <v>220</v>
      </c>
      <c r="Z91" s="16">
        <v>3</v>
      </c>
      <c r="AA91" s="8">
        <v>3</v>
      </c>
      <c r="AB91" s="13">
        <v>19</v>
      </c>
      <c r="AC91" s="13">
        <v>1</v>
      </c>
      <c r="AD91" s="13">
        <v>1</v>
      </c>
      <c r="AE91" s="13">
        <v>1</v>
      </c>
      <c r="AF91" s="13">
        <v>1</v>
      </c>
      <c r="AG91" s="13">
        <v>3</v>
      </c>
      <c r="AH91" s="13">
        <f t="shared" si="1"/>
        <v>7</v>
      </c>
      <c r="AI91" s="13">
        <v>13</v>
      </c>
      <c r="AJ91" s="13">
        <v>28</v>
      </c>
      <c r="AK91" s="13">
        <v>26</v>
      </c>
      <c r="AL91" s="13">
        <v>67</v>
      </c>
      <c r="AM91" s="13">
        <v>53</v>
      </c>
      <c r="AN91" s="13">
        <v>54</v>
      </c>
      <c r="AO91" s="13">
        <v>248.6</v>
      </c>
      <c r="AP91" s="13">
        <v>181.76999999999998</v>
      </c>
      <c r="AQ91" s="13">
        <v>192.60999999999999</v>
      </c>
      <c r="AR91" s="13">
        <v>218.74999999999997</v>
      </c>
      <c r="AS91" s="13">
        <v>184.60999999999999</v>
      </c>
      <c r="AT91" s="13">
        <v>187.59999999999997</v>
      </c>
      <c r="AU91">
        <v>23</v>
      </c>
      <c r="AV91">
        <v>30</v>
      </c>
      <c r="AW91">
        <v>83</v>
      </c>
      <c r="AX91">
        <v>73</v>
      </c>
      <c r="AY91">
        <v>62</v>
      </c>
      <c r="AZ91">
        <v>80</v>
      </c>
      <c r="BA91">
        <v>49.55</v>
      </c>
      <c r="BB91">
        <v>25</v>
      </c>
      <c r="BC91">
        <v>-3.2524399999999998E-4</v>
      </c>
      <c r="BD91">
        <v>2.1402909999999999E-3</v>
      </c>
      <c r="BE91">
        <v>0.154914259</v>
      </c>
      <c r="BF91">
        <v>2.0098730000000001E-3</v>
      </c>
      <c r="BG91" s="30">
        <v>8.54E-7</v>
      </c>
      <c r="BH91" s="30">
        <v>5.2899999999999998E-5</v>
      </c>
      <c r="BI91" s="30">
        <v>2.8299999999999998E-7</v>
      </c>
      <c r="BJ91" s="30">
        <v>5.1E-5</v>
      </c>
      <c r="BK91">
        <v>68.739225469999994</v>
      </c>
      <c r="BL91">
        <v>1.051140795</v>
      </c>
      <c r="BM91">
        <v>1.5769024E-2</v>
      </c>
      <c r="BN91">
        <v>1.2125912000000001E-2</v>
      </c>
      <c r="BO91">
        <v>3.5789473680000001</v>
      </c>
      <c r="BP91">
        <v>17.25</v>
      </c>
      <c r="BQ91">
        <v>13.343400000000001</v>
      </c>
      <c r="BR91">
        <v>909</v>
      </c>
      <c r="BS91">
        <v>1.5284536E-2</v>
      </c>
      <c r="BT91">
        <v>872.875</v>
      </c>
      <c r="BU91">
        <v>873</v>
      </c>
      <c r="BV91">
        <v>817</v>
      </c>
      <c r="BW91">
        <v>3.6764705879999999</v>
      </c>
      <c r="BX91">
        <v>0</v>
      </c>
      <c r="BY91">
        <v>862</v>
      </c>
      <c r="BZ91">
        <v>884</v>
      </c>
      <c r="CA91">
        <v>10.58440502</v>
      </c>
      <c r="CB91">
        <v>13.76438641</v>
      </c>
      <c r="CC91">
        <v>1.30044026</v>
      </c>
      <c r="CD91">
        <v>10.62256638</v>
      </c>
      <c r="CE91">
        <v>78.125</v>
      </c>
    </row>
    <row r="92" spans="1:83" ht="15" customHeight="1" x14ac:dyDescent="0.25">
      <c r="A92" s="5">
        <v>11</v>
      </c>
      <c r="B92" s="7">
        <v>161.1</v>
      </c>
      <c r="C92" s="7">
        <v>51.1</v>
      </c>
      <c r="D92" s="7">
        <v>19.7</v>
      </c>
      <c r="E92" s="7">
        <v>20.7</v>
      </c>
      <c r="F92" s="7">
        <v>12.1</v>
      </c>
      <c r="G92" s="7">
        <v>23.7</v>
      </c>
      <c r="H92" s="7">
        <v>50</v>
      </c>
      <c r="I92" s="7">
        <v>81</v>
      </c>
      <c r="J92" s="7" t="s">
        <v>29</v>
      </c>
      <c r="K92" s="7" t="s">
        <v>53</v>
      </c>
      <c r="L92" s="7">
        <v>68</v>
      </c>
      <c r="M92" s="7">
        <v>36.4</v>
      </c>
      <c r="N92" s="14">
        <v>1</v>
      </c>
      <c r="O92" s="14">
        <v>1</v>
      </c>
      <c r="P92" s="14">
        <v>1</v>
      </c>
      <c r="Q92" s="14">
        <v>1</v>
      </c>
      <c r="R92" s="14">
        <v>1</v>
      </c>
      <c r="S92" s="14">
        <v>1</v>
      </c>
      <c r="T92" s="14">
        <v>2</v>
      </c>
      <c r="U92" s="14" t="s">
        <v>30</v>
      </c>
      <c r="V92" s="14">
        <v>2</v>
      </c>
      <c r="W92" s="14" t="s">
        <v>30</v>
      </c>
      <c r="X92" s="14" t="s">
        <v>54</v>
      </c>
      <c r="Y92" s="14" t="s">
        <v>54</v>
      </c>
      <c r="Z92" s="14">
        <v>6</v>
      </c>
      <c r="AA92" s="7">
        <v>3</v>
      </c>
      <c r="AB92" s="13">
        <v>11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f t="shared" si="1"/>
        <v>5</v>
      </c>
      <c r="AI92" s="13">
        <v>12</v>
      </c>
      <c r="AJ92" s="13">
        <v>18</v>
      </c>
      <c r="AK92" s="13">
        <v>18</v>
      </c>
      <c r="AL92" s="13">
        <v>48</v>
      </c>
      <c r="AM92" s="13">
        <v>43</v>
      </c>
      <c r="AN92" s="13">
        <v>47</v>
      </c>
      <c r="AO92" s="13">
        <v>255.44</v>
      </c>
      <c r="AP92" s="13">
        <v>214.28</v>
      </c>
      <c r="AQ92" s="13">
        <v>199.05</v>
      </c>
      <c r="AR92" s="13">
        <v>182.58</v>
      </c>
      <c r="AS92" s="13">
        <v>186.93999999999997</v>
      </c>
      <c r="AT92" s="13">
        <v>177.57999999999998</v>
      </c>
      <c r="AU92">
        <v>21</v>
      </c>
      <c r="AV92">
        <v>33</v>
      </c>
      <c r="AW92">
        <v>94</v>
      </c>
      <c r="AX92">
        <v>81</v>
      </c>
      <c r="AY92">
        <v>48</v>
      </c>
      <c r="AZ92">
        <v>74</v>
      </c>
      <c r="BA92">
        <v>41.1</v>
      </c>
      <c r="BB92">
        <v>21</v>
      </c>
      <c r="BC92">
        <v>-2.0186480000000001E-3</v>
      </c>
      <c r="BD92">
        <v>1.3141096E-2</v>
      </c>
      <c r="BE92">
        <v>0.156244889</v>
      </c>
      <c r="BF92">
        <v>1.2972617000000001E-2</v>
      </c>
      <c r="BG92" s="30">
        <v>1.2500000000000001E-6</v>
      </c>
      <c r="BH92">
        <v>1.5831299999999999E-4</v>
      </c>
      <c r="BI92" s="30">
        <v>-9.2400000000000004E-9</v>
      </c>
      <c r="BJ92">
        <v>2.88788E-4</v>
      </c>
      <c r="BK92">
        <v>71.937982460000001</v>
      </c>
      <c r="BL92">
        <v>1.3517212709999999</v>
      </c>
      <c r="BM92">
        <v>1.9304374999999999E-2</v>
      </c>
      <c r="BN92">
        <v>1.1163944E-2</v>
      </c>
      <c r="BO92">
        <v>4.3333333329999997</v>
      </c>
      <c r="BP92">
        <v>19.5</v>
      </c>
      <c r="BQ92">
        <v>14.826000000000001</v>
      </c>
      <c r="BR92">
        <v>883</v>
      </c>
      <c r="BS92">
        <v>1.7819712000000001E-2</v>
      </c>
      <c r="BT92">
        <v>834.06993009999997</v>
      </c>
      <c r="BU92">
        <v>832</v>
      </c>
      <c r="BV92">
        <v>801</v>
      </c>
      <c r="BW92">
        <v>2.7972027970000002</v>
      </c>
      <c r="BX92">
        <v>0</v>
      </c>
      <c r="BY92">
        <v>821</v>
      </c>
      <c r="BZ92">
        <v>846</v>
      </c>
      <c r="CA92">
        <v>9.3115103690000005</v>
      </c>
      <c r="CB92">
        <v>16.1011986</v>
      </c>
      <c r="CC92">
        <v>1.7291715270000001</v>
      </c>
      <c r="CD92">
        <v>9.3429321190000003</v>
      </c>
      <c r="CE92">
        <v>62.5</v>
      </c>
    </row>
    <row r="93" spans="1:83" ht="15" customHeight="1" x14ac:dyDescent="0.25">
      <c r="A93" s="5">
        <v>26</v>
      </c>
      <c r="B93" s="8">
        <v>159.6</v>
      </c>
      <c r="C93" s="8">
        <v>71.8</v>
      </c>
      <c r="D93" s="8">
        <v>28.2</v>
      </c>
      <c r="E93" s="8">
        <v>23.5</v>
      </c>
      <c r="F93" s="8">
        <v>28.5</v>
      </c>
      <c r="G93" s="8">
        <v>39.700000000000003</v>
      </c>
      <c r="H93" s="8">
        <v>56</v>
      </c>
      <c r="I93" s="8">
        <v>62</v>
      </c>
      <c r="J93" s="8" t="s">
        <v>29</v>
      </c>
      <c r="K93" s="8" t="s">
        <v>83</v>
      </c>
      <c r="L93" s="8">
        <v>71</v>
      </c>
      <c r="M93" s="8">
        <v>36.700000000000003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2</v>
      </c>
      <c r="U93" s="16" t="s">
        <v>30</v>
      </c>
      <c r="V93" s="16">
        <v>2</v>
      </c>
      <c r="W93" s="16" t="s">
        <v>30</v>
      </c>
      <c r="X93" s="16" t="s">
        <v>84</v>
      </c>
      <c r="Y93" s="16" t="s">
        <v>84</v>
      </c>
      <c r="Z93" s="16">
        <v>6</v>
      </c>
      <c r="AA93" s="8">
        <v>3</v>
      </c>
      <c r="AB93" s="13">
        <v>26</v>
      </c>
      <c r="AC93" s="13">
        <v>1</v>
      </c>
      <c r="AD93" s="13">
        <v>1</v>
      </c>
      <c r="AE93" s="13">
        <v>1</v>
      </c>
      <c r="AF93" s="13">
        <v>4</v>
      </c>
      <c r="AG93" s="13">
        <v>2</v>
      </c>
      <c r="AH93" s="13">
        <f t="shared" si="1"/>
        <v>9</v>
      </c>
      <c r="AI93" s="13">
        <v>25</v>
      </c>
      <c r="AJ93" s="13">
        <v>24</v>
      </c>
      <c r="AK93" s="13">
        <v>18</v>
      </c>
      <c r="AL93" s="13">
        <v>67</v>
      </c>
      <c r="AM93" s="13">
        <v>54</v>
      </c>
      <c r="AN93" s="13">
        <v>53</v>
      </c>
      <c r="AO93" s="13">
        <v>225.95000000000002</v>
      </c>
      <c r="AP93" s="13">
        <v>257.88</v>
      </c>
      <c r="AQ93" s="13">
        <v>223.95000000000002</v>
      </c>
      <c r="AR93" s="13">
        <v>246.34000000000003</v>
      </c>
      <c r="AS93" s="13">
        <v>232.29</v>
      </c>
      <c r="AT93" s="13">
        <v>196.59</v>
      </c>
      <c r="AU93">
        <v>29</v>
      </c>
      <c r="AV93">
        <v>29</v>
      </c>
      <c r="AW93">
        <v>89</v>
      </c>
      <c r="AX93">
        <v>71</v>
      </c>
      <c r="AY93">
        <v>55</v>
      </c>
      <c r="AZ93">
        <v>63</v>
      </c>
      <c r="BA93">
        <v>50.43</v>
      </c>
      <c r="BB93">
        <v>26</v>
      </c>
      <c r="BC93" s="30">
        <v>-1.86E-6</v>
      </c>
      <c r="BD93">
        <v>4.51361E-4</v>
      </c>
      <c r="BE93">
        <v>0.15479336699999999</v>
      </c>
      <c r="BF93" s="30">
        <v>6.0300000000000002E-5</v>
      </c>
      <c r="BG93" s="30">
        <v>4.58E-7</v>
      </c>
      <c r="BH93" s="30">
        <v>2.4700000000000001E-5</v>
      </c>
      <c r="BI93" s="30">
        <v>2.8700000000000002E-7</v>
      </c>
      <c r="BJ93" s="30">
        <v>1.52E-5</v>
      </c>
      <c r="BK93">
        <v>53.929803219999997</v>
      </c>
      <c r="BL93">
        <v>1.318943403</v>
      </c>
      <c r="BM93">
        <v>2.8999765E-2</v>
      </c>
      <c r="BN93">
        <v>2.5799837999999999E-2</v>
      </c>
      <c r="BO93">
        <v>7.1333333330000004</v>
      </c>
      <c r="BP93">
        <v>36</v>
      </c>
      <c r="BQ93">
        <v>26.686800000000002</v>
      </c>
      <c r="BR93">
        <v>1175</v>
      </c>
      <c r="BS93">
        <v>2.4020521999999999E-2</v>
      </c>
      <c r="BT93">
        <v>1111.5233639999999</v>
      </c>
      <c r="BU93">
        <v>1111</v>
      </c>
      <c r="BV93">
        <v>899</v>
      </c>
      <c r="BW93">
        <v>44.859813080000002</v>
      </c>
      <c r="BX93">
        <v>0.93457943899999996</v>
      </c>
      <c r="BY93">
        <v>1093</v>
      </c>
      <c r="BZ93">
        <v>1134.5999999999999</v>
      </c>
      <c r="CA93">
        <v>28.677122560000001</v>
      </c>
      <c r="CB93">
        <v>32.233916800000003</v>
      </c>
      <c r="CC93">
        <v>1.124028979</v>
      </c>
      <c r="CD93">
        <v>28.72931578</v>
      </c>
      <c r="CE93">
        <v>265.625</v>
      </c>
    </row>
    <row r="94" spans="1:83" ht="15" customHeight="1" x14ac:dyDescent="0.25">
      <c r="A94" s="5">
        <v>29</v>
      </c>
      <c r="B94" s="8">
        <v>169.8</v>
      </c>
      <c r="C94" s="8">
        <v>79.3</v>
      </c>
      <c r="D94" s="8">
        <v>27.5</v>
      </c>
      <c r="E94" s="8">
        <v>26.4</v>
      </c>
      <c r="F94" s="8">
        <v>30.6</v>
      </c>
      <c r="G94" s="8">
        <v>38.6</v>
      </c>
      <c r="H94" s="8">
        <v>58</v>
      </c>
      <c r="I94" s="8">
        <v>42</v>
      </c>
      <c r="J94" s="8" t="s">
        <v>29</v>
      </c>
      <c r="K94" s="8" t="s">
        <v>88</v>
      </c>
      <c r="L94" s="8">
        <v>98</v>
      </c>
      <c r="M94" s="8">
        <v>36.6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2</v>
      </c>
      <c r="U94" s="16" t="s">
        <v>30</v>
      </c>
      <c r="V94" s="16">
        <v>2</v>
      </c>
      <c r="W94" s="16" t="s">
        <v>30</v>
      </c>
      <c r="X94" s="16" t="s">
        <v>89</v>
      </c>
      <c r="Y94" s="16" t="s">
        <v>89</v>
      </c>
      <c r="Z94" s="16">
        <v>6</v>
      </c>
      <c r="AA94" s="8">
        <v>3</v>
      </c>
      <c r="AB94" s="13">
        <v>2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f t="shared" si="1"/>
        <v>5</v>
      </c>
      <c r="AI94" s="13">
        <v>14</v>
      </c>
      <c r="AJ94" s="13">
        <v>23</v>
      </c>
      <c r="AK94" s="13">
        <v>21</v>
      </c>
      <c r="AL94" s="13">
        <v>58</v>
      </c>
      <c r="AM94" s="13">
        <v>34</v>
      </c>
      <c r="AN94" s="13">
        <v>35</v>
      </c>
      <c r="AO94" s="13">
        <v>152.15</v>
      </c>
      <c r="AP94" s="13">
        <v>138.75</v>
      </c>
      <c r="AQ94" s="13">
        <v>132.08000000000001</v>
      </c>
      <c r="AR94" s="13">
        <v>110.96000000000001</v>
      </c>
      <c r="AS94" s="13">
        <v>148.16</v>
      </c>
      <c r="AT94" s="13">
        <v>93.44</v>
      </c>
      <c r="AU94">
        <v>33</v>
      </c>
      <c r="AV94">
        <v>28</v>
      </c>
      <c r="AW94">
        <v>80</v>
      </c>
      <c r="AX94">
        <v>69</v>
      </c>
      <c r="AY94">
        <v>54</v>
      </c>
      <c r="AZ94">
        <v>63</v>
      </c>
      <c r="BA94">
        <v>44.88</v>
      </c>
      <c r="BB94">
        <v>15</v>
      </c>
      <c r="BC94" s="30">
        <v>3.6399999999999999E-6</v>
      </c>
      <c r="BD94">
        <v>8.5649599999999999E-4</v>
      </c>
      <c r="BE94">
        <v>0.152141744</v>
      </c>
      <c r="BF94" s="30">
        <v>8.0500000000000005E-5</v>
      </c>
      <c r="BG94" s="30">
        <v>8.4600000000000003E-7</v>
      </c>
      <c r="BH94" s="30">
        <v>6.6500000000000004E-5</v>
      </c>
      <c r="BI94" s="30">
        <v>4.4400000000000001E-7</v>
      </c>
      <c r="BJ94" s="30">
        <v>3.1699999999999998E-5</v>
      </c>
      <c r="BK94">
        <v>51.92359407</v>
      </c>
      <c r="BL94">
        <v>1.579838187</v>
      </c>
      <c r="BM94">
        <v>3.2590352000000003E-2</v>
      </c>
      <c r="BN94">
        <v>3.3262960000000001E-2</v>
      </c>
      <c r="BO94">
        <v>8.5</v>
      </c>
      <c r="BP94">
        <v>50.75</v>
      </c>
      <c r="BQ94">
        <v>36.323700000000002</v>
      </c>
      <c r="BR94">
        <v>1281</v>
      </c>
      <c r="BS94">
        <v>3.1327038000000001E-2</v>
      </c>
      <c r="BT94">
        <v>1155.686275</v>
      </c>
      <c r="BU94">
        <v>1159.5</v>
      </c>
      <c r="BV94">
        <v>1062</v>
      </c>
      <c r="BW94">
        <v>67.647058819999998</v>
      </c>
      <c r="BX94">
        <v>10.784313729999999</v>
      </c>
      <c r="BY94">
        <v>1125</v>
      </c>
      <c r="BZ94">
        <v>1183.8</v>
      </c>
      <c r="CA94">
        <v>38.441546209999998</v>
      </c>
      <c r="CB94">
        <v>37.664222690000003</v>
      </c>
      <c r="CC94">
        <v>0.97977907799999997</v>
      </c>
      <c r="CD94">
        <v>38.633213019999999</v>
      </c>
      <c r="CE94">
        <v>156.25</v>
      </c>
    </row>
    <row r="95" spans="1:83" ht="15" customHeight="1" x14ac:dyDescent="0.25">
      <c r="A95" s="5">
        <v>33</v>
      </c>
      <c r="B95" s="8">
        <v>157.1</v>
      </c>
      <c r="C95" s="8">
        <v>51.1</v>
      </c>
      <c r="D95" s="8">
        <v>20.7</v>
      </c>
      <c r="E95" s="8">
        <v>20.6</v>
      </c>
      <c r="F95" s="8">
        <v>12.6</v>
      </c>
      <c r="G95" s="8">
        <v>24.6</v>
      </c>
      <c r="H95" s="8">
        <v>52</v>
      </c>
      <c r="I95" s="8">
        <v>50</v>
      </c>
      <c r="J95" s="8" t="s">
        <v>34</v>
      </c>
      <c r="K95" s="8" t="s">
        <v>96</v>
      </c>
      <c r="L95" s="8">
        <v>52</v>
      </c>
      <c r="M95" s="8">
        <v>36.4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2</v>
      </c>
      <c r="U95" s="16" t="s">
        <v>30</v>
      </c>
      <c r="V95" s="16">
        <v>2</v>
      </c>
      <c r="W95" s="16" t="s">
        <v>30</v>
      </c>
      <c r="X95" s="16" t="s">
        <v>97</v>
      </c>
      <c r="Y95" s="16" t="s">
        <v>97</v>
      </c>
      <c r="Z95" s="16">
        <v>6</v>
      </c>
      <c r="AA95" s="8">
        <v>3</v>
      </c>
      <c r="AB95" s="13">
        <v>15</v>
      </c>
      <c r="AC95" s="13">
        <v>1</v>
      </c>
      <c r="AD95" s="13">
        <v>1</v>
      </c>
      <c r="AE95" s="13">
        <v>1</v>
      </c>
      <c r="AF95" s="13">
        <v>2</v>
      </c>
      <c r="AG95" s="13">
        <v>1</v>
      </c>
      <c r="AH95" s="13">
        <f t="shared" si="1"/>
        <v>6</v>
      </c>
      <c r="AI95" s="13">
        <v>21</v>
      </c>
      <c r="AJ95" s="13">
        <v>24</v>
      </c>
      <c r="AK95" s="13">
        <v>24</v>
      </c>
      <c r="AL95" s="13">
        <v>69</v>
      </c>
      <c r="AM95" s="13">
        <v>38</v>
      </c>
      <c r="AN95" s="13">
        <v>50</v>
      </c>
      <c r="AO95" s="13">
        <v>189.81000000000003</v>
      </c>
      <c r="AP95" s="13">
        <v>224.99</v>
      </c>
      <c r="AQ95" s="13">
        <v>171.26</v>
      </c>
      <c r="AR95" s="13">
        <v>163.11999999999998</v>
      </c>
      <c r="AS95" s="13">
        <v>161.54999999999998</v>
      </c>
      <c r="AT95" s="13">
        <v>270.31</v>
      </c>
      <c r="AU95">
        <v>26</v>
      </c>
      <c r="AV95">
        <v>33</v>
      </c>
      <c r="AW95">
        <v>94</v>
      </c>
      <c r="AX95">
        <v>64</v>
      </c>
      <c r="AY95">
        <v>46</v>
      </c>
      <c r="AZ95">
        <v>62</v>
      </c>
      <c r="BA95">
        <v>41.4</v>
      </c>
      <c r="BB95">
        <v>20</v>
      </c>
      <c r="BC95" s="30">
        <v>3.7299999999999999E-6</v>
      </c>
      <c r="BD95">
        <v>1.3672900000000001E-4</v>
      </c>
      <c r="BE95">
        <v>0.153296023</v>
      </c>
      <c r="BF95" s="30">
        <v>6.0300000000000002E-5</v>
      </c>
      <c r="BG95" s="30">
        <v>2.8099999999999999E-7</v>
      </c>
      <c r="BH95" s="30">
        <v>1.04E-5</v>
      </c>
      <c r="BI95" s="30">
        <v>1.6500000000000001E-7</v>
      </c>
      <c r="BJ95" s="30">
        <v>6.3899999999999998E-6</v>
      </c>
      <c r="BK95">
        <v>77.94541461</v>
      </c>
      <c r="BL95">
        <v>2.8175811020000001</v>
      </c>
      <c r="BM95">
        <v>3.6407391999999997E-2</v>
      </c>
      <c r="BN95">
        <v>1.169298E-2</v>
      </c>
      <c r="BO95">
        <v>6.4166666670000003</v>
      </c>
      <c r="BP95">
        <v>40.75</v>
      </c>
      <c r="BQ95">
        <v>29.652000000000001</v>
      </c>
      <c r="BR95">
        <v>829</v>
      </c>
      <c r="BS95">
        <v>3.8434218999999999E-2</v>
      </c>
      <c r="BT95">
        <v>769.7857143</v>
      </c>
      <c r="BU95">
        <v>771.5</v>
      </c>
      <c r="BV95">
        <v>696</v>
      </c>
      <c r="BW95">
        <v>2.5974025969999999</v>
      </c>
      <c r="BX95">
        <v>0</v>
      </c>
      <c r="BY95">
        <v>747</v>
      </c>
      <c r="BZ95">
        <v>792</v>
      </c>
      <c r="CA95">
        <v>9.0010892590000005</v>
      </c>
      <c r="CB95">
        <v>28.025890059999998</v>
      </c>
      <c r="CC95">
        <v>3.1136109479999998</v>
      </c>
      <c r="CD95">
        <v>9.0304114860000002</v>
      </c>
      <c r="CE95">
        <v>101.5625</v>
      </c>
    </row>
    <row r="96" spans="1:83" ht="15" customHeight="1" x14ac:dyDescent="0.25">
      <c r="A96" s="5">
        <v>41</v>
      </c>
      <c r="B96" s="8">
        <v>154</v>
      </c>
      <c r="C96" s="8">
        <v>54.5</v>
      </c>
      <c r="D96" s="8">
        <v>23</v>
      </c>
      <c r="E96" s="8">
        <v>22.5</v>
      </c>
      <c r="F96" s="8">
        <v>13.4</v>
      </c>
      <c r="G96" s="8">
        <v>24.6</v>
      </c>
      <c r="H96" s="8">
        <v>52</v>
      </c>
      <c r="I96" s="8">
        <v>43</v>
      </c>
      <c r="J96" s="8" t="s">
        <v>34</v>
      </c>
      <c r="K96" s="8" t="s">
        <v>112</v>
      </c>
      <c r="L96" s="8">
        <v>75</v>
      </c>
      <c r="M96" s="8">
        <v>36.6</v>
      </c>
      <c r="N96" s="16">
        <v>1</v>
      </c>
      <c r="O96" s="16">
        <v>1</v>
      </c>
      <c r="P96" s="16">
        <v>1</v>
      </c>
      <c r="Q96" s="16">
        <v>1</v>
      </c>
      <c r="R96" s="16">
        <v>1</v>
      </c>
      <c r="S96" s="16">
        <v>1</v>
      </c>
      <c r="T96" s="16">
        <v>2</v>
      </c>
      <c r="U96" s="16" t="s">
        <v>30</v>
      </c>
      <c r="V96" s="16">
        <v>2</v>
      </c>
      <c r="W96" s="16" t="s">
        <v>30</v>
      </c>
      <c r="X96" s="16" t="s">
        <v>113</v>
      </c>
      <c r="Y96" s="16" t="s">
        <v>113</v>
      </c>
      <c r="Z96" s="16">
        <v>6</v>
      </c>
      <c r="AA96" s="8">
        <v>3</v>
      </c>
      <c r="AB96" s="13">
        <v>17</v>
      </c>
      <c r="AC96" s="13">
        <v>1</v>
      </c>
      <c r="AD96" s="13">
        <v>1</v>
      </c>
      <c r="AE96" s="13">
        <v>1</v>
      </c>
      <c r="AF96" s="13">
        <v>3</v>
      </c>
      <c r="AG96" s="13">
        <v>2</v>
      </c>
      <c r="AH96" s="13">
        <f t="shared" si="1"/>
        <v>8</v>
      </c>
      <c r="AI96" s="13">
        <v>15</v>
      </c>
      <c r="AJ96" s="13">
        <v>17</v>
      </c>
      <c r="AK96" s="13">
        <v>17</v>
      </c>
      <c r="AL96" s="13">
        <v>49</v>
      </c>
      <c r="AM96" s="13">
        <v>45</v>
      </c>
      <c r="AN96" s="13">
        <v>47</v>
      </c>
      <c r="AO96" s="13">
        <v>196.59000000000003</v>
      </c>
      <c r="AP96" s="13">
        <v>219.8</v>
      </c>
      <c r="AQ96" s="13">
        <v>178.79000000000002</v>
      </c>
      <c r="AR96" s="13">
        <v>176.39000000000001</v>
      </c>
      <c r="AS96" s="13">
        <v>176.52</v>
      </c>
      <c r="AT96" s="13">
        <v>122.10999999999999</v>
      </c>
      <c r="AU96">
        <v>31</v>
      </c>
      <c r="AV96">
        <v>31</v>
      </c>
      <c r="AW96">
        <v>73</v>
      </c>
      <c r="AX96">
        <v>69</v>
      </c>
      <c r="AY96">
        <v>47</v>
      </c>
      <c r="AZ96">
        <v>72</v>
      </c>
      <c r="BA96">
        <v>42.72</v>
      </c>
      <c r="BB96">
        <v>28</v>
      </c>
      <c r="BC96" s="30">
        <v>7.3499999999999999E-6</v>
      </c>
      <c r="BD96">
        <v>2.8482699999999998E-4</v>
      </c>
      <c r="BE96">
        <v>0.15277618000000001</v>
      </c>
      <c r="BF96" s="30">
        <v>6.19E-5</v>
      </c>
      <c r="BG96" s="30">
        <v>1.72E-7</v>
      </c>
      <c r="BH96" s="30">
        <v>1.5699999999999999E-5</v>
      </c>
      <c r="BI96" s="30">
        <v>1.3E-7</v>
      </c>
      <c r="BJ96" s="30">
        <v>1.0499999999999999E-5</v>
      </c>
      <c r="BK96">
        <v>61.196411560000001</v>
      </c>
      <c r="BL96">
        <v>1.672275084</v>
      </c>
      <c r="BM96">
        <v>2.9042853E-2</v>
      </c>
      <c r="BN96">
        <v>2.6908669E-2</v>
      </c>
      <c r="BO96">
        <v>9.307692308</v>
      </c>
      <c r="BP96">
        <v>39</v>
      </c>
      <c r="BQ96">
        <v>28.1694</v>
      </c>
      <c r="BR96">
        <v>1060</v>
      </c>
      <c r="BS96">
        <v>2.8685743E-2</v>
      </c>
      <c r="BT96">
        <v>980.25619830000005</v>
      </c>
      <c r="BU96">
        <v>982</v>
      </c>
      <c r="BV96">
        <v>909</v>
      </c>
      <c r="BW96">
        <v>53.719008260000003</v>
      </c>
      <c r="BX96">
        <v>1.6528925619999999</v>
      </c>
      <c r="BY96">
        <v>959</v>
      </c>
      <c r="BZ96">
        <v>1004</v>
      </c>
      <c r="CA96">
        <v>26.377389310000002</v>
      </c>
      <c r="CB96">
        <v>28.469436510000001</v>
      </c>
      <c r="CC96">
        <v>1.0793121409999999</v>
      </c>
      <c r="CD96">
        <v>26.477277399999998</v>
      </c>
      <c r="CE96">
        <v>117.1875</v>
      </c>
    </row>
    <row r="97" spans="1:83" ht="15" customHeight="1" x14ac:dyDescent="0.25">
      <c r="A97" s="5">
        <v>43</v>
      </c>
      <c r="B97" s="8">
        <v>160.30000000000001</v>
      </c>
      <c r="C97" s="8">
        <v>61.8</v>
      </c>
      <c r="D97" s="8">
        <v>24.1</v>
      </c>
      <c r="E97" s="8">
        <v>20.3</v>
      </c>
      <c r="F97" s="8">
        <v>23.8</v>
      </c>
      <c r="G97" s="8">
        <v>38.5</v>
      </c>
      <c r="H97" s="8">
        <v>53</v>
      </c>
      <c r="I97" s="8">
        <v>75</v>
      </c>
      <c r="J97" s="8" t="s">
        <v>29</v>
      </c>
      <c r="K97" s="8" t="s">
        <v>116</v>
      </c>
      <c r="L97" s="8">
        <v>87</v>
      </c>
      <c r="M97" s="8">
        <v>36.4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2</v>
      </c>
      <c r="U97" s="16" t="s">
        <v>30</v>
      </c>
      <c r="V97" s="16">
        <v>2</v>
      </c>
      <c r="W97" s="16" t="s">
        <v>30</v>
      </c>
      <c r="X97" s="16" t="s">
        <v>117</v>
      </c>
      <c r="Y97" s="16" t="s">
        <v>117</v>
      </c>
      <c r="Z97" s="16">
        <v>6</v>
      </c>
      <c r="AA97" s="8">
        <v>3</v>
      </c>
      <c r="AB97" s="13">
        <v>21</v>
      </c>
      <c r="AC97" s="13">
        <v>1</v>
      </c>
      <c r="AD97" s="13">
        <v>1</v>
      </c>
      <c r="AE97" s="13">
        <v>1</v>
      </c>
      <c r="AF97" s="13">
        <v>2</v>
      </c>
      <c r="AG97" s="13">
        <v>2</v>
      </c>
      <c r="AH97" s="13">
        <f t="shared" si="1"/>
        <v>7</v>
      </c>
      <c r="AI97" s="13">
        <v>21</v>
      </c>
      <c r="AJ97" s="13">
        <v>27</v>
      </c>
      <c r="AK97" s="13">
        <v>21</v>
      </c>
      <c r="AL97" s="13">
        <v>69</v>
      </c>
      <c r="AM97" s="13">
        <v>41</v>
      </c>
      <c r="AN97" s="13">
        <v>41</v>
      </c>
      <c r="AO97" s="13">
        <v>213.52000000000004</v>
      </c>
      <c r="AP97" s="13">
        <v>212.03</v>
      </c>
      <c r="AQ97" s="13">
        <v>196.06</v>
      </c>
      <c r="AR97" s="13">
        <v>183.17999999999998</v>
      </c>
      <c r="AS97" s="13">
        <v>188.96</v>
      </c>
      <c r="AT97" s="13">
        <v>204.47</v>
      </c>
      <c r="AU97">
        <v>31</v>
      </c>
      <c r="AV97">
        <v>25</v>
      </c>
      <c r="AW97">
        <v>73</v>
      </c>
      <c r="AX97">
        <v>68</v>
      </c>
      <c r="AY97">
        <v>62</v>
      </c>
      <c r="AZ97">
        <v>90</v>
      </c>
      <c r="BA97">
        <v>56.77</v>
      </c>
      <c r="BB97">
        <v>23</v>
      </c>
      <c r="BC97" s="30">
        <v>-1.31E-5</v>
      </c>
      <c r="BD97">
        <v>8.5092100000000003E-4</v>
      </c>
      <c r="BE97">
        <v>0.155120653</v>
      </c>
      <c r="BF97">
        <v>1.10009E-4</v>
      </c>
      <c r="BG97" s="30">
        <v>5.4000000000000002E-7</v>
      </c>
      <c r="BH97" s="30">
        <v>5.8799999999999999E-5</v>
      </c>
      <c r="BI97" s="30">
        <v>3.0199999999999998E-7</v>
      </c>
      <c r="BJ97" s="30">
        <v>2.7100000000000001E-5</v>
      </c>
      <c r="BK97">
        <v>51.128628460000002</v>
      </c>
      <c r="BL97">
        <v>1.828726984</v>
      </c>
      <c r="BM97">
        <v>3.6904726999999998E-2</v>
      </c>
      <c r="BN97">
        <v>2.7264211E-2</v>
      </c>
      <c r="BO97">
        <v>7.769230769</v>
      </c>
      <c r="BP97">
        <v>66</v>
      </c>
      <c r="BQ97">
        <v>51.890999999999998</v>
      </c>
      <c r="BR97">
        <v>1249</v>
      </c>
      <c r="BS97">
        <v>4.4050085000000003E-2</v>
      </c>
      <c r="BT97">
        <v>1173.50495</v>
      </c>
      <c r="BU97">
        <v>1178</v>
      </c>
      <c r="BV97">
        <v>1059</v>
      </c>
      <c r="BW97">
        <v>51.485148510000002</v>
      </c>
      <c r="BX97">
        <v>6.9306930690000002</v>
      </c>
      <c r="BY97">
        <v>1137</v>
      </c>
      <c r="BZ97">
        <v>1219</v>
      </c>
      <c r="CA97">
        <v>31.99468706</v>
      </c>
      <c r="CB97">
        <v>43.307880060000002</v>
      </c>
      <c r="CC97">
        <v>1.353595989</v>
      </c>
      <c r="CD97">
        <v>32.151943559999999</v>
      </c>
      <c r="CE97">
        <v>164.0625</v>
      </c>
    </row>
    <row r="98" spans="1:83" ht="15" customHeight="1" x14ac:dyDescent="0.25">
      <c r="A98" s="5">
        <v>56</v>
      </c>
      <c r="B98" s="8">
        <v>162.80000000000001</v>
      </c>
      <c r="C98" s="8">
        <v>53.9</v>
      </c>
      <c r="D98" s="8">
        <v>20.3</v>
      </c>
      <c r="E98" s="8">
        <v>20.2</v>
      </c>
      <c r="F98" s="8">
        <v>15.8</v>
      </c>
      <c r="G98" s="8">
        <v>29.4</v>
      </c>
      <c r="H98" s="8">
        <v>54</v>
      </c>
      <c r="I98" s="8">
        <v>48</v>
      </c>
      <c r="J98" s="8" t="s">
        <v>34</v>
      </c>
      <c r="K98" s="8" t="s">
        <v>140</v>
      </c>
      <c r="L98" s="8">
        <v>75</v>
      </c>
      <c r="M98" s="8">
        <v>36.700000000000003</v>
      </c>
      <c r="N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2</v>
      </c>
      <c r="U98" s="16" t="s">
        <v>30</v>
      </c>
      <c r="V98" s="16">
        <v>2</v>
      </c>
      <c r="W98" s="16" t="s">
        <v>30</v>
      </c>
      <c r="X98" s="16" t="s">
        <v>141</v>
      </c>
      <c r="Y98" s="16" t="s">
        <v>141</v>
      </c>
      <c r="Z98" s="16">
        <v>6</v>
      </c>
      <c r="AA98" s="8">
        <v>3</v>
      </c>
      <c r="AB98" s="13">
        <v>25</v>
      </c>
      <c r="AC98" s="13">
        <v>1</v>
      </c>
      <c r="AD98" s="13">
        <v>1</v>
      </c>
      <c r="AE98" s="13">
        <v>1</v>
      </c>
      <c r="AF98" s="13">
        <v>2</v>
      </c>
      <c r="AG98" s="13">
        <v>3</v>
      </c>
      <c r="AH98" s="13">
        <f t="shared" si="1"/>
        <v>8</v>
      </c>
      <c r="AI98" s="13">
        <v>16</v>
      </c>
      <c r="AJ98" s="13">
        <v>28</v>
      </c>
      <c r="AK98" s="13">
        <v>27</v>
      </c>
      <c r="AL98" s="13">
        <v>71</v>
      </c>
      <c r="AM98" s="13">
        <v>65</v>
      </c>
      <c r="AN98" s="13">
        <v>68</v>
      </c>
      <c r="AO98" s="13">
        <v>319.5</v>
      </c>
      <c r="AP98" s="13">
        <v>335.88</v>
      </c>
      <c r="AQ98" s="13">
        <v>299.68</v>
      </c>
      <c r="AR98" s="13">
        <v>309.52999999999997</v>
      </c>
      <c r="AS98" s="13">
        <v>307.86</v>
      </c>
      <c r="AT98" s="13">
        <v>286.68</v>
      </c>
      <c r="AU98">
        <v>20</v>
      </c>
      <c r="AV98">
        <v>26</v>
      </c>
      <c r="AW98">
        <v>118</v>
      </c>
      <c r="AX98">
        <v>117</v>
      </c>
      <c r="AY98">
        <v>74</v>
      </c>
      <c r="AZ98">
        <v>73</v>
      </c>
      <c r="BA98">
        <v>69.23</v>
      </c>
      <c r="BB98">
        <v>31</v>
      </c>
      <c r="BC98" s="30">
        <v>-1.27E-5</v>
      </c>
      <c r="BD98">
        <v>6.0597699999999995E-4</v>
      </c>
      <c r="BE98">
        <v>0.15491943899999999</v>
      </c>
      <c r="BF98">
        <v>1.09431E-4</v>
      </c>
      <c r="BG98" s="30">
        <v>7.4799999999999997E-7</v>
      </c>
      <c r="BH98" s="30">
        <v>4.6E-5</v>
      </c>
      <c r="BI98" s="30">
        <v>3.84E-7</v>
      </c>
      <c r="BJ98" s="30">
        <v>2.4700000000000001E-5</v>
      </c>
      <c r="BK98">
        <v>70.838518359999995</v>
      </c>
      <c r="BL98">
        <v>3.3241707279999999</v>
      </c>
      <c r="BM98">
        <v>4.8209615999999997E-2</v>
      </c>
      <c r="BN98">
        <v>2.4946132999999999E-2</v>
      </c>
      <c r="BO98">
        <v>7.4210526320000003</v>
      </c>
      <c r="BP98">
        <v>51</v>
      </c>
      <c r="BQ98">
        <v>38.547600000000003</v>
      </c>
      <c r="BR98">
        <v>953</v>
      </c>
      <c r="BS98">
        <v>4.6109569000000003E-2</v>
      </c>
      <c r="BT98">
        <v>847.14184399999999</v>
      </c>
      <c r="BU98">
        <v>836</v>
      </c>
      <c r="BV98">
        <v>766</v>
      </c>
      <c r="BW98">
        <v>31.20567376</v>
      </c>
      <c r="BX98">
        <v>2.836879433</v>
      </c>
      <c r="BY98">
        <v>819</v>
      </c>
      <c r="BZ98">
        <v>880</v>
      </c>
      <c r="CA98">
        <v>21.13291272</v>
      </c>
      <c r="CB98">
        <v>40.840382949999999</v>
      </c>
      <c r="CC98">
        <v>1.9325486970000001</v>
      </c>
      <c r="CD98">
        <v>21.205261230000001</v>
      </c>
      <c r="CE98">
        <v>78.125</v>
      </c>
    </row>
    <row r="99" spans="1:83" ht="15" customHeight="1" x14ac:dyDescent="0.25">
      <c r="A99" s="5">
        <v>57</v>
      </c>
      <c r="B99" s="8">
        <v>158.80000000000001</v>
      </c>
      <c r="C99" s="8">
        <v>65.2</v>
      </c>
      <c r="D99" s="8">
        <v>25.9</v>
      </c>
      <c r="E99" s="8">
        <v>21.9</v>
      </c>
      <c r="F99" s="8">
        <v>24.9</v>
      </c>
      <c r="G99" s="8">
        <v>38.1</v>
      </c>
      <c r="H99" s="8">
        <v>55</v>
      </c>
      <c r="I99" s="8">
        <v>93</v>
      </c>
      <c r="J99" s="8" t="s">
        <v>29</v>
      </c>
      <c r="K99" s="8" t="s">
        <v>142</v>
      </c>
      <c r="L99" s="8">
        <v>70</v>
      </c>
      <c r="M99" s="8">
        <v>36.6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2</v>
      </c>
      <c r="U99" s="16" t="s">
        <v>30</v>
      </c>
      <c r="V99" s="16">
        <v>2</v>
      </c>
      <c r="W99" s="16" t="s">
        <v>30</v>
      </c>
      <c r="X99" s="16" t="s">
        <v>143</v>
      </c>
      <c r="Y99" s="16" t="s">
        <v>143</v>
      </c>
      <c r="Z99" s="16">
        <v>6</v>
      </c>
      <c r="AA99" s="8">
        <v>3</v>
      </c>
      <c r="AB99" s="13">
        <v>5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f t="shared" si="1"/>
        <v>5</v>
      </c>
      <c r="AI99" s="13">
        <v>27</v>
      </c>
      <c r="AJ99" s="13">
        <v>43</v>
      </c>
      <c r="AK99" s="13">
        <v>35</v>
      </c>
      <c r="AL99" s="13">
        <v>105</v>
      </c>
      <c r="AM99" s="13">
        <v>42</v>
      </c>
      <c r="AN99" s="13">
        <v>49</v>
      </c>
      <c r="AO99" s="13">
        <v>188.86</v>
      </c>
      <c r="AP99" s="13">
        <v>169.24</v>
      </c>
      <c r="AQ99" s="13">
        <v>187.95999999999998</v>
      </c>
      <c r="AR99" s="13">
        <v>185.56</v>
      </c>
      <c r="AS99" s="13">
        <v>195.44000000000003</v>
      </c>
      <c r="AT99" s="13">
        <v>210.23999999999998</v>
      </c>
      <c r="AU99">
        <v>30</v>
      </c>
      <c r="AV99">
        <v>28</v>
      </c>
      <c r="AW99">
        <v>83</v>
      </c>
      <c r="AX99">
        <v>50</v>
      </c>
      <c r="AY99">
        <v>42</v>
      </c>
      <c r="AZ99">
        <v>67</v>
      </c>
      <c r="BA99">
        <v>41.31</v>
      </c>
      <c r="BB99">
        <v>27</v>
      </c>
      <c r="BC99" s="30">
        <v>-1.0499999999999999E-5</v>
      </c>
      <c r="BD99">
        <v>5.2095899999999998E-4</v>
      </c>
      <c r="BE99">
        <v>0.157738973</v>
      </c>
      <c r="BF99" s="30">
        <v>8.5599999999999994E-5</v>
      </c>
      <c r="BG99" s="30">
        <v>3.58E-7</v>
      </c>
      <c r="BH99" s="30">
        <v>2.2399999999999999E-5</v>
      </c>
      <c r="BI99" s="30">
        <v>2.53E-7</v>
      </c>
      <c r="BJ99" s="30">
        <v>1.6200000000000001E-5</v>
      </c>
      <c r="BK99">
        <v>61.899494519999998</v>
      </c>
      <c r="BL99">
        <v>0.86174354099999995</v>
      </c>
      <c r="BM99">
        <v>1.4325067E-2</v>
      </c>
      <c r="BN99">
        <v>8.8316369999999998E-3</v>
      </c>
      <c r="BO99">
        <v>4.730769231</v>
      </c>
      <c r="BP99">
        <v>19</v>
      </c>
      <c r="BQ99">
        <v>14.826000000000001</v>
      </c>
      <c r="BR99">
        <v>1008</v>
      </c>
      <c r="BS99">
        <v>1.5316115999999999E-2</v>
      </c>
      <c r="BT99">
        <v>969.27642279999998</v>
      </c>
      <c r="BU99">
        <v>968</v>
      </c>
      <c r="BV99">
        <v>941</v>
      </c>
      <c r="BW99">
        <v>0</v>
      </c>
      <c r="BX99">
        <v>0</v>
      </c>
      <c r="BY99">
        <v>957.4</v>
      </c>
      <c r="BZ99">
        <v>980</v>
      </c>
      <c r="CA99">
        <v>8.5602972220000009</v>
      </c>
      <c r="CB99">
        <v>13.884949280000001</v>
      </c>
      <c r="CC99">
        <v>1.6220171940000001</v>
      </c>
      <c r="CD99">
        <v>8.5886437529999995</v>
      </c>
      <c r="CE99">
        <v>54.6875</v>
      </c>
    </row>
    <row r="100" spans="1:83" ht="15" customHeight="1" x14ac:dyDescent="0.25">
      <c r="A100" s="5">
        <v>69</v>
      </c>
      <c r="B100" s="8">
        <v>151.1</v>
      </c>
      <c r="C100" s="8">
        <v>60.4</v>
      </c>
      <c r="D100" s="8">
        <v>26.5</v>
      </c>
      <c r="E100" s="8">
        <v>19.600000000000001</v>
      </c>
      <c r="F100" s="8">
        <v>23.8</v>
      </c>
      <c r="G100" s="8">
        <v>39.4</v>
      </c>
      <c r="H100" s="8">
        <v>57</v>
      </c>
      <c r="I100" s="8">
        <v>56</v>
      </c>
      <c r="J100" s="8" t="s">
        <v>34</v>
      </c>
      <c r="K100" s="8" t="s">
        <v>164</v>
      </c>
      <c r="L100" s="8">
        <v>83</v>
      </c>
      <c r="M100" s="8">
        <v>36.700000000000003</v>
      </c>
      <c r="N100" s="16">
        <v>1</v>
      </c>
      <c r="O100" s="16">
        <v>1</v>
      </c>
      <c r="P100" s="16">
        <v>1</v>
      </c>
      <c r="Q100" s="16">
        <v>1</v>
      </c>
      <c r="R100" s="16">
        <v>1</v>
      </c>
      <c r="S100" s="16">
        <v>1</v>
      </c>
      <c r="T100" s="16">
        <v>2</v>
      </c>
      <c r="U100" s="16" t="s">
        <v>30</v>
      </c>
      <c r="V100" s="16">
        <v>2</v>
      </c>
      <c r="W100" s="16" t="s">
        <v>30</v>
      </c>
      <c r="X100" s="16" t="s">
        <v>165</v>
      </c>
      <c r="Y100" s="16" t="s">
        <v>165</v>
      </c>
      <c r="Z100" s="16">
        <v>6</v>
      </c>
      <c r="AA100" s="8">
        <v>3</v>
      </c>
      <c r="AB100" s="13">
        <v>23</v>
      </c>
      <c r="AC100" s="13">
        <v>1</v>
      </c>
      <c r="AD100" s="13">
        <v>1</v>
      </c>
      <c r="AE100" s="13">
        <v>1</v>
      </c>
      <c r="AF100" s="13">
        <v>2</v>
      </c>
      <c r="AG100" s="13">
        <v>2</v>
      </c>
      <c r="AH100" s="13">
        <f t="shared" si="1"/>
        <v>7</v>
      </c>
      <c r="AI100" s="13">
        <v>14</v>
      </c>
      <c r="AJ100" s="13">
        <v>25</v>
      </c>
      <c r="AK100" s="13">
        <v>23</v>
      </c>
      <c r="AL100" s="13">
        <v>62</v>
      </c>
      <c r="AM100" s="13">
        <v>52</v>
      </c>
      <c r="AN100" s="13">
        <v>60</v>
      </c>
      <c r="AO100" s="13">
        <v>254.45000000000002</v>
      </c>
      <c r="AP100" s="13">
        <v>219.85999999999999</v>
      </c>
      <c r="AQ100" s="13">
        <v>220.67999999999998</v>
      </c>
      <c r="AR100" s="13">
        <v>197.78000000000003</v>
      </c>
      <c r="AS100" s="13">
        <v>222.95</v>
      </c>
      <c r="AT100" s="13">
        <v>195.84</v>
      </c>
      <c r="AU100">
        <v>27</v>
      </c>
      <c r="AV100">
        <v>27</v>
      </c>
      <c r="AW100">
        <v>101</v>
      </c>
      <c r="AX100">
        <v>94</v>
      </c>
      <c r="AY100">
        <v>62</v>
      </c>
      <c r="AZ100">
        <v>76</v>
      </c>
      <c r="BA100">
        <v>58.04</v>
      </c>
      <c r="BB100">
        <v>26</v>
      </c>
      <c r="BC100" s="30">
        <v>-4.7999999999999996E-7</v>
      </c>
      <c r="BD100">
        <v>1.4456899999999999E-4</v>
      </c>
      <c r="BE100">
        <v>0.159416523</v>
      </c>
      <c r="BF100" s="30">
        <v>5.4200000000000003E-5</v>
      </c>
      <c r="BG100" s="30">
        <v>2.17E-7</v>
      </c>
      <c r="BH100" s="30">
        <v>9.2699999999999993E-6</v>
      </c>
      <c r="BI100" s="30">
        <v>1.3799999999999999E-7</v>
      </c>
      <c r="BJ100" s="30">
        <v>6.0299999999999999E-6</v>
      </c>
      <c r="BK100">
        <v>82.248141290000007</v>
      </c>
      <c r="BL100">
        <v>2.2734751100000001</v>
      </c>
      <c r="BM100">
        <v>2.7968669000000002E-2</v>
      </c>
      <c r="BN100">
        <v>1.4781612E-2</v>
      </c>
      <c r="BO100">
        <v>6.0370370370000002</v>
      </c>
      <c r="BP100">
        <v>25.5</v>
      </c>
      <c r="BQ100">
        <v>19.273800000000001</v>
      </c>
      <c r="BR100">
        <v>771</v>
      </c>
      <c r="BS100">
        <v>2.6402465999999999E-2</v>
      </c>
      <c r="BT100">
        <v>729.52147239999999</v>
      </c>
      <c r="BU100">
        <v>730</v>
      </c>
      <c r="BV100">
        <v>672</v>
      </c>
      <c r="BW100">
        <v>7.36196319</v>
      </c>
      <c r="BX100">
        <v>0</v>
      </c>
      <c r="BY100">
        <v>714.4</v>
      </c>
      <c r="BZ100">
        <v>746.6</v>
      </c>
      <c r="CA100">
        <v>10.78350363</v>
      </c>
      <c r="CB100">
        <v>20.403744939999999</v>
      </c>
      <c r="CC100">
        <v>1.892125754</v>
      </c>
      <c r="CD100">
        <v>10.81676371</v>
      </c>
      <c r="CE100">
        <v>85.9375</v>
      </c>
    </row>
    <row r="101" spans="1:83" ht="15" customHeight="1" x14ac:dyDescent="0.25">
      <c r="A101" s="5">
        <v>73</v>
      </c>
      <c r="B101" s="8">
        <v>152.6</v>
      </c>
      <c r="C101" s="8">
        <v>73.599999999999994</v>
      </c>
      <c r="D101" s="8">
        <v>31.6</v>
      </c>
      <c r="E101" s="8">
        <v>19.8</v>
      </c>
      <c r="F101" s="8">
        <v>36.6</v>
      </c>
      <c r="G101" s="8">
        <v>49.7</v>
      </c>
      <c r="H101" s="8">
        <v>52</v>
      </c>
      <c r="I101" s="8">
        <v>82</v>
      </c>
      <c r="J101" s="8" t="s">
        <v>29</v>
      </c>
      <c r="K101" s="8" t="s">
        <v>172</v>
      </c>
      <c r="L101" s="8">
        <v>58</v>
      </c>
      <c r="M101" s="8">
        <v>36.6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2</v>
      </c>
      <c r="U101" s="16" t="s">
        <v>30</v>
      </c>
      <c r="V101" s="16">
        <v>2</v>
      </c>
      <c r="W101" s="16" t="s">
        <v>30</v>
      </c>
      <c r="X101" s="16" t="s">
        <v>173</v>
      </c>
      <c r="Y101" s="16" t="s">
        <v>173</v>
      </c>
      <c r="Z101" s="16">
        <v>6</v>
      </c>
      <c r="AA101" s="8">
        <v>3</v>
      </c>
      <c r="AB101" s="13">
        <v>21</v>
      </c>
      <c r="AC101" s="13">
        <v>1</v>
      </c>
      <c r="AD101" s="13">
        <v>1</v>
      </c>
      <c r="AE101" s="13">
        <v>1</v>
      </c>
      <c r="AF101" s="13">
        <v>2</v>
      </c>
      <c r="AG101" s="13">
        <v>2</v>
      </c>
      <c r="AH101" s="13">
        <f t="shared" si="1"/>
        <v>7</v>
      </c>
      <c r="AI101" s="13">
        <v>28</v>
      </c>
      <c r="AJ101" s="13">
        <v>39</v>
      </c>
      <c r="AK101" s="13">
        <v>33</v>
      </c>
      <c r="AL101" s="13">
        <v>100</v>
      </c>
      <c r="AM101" s="13">
        <v>58</v>
      </c>
      <c r="AN101" s="13">
        <v>60</v>
      </c>
      <c r="AO101" s="13">
        <v>229.60000000000002</v>
      </c>
      <c r="AP101" s="13">
        <v>233.04999999999998</v>
      </c>
      <c r="AQ101" s="13">
        <v>219.46</v>
      </c>
      <c r="AR101" s="13">
        <v>237.41</v>
      </c>
      <c r="AS101" s="13">
        <v>224.66000000000003</v>
      </c>
      <c r="AT101" s="13">
        <v>173.07</v>
      </c>
      <c r="AU101">
        <v>22</v>
      </c>
      <c r="AV101">
        <v>24</v>
      </c>
      <c r="AW101">
        <v>95</v>
      </c>
      <c r="AX101">
        <v>88</v>
      </c>
      <c r="AY101">
        <v>64</v>
      </c>
      <c r="AZ101">
        <v>51</v>
      </c>
      <c r="BA101">
        <v>63.48</v>
      </c>
      <c r="BB101">
        <v>29</v>
      </c>
      <c r="BC101" s="30">
        <v>3.5999999999999998E-6</v>
      </c>
      <c r="BD101">
        <v>1.57947E-4</v>
      </c>
      <c r="BE101">
        <v>0.15659176399999999</v>
      </c>
      <c r="BF101" s="30">
        <v>4.5500000000000001E-5</v>
      </c>
      <c r="BG101" s="30">
        <v>1.6299999999999999E-7</v>
      </c>
      <c r="BH101" s="30">
        <v>9.7699999999999996E-6</v>
      </c>
      <c r="BI101" s="30">
        <v>1.1899999999999999E-7</v>
      </c>
      <c r="BJ101" s="30">
        <v>6.5599999999999999E-6</v>
      </c>
      <c r="BK101">
        <v>68.18490353</v>
      </c>
      <c r="BL101">
        <v>2.4324169590000002</v>
      </c>
      <c r="BM101">
        <v>3.6731024000000001E-2</v>
      </c>
      <c r="BN101">
        <v>1.5318307E-2</v>
      </c>
      <c r="BO101">
        <v>5.8695652169999999</v>
      </c>
      <c r="BP101">
        <v>33.5</v>
      </c>
      <c r="BQ101">
        <v>23.721599999999999</v>
      </c>
      <c r="BR101">
        <v>965</v>
      </c>
      <c r="BS101">
        <v>2.7234901999999998E-2</v>
      </c>
      <c r="BT101">
        <v>880.00740740000003</v>
      </c>
      <c r="BU101">
        <v>871</v>
      </c>
      <c r="BV101">
        <v>828</v>
      </c>
      <c r="BW101">
        <v>12.592592590000001</v>
      </c>
      <c r="BX101">
        <v>0</v>
      </c>
      <c r="BY101">
        <v>856.8</v>
      </c>
      <c r="BZ101">
        <v>910</v>
      </c>
      <c r="CA101">
        <v>13.48022321</v>
      </c>
      <c r="CB101">
        <v>32.323573089999996</v>
      </c>
      <c r="CC101">
        <v>2.3978514729999998</v>
      </c>
      <c r="CD101">
        <v>13.530805839999999</v>
      </c>
      <c r="CE101">
        <v>70.3125</v>
      </c>
    </row>
    <row r="102" spans="1:83" ht="15" customHeight="1" x14ac:dyDescent="0.25">
      <c r="A102" s="5">
        <v>78</v>
      </c>
      <c r="B102" s="8">
        <v>150.80000000000001</v>
      </c>
      <c r="C102" s="8">
        <v>51.4</v>
      </c>
      <c r="D102" s="8">
        <v>22.6</v>
      </c>
      <c r="E102" s="8">
        <v>18.899999999999999</v>
      </c>
      <c r="F102" s="8">
        <v>16.2</v>
      </c>
      <c r="G102" s="8">
        <v>31.4</v>
      </c>
      <c r="H102" s="8">
        <v>56</v>
      </c>
      <c r="I102" s="8">
        <v>72</v>
      </c>
      <c r="J102" s="8" t="s">
        <v>34</v>
      </c>
      <c r="K102" s="8" t="s">
        <v>145</v>
      </c>
      <c r="L102" s="8">
        <v>70</v>
      </c>
      <c r="M102" s="8">
        <v>36.4</v>
      </c>
      <c r="N102" s="16">
        <v>1</v>
      </c>
      <c r="O102" s="16">
        <v>1</v>
      </c>
      <c r="P102" s="16">
        <v>1</v>
      </c>
      <c r="Q102" s="16">
        <v>1</v>
      </c>
      <c r="R102" s="16">
        <v>1</v>
      </c>
      <c r="S102" s="16">
        <v>1</v>
      </c>
      <c r="T102" s="16">
        <v>2</v>
      </c>
      <c r="U102" s="16" t="s">
        <v>30</v>
      </c>
      <c r="V102" s="16">
        <v>2</v>
      </c>
      <c r="W102" s="16" t="s">
        <v>30</v>
      </c>
      <c r="X102" s="16" t="s">
        <v>181</v>
      </c>
      <c r="Y102" s="16" t="s">
        <v>181</v>
      </c>
      <c r="Z102" s="16">
        <v>6</v>
      </c>
      <c r="AA102" s="8">
        <v>3</v>
      </c>
      <c r="AB102" s="13">
        <v>13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f t="shared" si="1"/>
        <v>5</v>
      </c>
      <c r="AI102" s="13">
        <v>17</v>
      </c>
      <c r="AJ102" s="13">
        <v>25</v>
      </c>
      <c r="AK102" s="13">
        <v>22</v>
      </c>
      <c r="AL102" s="13">
        <v>64</v>
      </c>
      <c r="AM102" s="13">
        <v>29</v>
      </c>
      <c r="AN102" s="13">
        <v>37</v>
      </c>
      <c r="AO102" s="13">
        <v>143.87</v>
      </c>
      <c r="AP102" s="13">
        <v>183.52</v>
      </c>
      <c r="AQ102" s="13">
        <v>160.73000000000002</v>
      </c>
      <c r="AR102" s="13">
        <v>160.78</v>
      </c>
      <c r="AS102" s="13">
        <v>143.07</v>
      </c>
      <c r="AT102" s="13">
        <v>152.75</v>
      </c>
      <c r="AU102">
        <v>26</v>
      </c>
      <c r="AV102">
        <v>27</v>
      </c>
      <c r="AW102">
        <v>118</v>
      </c>
      <c r="AX102">
        <v>90</v>
      </c>
      <c r="AY102">
        <v>57</v>
      </c>
      <c r="AZ102">
        <v>84</v>
      </c>
      <c r="BA102">
        <v>45.42</v>
      </c>
      <c r="BB102">
        <v>25</v>
      </c>
      <c r="BC102" s="30">
        <v>1.26E-5</v>
      </c>
      <c r="BD102" s="30">
        <v>9.3700000000000001E-5</v>
      </c>
      <c r="BE102">
        <v>6.3008889999999996E-3</v>
      </c>
      <c r="BF102" s="30">
        <v>8.1100000000000006E-5</v>
      </c>
      <c r="BG102" s="30">
        <v>9.9799999999999994E-8</v>
      </c>
      <c r="BH102" s="30">
        <v>3.8399999999999997E-6</v>
      </c>
      <c r="BI102" s="30">
        <v>7.4700000000000001E-8</v>
      </c>
      <c r="BJ102" s="30">
        <v>3.9899999999999999E-6</v>
      </c>
      <c r="BK102">
        <v>76.306734779999999</v>
      </c>
      <c r="BL102">
        <v>2.461942434</v>
      </c>
      <c r="BM102">
        <v>3.3563259999999998E-2</v>
      </c>
      <c r="BN102">
        <v>2.5323688E-2</v>
      </c>
      <c r="BO102">
        <v>7.19047619</v>
      </c>
      <c r="BP102">
        <v>38</v>
      </c>
      <c r="BQ102">
        <v>28.1694</v>
      </c>
      <c r="BR102">
        <v>869</v>
      </c>
      <c r="BS102">
        <v>3.5838930999999997E-2</v>
      </c>
      <c r="BT102">
        <v>786.44370860000004</v>
      </c>
      <c r="BU102">
        <v>786</v>
      </c>
      <c r="BV102">
        <v>723</v>
      </c>
      <c r="BW102">
        <v>39.735099339999998</v>
      </c>
      <c r="BX102">
        <v>0</v>
      </c>
      <c r="BY102">
        <v>764</v>
      </c>
      <c r="BZ102">
        <v>809</v>
      </c>
      <c r="CA102">
        <v>19.915655480000002</v>
      </c>
      <c r="CB102">
        <v>26.395614729999998</v>
      </c>
      <c r="CC102">
        <v>1.325370121</v>
      </c>
      <c r="CD102">
        <v>19.977644099999999</v>
      </c>
      <c r="CE102">
        <v>117.1875</v>
      </c>
    </row>
    <row r="103" spans="1:83" ht="15" customHeight="1" x14ac:dyDescent="0.25">
      <c r="A103" s="5">
        <v>79</v>
      </c>
      <c r="B103" s="8">
        <v>165.8</v>
      </c>
      <c r="C103" s="8">
        <v>60.3</v>
      </c>
      <c r="D103" s="8">
        <v>21.9</v>
      </c>
      <c r="E103" s="8">
        <v>23.7</v>
      </c>
      <c r="F103" s="8">
        <v>16.399999999999999</v>
      </c>
      <c r="G103" s="8">
        <v>27.1</v>
      </c>
      <c r="H103" s="8">
        <v>60</v>
      </c>
      <c r="I103" s="8">
        <v>75</v>
      </c>
      <c r="J103" s="8" t="s">
        <v>29</v>
      </c>
      <c r="K103" s="8" t="s">
        <v>78</v>
      </c>
      <c r="L103" s="8">
        <v>74</v>
      </c>
      <c r="M103" s="8">
        <v>36.700000000000003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2</v>
      </c>
      <c r="U103" s="16" t="s">
        <v>30</v>
      </c>
      <c r="V103" s="16">
        <v>2</v>
      </c>
      <c r="W103" s="16" t="s">
        <v>30</v>
      </c>
      <c r="X103" s="16" t="s">
        <v>182</v>
      </c>
      <c r="Y103" s="16" t="s">
        <v>182</v>
      </c>
      <c r="Z103" s="16">
        <v>6</v>
      </c>
      <c r="AA103" s="8">
        <v>3</v>
      </c>
      <c r="AB103" s="13">
        <v>6</v>
      </c>
      <c r="AC103" s="13">
        <v>1</v>
      </c>
      <c r="AD103" s="13">
        <v>1</v>
      </c>
      <c r="AE103" s="13">
        <v>1</v>
      </c>
      <c r="AF103" s="13">
        <v>2</v>
      </c>
      <c r="AG103" s="13">
        <v>1</v>
      </c>
      <c r="AH103" s="13">
        <f t="shared" si="1"/>
        <v>6</v>
      </c>
      <c r="AI103" s="13">
        <v>28</v>
      </c>
      <c r="AJ103" s="13">
        <v>32</v>
      </c>
      <c r="AK103" s="13">
        <v>27</v>
      </c>
      <c r="AL103" s="13">
        <v>87</v>
      </c>
      <c r="AM103" s="13">
        <v>25</v>
      </c>
      <c r="AN103" s="13">
        <v>35</v>
      </c>
      <c r="AO103" s="13">
        <v>204.45000000000002</v>
      </c>
      <c r="AP103" s="13">
        <v>254.66</v>
      </c>
      <c r="AQ103" s="13">
        <v>205.10999999999996</v>
      </c>
      <c r="AR103" s="13">
        <v>157.16</v>
      </c>
      <c r="AS103" s="13">
        <v>165.00000000000003</v>
      </c>
      <c r="AT103" s="13">
        <v>149.66</v>
      </c>
      <c r="AU103">
        <v>27</v>
      </c>
      <c r="AV103">
        <v>34</v>
      </c>
      <c r="AW103">
        <v>78</v>
      </c>
      <c r="AX103">
        <v>69</v>
      </c>
      <c r="AY103">
        <v>52</v>
      </c>
      <c r="AZ103">
        <v>71</v>
      </c>
      <c r="BA103">
        <v>43.42</v>
      </c>
      <c r="BB103">
        <v>26</v>
      </c>
      <c r="BC103" s="30">
        <v>-6.1199999999999999E-6</v>
      </c>
      <c r="BD103">
        <v>2.5819200000000002E-4</v>
      </c>
      <c r="BE103">
        <v>0.158469319</v>
      </c>
      <c r="BF103" s="30">
        <v>4.3099999999999997E-5</v>
      </c>
      <c r="BG103" s="30">
        <v>3.3700000000000001E-7</v>
      </c>
      <c r="BH103" s="30">
        <v>1.6699999999999999E-5</v>
      </c>
      <c r="BI103" s="30">
        <v>2.0599999999999999E-7</v>
      </c>
      <c r="BJ103" s="30">
        <v>9.9399999999999997E-6</v>
      </c>
      <c r="BK103">
        <v>67.959481170000004</v>
      </c>
      <c r="BL103">
        <v>1.264286381</v>
      </c>
      <c r="BM103">
        <v>1.9725117E-2</v>
      </c>
      <c r="BN103">
        <v>1.8048252000000001E-2</v>
      </c>
      <c r="BO103">
        <v>5.4</v>
      </c>
      <c r="BP103">
        <v>26</v>
      </c>
      <c r="BQ103">
        <v>17.7912</v>
      </c>
      <c r="BR103">
        <v>928</v>
      </c>
      <c r="BS103">
        <v>2.0171429000000001E-2</v>
      </c>
      <c r="BT103">
        <v>882.87407410000003</v>
      </c>
      <c r="BU103">
        <v>882</v>
      </c>
      <c r="BV103">
        <v>845</v>
      </c>
      <c r="BW103">
        <v>22.222222219999999</v>
      </c>
      <c r="BX103">
        <v>0</v>
      </c>
      <c r="BY103">
        <v>868</v>
      </c>
      <c r="BZ103">
        <v>898</v>
      </c>
      <c r="CA103">
        <v>15.93433353</v>
      </c>
      <c r="CB103">
        <v>17.41479455</v>
      </c>
      <c r="CC103">
        <v>1.092910131</v>
      </c>
      <c r="CD103">
        <v>15.98716134</v>
      </c>
      <c r="CE103">
        <v>70.3125</v>
      </c>
    </row>
    <row r="104" spans="1:8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"/>
      <c r="AB104" s="12"/>
      <c r="AC104" s="1"/>
      <c r="AD104" s="1"/>
      <c r="AE104" s="1"/>
      <c r="AF104" s="1"/>
      <c r="AG104" s="1"/>
      <c r="AH104" s="1"/>
      <c r="AI104" s="12"/>
      <c r="AJ104" s="12"/>
      <c r="AK104" s="12"/>
      <c r="AL104" s="1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8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"/>
      <c r="AB105" s="12"/>
      <c r="AC105" s="1"/>
      <c r="AD105" s="1"/>
      <c r="AE105" s="1"/>
      <c r="AF105" s="1"/>
      <c r="AG105" s="1"/>
      <c r="AH105" s="1"/>
      <c r="AI105" s="12"/>
      <c r="AJ105" s="12"/>
      <c r="AK105" s="12"/>
      <c r="AL105" s="12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8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2"/>
      <c r="AC106" s="1"/>
      <c r="AD106" s="1"/>
      <c r="AE106" s="1"/>
      <c r="AF106" s="1"/>
      <c r="AG106" s="1"/>
      <c r="AH106" s="1"/>
      <c r="AI106" s="12"/>
      <c r="AJ106" s="12"/>
      <c r="AK106" s="12"/>
      <c r="AL106" s="12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8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2"/>
      <c r="AC107" s="1"/>
      <c r="AD107" s="1"/>
      <c r="AE107" s="1"/>
      <c r="AF107" s="1"/>
      <c r="AG107" s="1"/>
      <c r="AH107" s="1"/>
      <c r="AI107" s="12"/>
      <c r="AJ107" s="12"/>
      <c r="AK107" s="12"/>
      <c r="AL107" s="12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8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2"/>
      <c r="AC108" s="1"/>
      <c r="AD108" s="1"/>
      <c r="AE108" s="1"/>
      <c r="AF108" s="1"/>
      <c r="AG108" s="1"/>
      <c r="AH108" s="1"/>
      <c r="AI108" s="12"/>
      <c r="AJ108" s="12"/>
      <c r="AK108" s="12"/>
      <c r="AL108" s="12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8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2"/>
      <c r="AC109" s="1"/>
      <c r="AD109" s="1"/>
      <c r="AE109" s="1"/>
      <c r="AF109" s="1"/>
      <c r="AG109" s="1"/>
      <c r="AH109" s="1"/>
      <c r="AI109" s="12"/>
      <c r="AJ109" s="12"/>
      <c r="AK109" s="12"/>
      <c r="AL109" s="12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8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2"/>
      <c r="AC110" s="1"/>
      <c r="AD110" s="1"/>
      <c r="AE110" s="1"/>
      <c r="AF110" s="1"/>
      <c r="AG110" s="1"/>
      <c r="AH110" s="1"/>
      <c r="AI110" s="12"/>
      <c r="AJ110" s="12"/>
      <c r="AK110" s="12"/>
      <c r="AL110" s="12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8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2"/>
      <c r="AC111" s="1"/>
      <c r="AD111" s="1"/>
      <c r="AE111" s="1"/>
      <c r="AF111" s="1"/>
      <c r="AG111" s="1"/>
      <c r="AH111" s="1"/>
      <c r="AI111" s="12"/>
      <c r="AJ111" s="12"/>
      <c r="AK111" s="12"/>
      <c r="AL111" s="12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8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2"/>
      <c r="AC112" s="1"/>
      <c r="AD112" s="1"/>
      <c r="AE112" s="1"/>
      <c r="AF112" s="1"/>
      <c r="AG112" s="1"/>
      <c r="AH112" s="1"/>
      <c r="AI112" s="12"/>
      <c r="AJ112" s="12"/>
      <c r="AK112" s="12"/>
      <c r="AL112" s="12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2"/>
      <c r="AC113" s="1"/>
      <c r="AD113" s="1"/>
      <c r="AE113" s="1"/>
      <c r="AF113" s="1"/>
      <c r="AG113" s="1"/>
      <c r="AH113" s="1"/>
      <c r="AI113" s="12"/>
      <c r="AJ113" s="12"/>
      <c r="AK113" s="12"/>
      <c r="AL113" s="12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2"/>
      <c r="AC114" s="1"/>
      <c r="AD114" s="1"/>
      <c r="AE114" s="1"/>
      <c r="AF114" s="1"/>
      <c r="AG114" s="1"/>
      <c r="AH114" s="1"/>
      <c r="AI114" s="12"/>
      <c r="AJ114" s="12"/>
      <c r="AK114" s="12"/>
      <c r="AL114" s="12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2"/>
      <c r="AC115" s="1"/>
      <c r="AD115" s="1"/>
      <c r="AE115" s="1"/>
      <c r="AF115" s="1"/>
      <c r="AG115" s="1"/>
      <c r="AH115" s="1"/>
      <c r="AI115" s="12"/>
      <c r="AJ115" s="12"/>
      <c r="AK115" s="12"/>
      <c r="AL115" s="12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2"/>
      <c r="AC116" s="1"/>
      <c r="AD116" s="1"/>
      <c r="AE116" s="1"/>
      <c r="AF116" s="1"/>
      <c r="AG116" s="1"/>
      <c r="AH116" s="1"/>
      <c r="AI116" s="12"/>
      <c r="AJ116" s="12"/>
      <c r="AK116" s="12"/>
      <c r="AL116" s="12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2"/>
      <c r="AC117" s="1"/>
      <c r="AD117" s="1"/>
      <c r="AE117" s="1"/>
      <c r="AF117" s="1"/>
      <c r="AG117" s="1"/>
      <c r="AH117" s="1"/>
      <c r="AI117" s="12"/>
      <c r="AJ117" s="12"/>
      <c r="AK117" s="12"/>
      <c r="AL117" s="12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2"/>
      <c r="AC118" s="1"/>
      <c r="AD118" s="1"/>
      <c r="AE118" s="1"/>
      <c r="AF118" s="1"/>
      <c r="AG118" s="1"/>
      <c r="AH118" s="1"/>
      <c r="AI118" s="12"/>
      <c r="AJ118" s="12"/>
      <c r="AK118" s="12"/>
      <c r="AL118" s="12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2"/>
      <c r="AC119" s="1"/>
      <c r="AD119" s="1"/>
      <c r="AE119" s="1"/>
      <c r="AF119" s="1"/>
      <c r="AG119" s="1"/>
      <c r="AH119" s="1"/>
      <c r="AI119" s="12"/>
      <c r="AJ119" s="12"/>
      <c r="AK119" s="12"/>
      <c r="AL119" s="12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2"/>
      <c r="AC120" s="1"/>
      <c r="AD120" s="1"/>
      <c r="AE120" s="1"/>
      <c r="AF120" s="1"/>
      <c r="AG120" s="1"/>
      <c r="AH120" s="1"/>
      <c r="AI120" s="12"/>
      <c r="AJ120" s="12"/>
      <c r="AK120" s="12"/>
      <c r="AL120" s="12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2"/>
      <c r="AC121" s="1"/>
      <c r="AD121" s="1"/>
      <c r="AE121" s="1"/>
      <c r="AF121" s="1"/>
      <c r="AG121" s="1"/>
      <c r="AH121" s="1"/>
      <c r="AI121" s="12"/>
      <c r="AJ121" s="12"/>
      <c r="AK121" s="12"/>
      <c r="AL121" s="12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2"/>
      <c r="AC122" s="1"/>
      <c r="AD122" s="1"/>
      <c r="AE122" s="1"/>
      <c r="AF122" s="1"/>
      <c r="AG122" s="1"/>
      <c r="AH122" s="1"/>
      <c r="AI122" s="12"/>
      <c r="AJ122" s="12"/>
      <c r="AK122" s="12"/>
      <c r="AL122" s="12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2"/>
      <c r="AC123" s="1"/>
      <c r="AD123" s="1"/>
      <c r="AE123" s="1"/>
      <c r="AF123" s="1"/>
      <c r="AG123" s="1"/>
      <c r="AH123" s="1"/>
      <c r="AI123" s="12"/>
      <c r="AJ123" s="12"/>
      <c r="AK123" s="12"/>
      <c r="AL123" s="12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2"/>
      <c r="AC124" s="1"/>
      <c r="AD124" s="1"/>
      <c r="AE124" s="1"/>
      <c r="AF124" s="1"/>
      <c r="AG124" s="1"/>
      <c r="AH124" s="1"/>
      <c r="AI124" s="12"/>
      <c r="AJ124" s="12"/>
      <c r="AK124" s="12"/>
      <c r="AL124" s="12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2"/>
      <c r="AC125" s="1"/>
      <c r="AD125" s="1"/>
      <c r="AE125" s="1"/>
      <c r="AF125" s="1"/>
      <c r="AG125" s="1"/>
      <c r="AH125" s="1"/>
      <c r="AI125" s="12"/>
      <c r="AJ125" s="12"/>
      <c r="AK125" s="12"/>
      <c r="AL125" s="12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2"/>
      <c r="AC126" s="1"/>
      <c r="AD126" s="1"/>
      <c r="AE126" s="1"/>
      <c r="AF126" s="1"/>
      <c r="AG126" s="1"/>
      <c r="AH126" s="1"/>
      <c r="AI126" s="12"/>
      <c r="AJ126" s="12"/>
      <c r="AK126" s="12"/>
      <c r="AL126" s="12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2"/>
      <c r="AC127" s="1"/>
      <c r="AD127" s="1"/>
      <c r="AE127" s="1"/>
      <c r="AF127" s="1"/>
      <c r="AG127" s="1"/>
      <c r="AH127" s="1"/>
      <c r="AI127" s="12"/>
      <c r="AJ127" s="12"/>
      <c r="AK127" s="12"/>
      <c r="AL127" s="12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2"/>
      <c r="AC128" s="1"/>
      <c r="AD128" s="1"/>
      <c r="AE128" s="1"/>
      <c r="AF128" s="1"/>
      <c r="AG128" s="1"/>
      <c r="AH128" s="1"/>
      <c r="AI128" s="12"/>
      <c r="AJ128" s="12"/>
      <c r="AK128" s="12"/>
      <c r="AL128" s="12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2"/>
      <c r="AC129" s="1"/>
      <c r="AD129" s="1"/>
      <c r="AE129" s="1"/>
      <c r="AF129" s="1"/>
      <c r="AG129" s="1"/>
      <c r="AH129" s="1"/>
      <c r="AI129" s="12"/>
      <c r="AJ129" s="12"/>
      <c r="AK129" s="12"/>
      <c r="AL129" s="12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2"/>
      <c r="AC130" s="1"/>
      <c r="AD130" s="1"/>
      <c r="AE130" s="1"/>
      <c r="AF130" s="1"/>
      <c r="AG130" s="1"/>
      <c r="AH130" s="1"/>
      <c r="AI130" s="12"/>
      <c r="AJ130" s="12"/>
      <c r="AK130" s="12"/>
      <c r="AL130" s="12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2"/>
      <c r="AC131" s="1"/>
      <c r="AD131" s="1"/>
      <c r="AE131" s="1"/>
      <c r="AF131" s="1"/>
      <c r="AG131" s="1"/>
      <c r="AH131" s="1"/>
      <c r="AI131" s="12"/>
      <c r="AJ131" s="12"/>
      <c r="AK131" s="12"/>
      <c r="AL131" s="12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2"/>
      <c r="AC132" s="1"/>
      <c r="AD132" s="1"/>
      <c r="AE132" s="1"/>
      <c r="AF132" s="1"/>
      <c r="AG132" s="1"/>
      <c r="AH132" s="1"/>
      <c r="AI132" s="12"/>
      <c r="AJ132" s="12"/>
      <c r="AK132" s="12"/>
      <c r="AL132" s="12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2"/>
      <c r="AC133" s="1"/>
      <c r="AD133" s="1"/>
      <c r="AE133" s="1"/>
      <c r="AF133" s="1"/>
      <c r="AG133" s="1"/>
      <c r="AH133" s="1"/>
      <c r="AI133" s="12"/>
      <c r="AJ133" s="12"/>
      <c r="AK133" s="12"/>
      <c r="AL133" s="12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2"/>
      <c r="AC134" s="1"/>
      <c r="AD134" s="1"/>
      <c r="AE134" s="1"/>
      <c r="AF134" s="1"/>
      <c r="AG134" s="1"/>
      <c r="AH134" s="1"/>
      <c r="AI134" s="12"/>
      <c r="AJ134" s="12"/>
      <c r="AK134" s="12"/>
      <c r="AL134" s="12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2"/>
      <c r="AC135" s="1"/>
      <c r="AD135" s="1"/>
      <c r="AE135" s="1"/>
      <c r="AF135" s="1"/>
      <c r="AG135" s="1"/>
      <c r="AH135" s="1"/>
      <c r="AI135" s="12"/>
      <c r="AJ135" s="12"/>
      <c r="AK135" s="12"/>
      <c r="AL135" s="12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2"/>
      <c r="AC136" s="1"/>
      <c r="AD136" s="1"/>
      <c r="AE136" s="1"/>
      <c r="AF136" s="1"/>
      <c r="AG136" s="1"/>
      <c r="AH136" s="1"/>
      <c r="AI136" s="12"/>
      <c r="AJ136" s="12"/>
      <c r="AK136" s="12"/>
      <c r="AL136" s="12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2"/>
      <c r="AC137" s="1"/>
      <c r="AD137" s="1"/>
      <c r="AE137" s="1"/>
      <c r="AF137" s="1"/>
      <c r="AG137" s="1"/>
      <c r="AH137" s="1"/>
      <c r="AI137" s="12"/>
      <c r="AJ137" s="12"/>
      <c r="AK137" s="12"/>
      <c r="AL137" s="12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2"/>
      <c r="AC138" s="1"/>
      <c r="AD138" s="1"/>
      <c r="AE138" s="1"/>
      <c r="AF138" s="1"/>
      <c r="AG138" s="1"/>
      <c r="AH138" s="1"/>
      <c r="AI138" s="12"/>
      <c r="AJ138" s="12"/>
      <c r="AK138" s="12"/>
      <c r="AL138" s="12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2"/>
      <c r="AC139" s="1"/>
      <c r="AD139" s="1"/>
      <c r="AE139" s="1"/>
      <c r="AF139" s="1"/>
      <c r="AG139" s="1"/>
      <c r="AH139" s="1"/>
      <c r="AI139" s="12"/>
      <c r="AJ139" s="12"/>
      <c r="AK139" s="12"/>
      <c r="AL139" s="12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2"/>
      <c r="AC140" s="1"/>
      <c r="AD140" s="1"/>
      <c r="AE140" s="1"/>
      <c r="AF140" s="1"/>
      <c r="AG140" s="1"/>
      <c r="AH140" s="1"/>
      <c r="AI140" s="12"/>
      <c r="AJ140" s="12"/>
      <c r="AK140" s="12"/>
      <c r="AL140" s="12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2"/>
      <c r="AC141" s="1"/>
      <c r="AD141" s="1"/>
      <c r="AE141" s="1"/>
      <c r="AF141" s="1"/>
      <c r="AG141" s="1"/>
      <c r="AH141" s="1"/>
      <c r="AI141" s="12"/>
      <c r="AJ141" s="12"/>
      <c r="AK141" s="12"/>
      <c r="AL141" s="12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2"/>
      <c r="AC142" s="1"/>
      <c r="AD142" s="1"/>
      <c r="AE142" s="1"/>
      <c r="AF142" s="1"/>
      <c r="AG142" s="1"/>
      <c r="AH142" s="1"/>
      <c r="AI142" s="12"/>
      <c r="AJ142" s="12"/>
      <c r="AK142" s="12"/>
      <c r="AL142" s="12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2"/>
      <c r="AC143" s="1"/>
      <c r="AD143" s="1"/>
      <c r="AE143" s="1"/>
      <c r="AF143" s="1"/>
      <c r="AG143" s="1"/>
      <c r="AH143" s="1"/>
      <c r="AI143" s="12"/>
      <c r="AJ143" s="12"/>
      <c r="AK143" s="12"/>
      <c r="AL143" s="12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2"/>
      <c r="AC144" s="1"/>
      <c r="AD144" s="1"/>
      <c r="AE144" s="1"/>
      <c r="AF144" s="1"/>
      <c r="AG144" s="1"/>
      <c r="AH144" s="1"/>
      <c r="AI144" s="12"/>
      <c r="AJ144" s="12"/>
      <c r="AK144" s="12"/>
      <c r="AL144" s="12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2"/>
      <c r="AC145" s="1"/>
      <c r="AD145" s="1"/>
      <c r="AE145" s="1"/>
      <c r="AF145" s="1"/>
      <c r="AG145" s="1"/>
      <c r="AH145" s="1"/>
      <c r="AI145" s="12"/>
      <c r="AJ145" s="12"/>
      <c r="AK145" s="12"/>
      <c r="AL145" s="12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2"/>
      <c r="AC146" s="1"/>
      <c r="AD146" s="1"/>
      <c r="AE146" s="1"/>
      <c r="AF146" s="1"/>
      <c r="AG146" s="1"/>
      <c r="AH146" s="1"/>
      <c r="AI146" s="12"/>
      <c r="AJ146" s="12"/>
      <c r="AK146" s="12"/>
      <c r="AL146" s="12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2"/>
      <c r="AC147" s="1"/>
      <c r="AD147" s="1"/>
      <c r="AE147" s="1"/>
      <c r="AF147" s="1"/>
      <c r="AG147" s="1"/>
      <c r="AH147" s="1"/>
      <c r="AI147" s="12"/>
      <c r="AJ147" s="12"/>
      <c r="AK147" s="12"/>
      <c r="AL147" s="12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2"/>
      <c r="AC148" s="1"/>
      <c r="AD148" s="1"/>
      <c r="AE148" s="1"/>
      <c r="AF148" s="1"/>
      <c r="AG148" s="1"/>
      <c r="AH148" s="1"/>
      <c r="AI148" s="12"/>
      <c r="AJ148" s="12"/>
      <c r="AK148" s="12"/>
      <c r="AL148" s="12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2"/>
      <c r="AC149" s="1"/>
      <c r="AD149" s="1"/>
      <c r="AE149" s="1"/>
      <c r="AF149" s="1"/>
      <c r="AG149" s="1"/>
      <c r="AH149" s="1"/>
      <c r="AI149" s="12"/>
      <c r="AJ149" s="12"/>
      <c r="AK149" s="12"/>
      <c r="AL149" s="12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2"/>
      <c r="AC150" s="1"/>
      <c r="AD150" s="1"/>
      <c r="AE150" s="1"/>
      <c r="AF150" s="1"/>
      <c r="AG150" s="1"/>
      <c r="AH150" s="1"/>
      <c r="AI150" s="12"/>
      <c r="AJ150" s="12"/>
      <c r="AK150" s="12"/>
      <c r="AL150" s="12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2"/>
      <c r="AC151" s="1"/>
      <c r="AD151" s="1"/>
      <c r="AE151" s="1"/>
      <c r="AF151" s="1"/>
      <c r="AG151" s="1"/>
      <c r="AH151" s="1"/>
      <c r="AI151" s="12"/>
      <c r="AJ151" s="12"/>
      <c r="AK151" s="12"/>
      <c r="AL151" s="12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2"/>
      <c r="AC152" s="1"/>
      <c r="AD152" s="1"/>
      <c r="AE152" s="1"/>
      <c r="AF152" s="1"/>
      <c r="AG152" s="1"/>
      <c r="AH152" s="1"/>
      <c r="AI152" s="12"/>
      <c r="AJ152" s="12"/>
      <c r="AK152" s="12"/>
      <c r="AL152" s="12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2"/>
      <c r="AC153" s="1"/>
      <c r="AD153" s="1"/>
      <c r="AE153" s="1"/>
      <c r="AF153" s="1"/>
      <c r="AG153" s="1"/>
      <c r="AH153" s="1"/>
      <c r="AI153" s="12"/>
      <c r="AJ153" s="12"/>
      <c r="AK153" s="12"/>
      <c r="AL153" s="12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2"/>
      <c r="AC154" s="1"/>
      <c r="AD154" s="1"/>
      <c r="AE154" s="1"/>
      <c r="AF154" s="1"/>
      <c r="AG154" s="1"/>
      <c r="AH154" s="1"/>
      <c r="AI154" s="12"/>
      <c r="AJ154" s="12"/>
      <c r="AK154" s="12"/>
      <c r="AL154" s="12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2"/>
      <c r="AC155" s="1"/>
      <c r="AD155" s="1"/>
      <c r="AE155" s="1"/>
      <c r="AF155" s="1"/>
      <c r="AG155" s="1"/>
      <c r="AH155" s="1"/>
      <c r="AI155" s="12"/>
      <c r="AJ155" s="12"/>
      <c r="AK155" s="12"/>
      <c r="AL155" s="12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2"/>
      <c r="AC156" s="1"/>
      <c r="AD156" s="1"/>
      <c r="AE156" s="1"/>
      <c r="AF156" s="1"/>
      <c r="AG156" s="1"/>
      <c r="AH156" s="1"/>
      <c r="AI156" s="12"/>
      <c r="AJ156" s="12"/>
      <c r="AK156" s="12"/>
      <c r="AL156" s="12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2"/>
      <c r="AC157" s="1"/>
      <c r="AD157" s="1"/>
      <c r="AE157" s="1"/>
      <c r="AF157" s="1"/>
      <c r="AG157" s="1"/>
      <c r="AH157" s="1"/>
      <c r="AI157" s="12"/>
      <c r="AJ157" s="12"/>
      <c r="AK157" s="12"/>
      <c r="AL157" s="12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2"/>
      <c r="AC158" s="1"/>
      <c r="AD158" s="1"/>
      <c r="AE158" s="1"/>
      <c r="AF158" s="1"/>
      <c r="AG158" s="1"/>
      <c r="AH158" s="1"/>
      <c r="AI158" s="12"/>
      <c r="AJ158" s="12"/>
      <c r="AK158" s="12"/>
      <c r="AL158" s="12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2"/>
      <c r="AC159" s="1"/>
      <c r="AD159" s="1"/>
      <c r="AE159" s="1"/>
      <c r="AF159" s="1"/>
      <c r="AG159" s="1"/>
      <c r="AH159" s="1"/>
      <c r="AI159" s="12"/>
      <c r="AJ159" s="12"/>
      <c r="AK159" s="12"/>
      <c r="AL159" s="12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2"/>
      <c r="AC160" s="1"/>
      <c r="AD160" s="1"/>
      <c r="AE160" s="1"/>
      <c r="AF160" s="1"/>
      <c r="AG160" s="1"/>
      <c r="AH160" s="1"/>
      <c r="AI160" s="12"/>
      <c r="AJ160" s="12"/>
      <c r="AK160" s="12"/>
      <c r="AL160" s="12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2"/>
      <c r="AC161" s="1"/>
      <c r="AD161" s="1"/>
      <c r="AE161" s="1"/>
      <c r="AF161" s="1"/>
      <c r="AG161" s="1"/>
      <c r="AH161" s="1"/>
      <c r="AI161" s="12"/>
      <c r="AJ161" s="12"/>
      <c r="AK161" s="12"/>
      <c r="AL161" s="12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2"/>
      <c r="AC162" s="1"/>
      <c r="AD162" s="1"/>
      <c r="AE162" s="1"/>
      <c r="AF162" s="1"/>
      <c r="AG162" s="1"/>
      <c r="AH162" s="1"/>
      <c r="AI162" s="12"/>
      <c r="AJ162" s="12"/>
      <c r="AK162" s="12"/>
      <c r="AL162" s="12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2"/>
      <c r="AC163" s="1"/>
      <c r="AD163" s="1"/>
      <c r="AE163" s="1"/>
      <c r="AF163" s="1"/>
      <c r="AG163" s="1"/>
      <c r="AH163" s="1"/>
      <c r="AI163" s="12"/>
      <c r="AJ163" s="12"/>
      <c r="AK163" s="12"/>
      <c r="AL163" s="12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2"/>
      <c r="AC164" s="1"/>
      <c r="AD164" s="1"/>
      <c r="AE164" s="1"/>
      <c r="AF164" s="1"/>
      <c r="AG164" s="1"/>
      <c r="AH164" s="1"/>
      <c r="AI164" s="12"/>
      <c r="AJ164" s="12"/>
      <c r="AK164" s="12"/>
      <c r="AL164" s="12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2"/>
      <c r="AC165" s="1"/>
      <c r="AD165" s="1"/>
      <c r="AE165" s="1"/>
      <c r="AF165" s="1"/>
      <c r="AG165" s="1"/>
      <c r="AH165" s="1"/>
      <c r="AI165" s="12"/>
      <c r="AJ165" s="12"/>
      <c r="AK165" s="12"/>
      <c r="AL165" s="12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2"/>
      <c r="AC166" s="1"/>
      <c r="AD166" s="1"/>
      <c r="AE166" s="1"/>
      <c r="AF166" s="1"/>
      <c r="AG166" s="1"/>
      <c r="AH166" s="1"/>
      <c r="AI166" s="12"/>
      <c r="AJ166" s="12"/>
      <c r="AK166" s="12"/>
      <c r="AL166" s="12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2"/>
      <c r="AC167" s="1"/>
      <c r="AD167" s="1"/>
      <c r="AE167" s="1"/>
      <c r="AF167" s="1"/>
      <c r="AG167" s="1"/>
      <c r="AH167" s="1"/>
      <c r="AI167" s="12"/>
      <c r="AJ167" s="12"/>
      <c r="AK167" s="12"/>
      <c r="AL167" s="12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2"/>
      <c r="AC168" s="1"/>
      <c r="AD168" s="1"/>
      <c r="AE168" s="1"/>
      <c r="AF168" s="1"/>
      <c r="AG168" s="1"/>
      <c r="AH168" s="1"/>
      <c r="AI168" s="12"/>
      <c r="AJ168" s="12"/>
      <c r="AK168" s="12"/>
      <c r="AL168" s="12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2"/>
      <c r="AC169" s="1"/>
      <c r="AD169" s="1"/>
      <c r="AE169" s="1"/>
      <c r="AF169" s="1"/>
      <c r="AG169" s="1"/>
      <c r="AH169" s="1"/>
      <c r="AI169" s="12"/>
      <c r="AJ169" s="12"/>
      <c r="AK169" s="12"/>
      <c r="AL169" s="12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2"/>
      <c r="AC170" s="1"/>
      <c r="AD170" s="1"/>
      <c r="AE170" s="1"/>
      <c r="AF170" s="1"/>
      <c r="AG170" s="1"/>
      <c r="AH170" s="1"/>
      <c r="AI170" s="12"/>
      <c r="AJ170" s="12"/>
      <c r="AK170" s="12"/>
      <c r="AL170" s="12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2"/>
      <c r="AC171" s="1"/>
      <c r="AD171" s="1"/>
      <c r="AE171" s="1"/>
      <c r="AF171" s="1"/>
      <c r="AG171" s="1"/>
      <c r="AH171" s="1"/>
      <c r="AI171" s="12"/>
      <c r="AJ171" s="12"/>
      <c r="AK171" s="12"/>
      <c r="AL171" s="12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2"/>
      <c r="AC172" s="1"/>
      <c r="AD172" s="1"/>
      <c r="AE172" s="1"/>
      <c r="AF172" s="1"/>
      <c r="AG172" s="1"/>
      <c r="AH172" s="1"/>
      <c r="AI172" s="12"/>
      <c r="AJ172" s="12"/>
      <c r="AK172" s="12"/>
      <c r="AL172" s="12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2"/>
      <c r="AC173" s="1"/>
      <c r="AD173" s="1"/>
      <c r="AE173" s="1"/>
      <c r="AF173" s="1"/>
      <c r="AG173" s="1"/>
      <c r="AH173" s="1"/>
      <c r="AI173" s="12"/>
      <c r="AJ173" s="12"/>
      <c r="AK173" s="12"/>
      <c r="AL173" s="12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2"/>
      <c r="AC174" s="1"/>
      <c r="AD174" s="1"/>
      <c r="AE174" s="1"/>
      <c r="AF174" s="1"/>
      <c r="AG174" s="1"/>
      <c r="AH174" s="1"/>
      <c r="AI174" s="12"/>
      <c r="AJ174" s="12"/>
      <c r="AK174" s="12"/>
      <c r="AL174" s="12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2"/>
      <c r="AC175" s="1"/>
      <c r="AD175" s="1"/>
      <c r="AE175" s="1"/>
      <c r="AF175" s="1"/>
      <c r="AG175" s="1"/>
      <c r="AH175" s="1"/>
      <c r="AI175" s="12"/>
      <c r="AJ175" s="12"/>
      <c r="AK175" s="12"/>
      <c r="AL175" s="12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2"/>
      <c r="AC176" s="1"/>
      <c r="AD176" s="1"/>
      <c r="AE176" s="1"/>
      <c r="AF176" s="1"/>
      <c r="AG176" s="1"/>
      <c r="AH176" s="1"/>
      <c r="AI176" s="12"/>
      <c r="AJ176" s="12"/>
      <c r="AK176" s="12"/>
      <c r="AL176" s="12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2"/>
      <c r="AC177" s="1"/>
      <c r="AD177" s="1"/>
      <c r="AE177" s="1"/>
      <c r="AF177" s="1"/>
      <c r="AG177" s="1"/>
      <c r="AH177" s="1"/>
      <c r="AI177" s="12"/>
      <c r="AJ177" s="12"/>
      <c r="AK177" s="12"/>
      <c r="AL177" s="12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2"/>
      <c r="AC178" s="1"/>
      <c r="AD178" s="1"/>
      <c r="AE178" s="1"/>
      <c r="AF178" s="1"/>
      <c r="AG178" s="1"/>
      <c r="AH178" s="1"/>
      <c r="AI178" s="12"/>
      <c r="AJ178" s="12"/>
      <c r="AK178" s="12"/>
      <c r="AL178" s="12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2"/>
      <c r="AC179" s="1"/>
      <c r="AD179" s="1"/>
      <c r="AE179" s="1"/>
      <c r="AF179" s="1"/>
      <c r="AG179" s="1"/>
      <c r="AH179" s="1"/>
      <c r="AI179" s="12"/>
      <c r="AJ179" s="12"/>
      <c r="AK179" s="12"/>
      <c r="AL179" s="12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2"/>
      <c r="AC180" s="1"/>
      <c r="AD180" s="1"/>
      <c r="AE180" s="1"/>
      <c r="AF180" s="1"/>
      <c r="AG180" s="1"/>
      <c r="AH180" s="1"/>
      <c r="AI180" s="12"/>
      <c r="AJ180" s="12"/>
      <c r="AK180" s="12"/>
      <c r="AL180" s="12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2"/>
      <c r="AC181" s="1"/>
      <c r="AD181" s="1"/>
      <c r="AE181" s="1"/>
      <c r="AF181" s="1"/>
      <c r="AG181" s="1"/>
      <c r="AH181" s="1"/>
      <c r="AI181" s="12"/>
      <c r="AJ181" s="12"/>
      <c r="AK181" s="12"/>
      <c r="AL181" s="12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2"/>
      <c r="AC182" s="1"/>
      <c r="AD182" s="1"/>
      <c r="AE182" s="1"/>
      <c r="AF182" s="1"/>
      <c r="AG182" s="1"/>
      <c r="AH182" s="1"/>
      <c r="AI182" s="12"/>
      <c r="AJ182" s="12"/>
      <c r="AK182" s="12"/>
      <c r="AL182" s="12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2"/>
      <c r="AC183" s="1"/>
      <c r="AD183" s="1"/>
      <c r="AE183" s="1"/>
      <c r="AF183" s="1"/>
      <c r="AG183" s="1"/>
      <c r="AH183" s="1"/>
      <c r="AI183" s="12"/>
      <c r="AJ183" s="12"/>
      <c r="AK183" s="12"/>
      <c r="AL183" s="12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2"/>
      <c r="AC184" s="1"/>
      <c r="AD184" s="1"/>
      <c r="AE184" s="1"/>
      <c r="AF184" s="1"/>
      <c r="AG184" s="1"/>
      <c r="AH184" s="1"/>
      <c r="AI184" s="12"/>
      <c r="AJ184" s="12"/>
      <c r="AK184" s="12"/>
      <c r="AL184" s="12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2"/>
      <c r="AC185" s="1"/>
      <c r="AD185" s="1"/>
      <c r="AE185" s="1"/>
      <c r="AF185" s="1"/>
      <c r="AG185" s="1"/>
      <c r="AH185" s="1"/>
      <c r="AI185" s="12"/>
      <c r="AJ185" s="12"/>
      <c r="AK185" s="12"/>
      <c r="AL185" s="12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2"/>
      <c r="AC186" s="1"/>
      <c r="AD186" s="1"/>
      <c r="AE186" s="1"/>
      <c r="AF186" s="1"/>
      <c r="AG186" s="1"/>
      <c r="AH186" s="1"/>
      <c r="AI186" s="12"/>
      <c r="AJ186" s="12"/>
      <c r="AK186" s="12"/>
      <c r="AL186" s="12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2"/>
      <c r="AC187" s="1"/>
      <c r="AD187" s="1"/>
      <c r="AE187" s="1"/>
      <c r="AF187" s="1"/>
      <c r="AG187" s="1"/>
      <c r="AH187" s="1"/>
      <c r="AI187" s="12"/>
      <c r="AJ187" s="12"/>
      <c r="AK187" s="12"/>
      <c r="AL187" s="12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2"/>
      <c r="AC188" s="1"/>
      <c r="AD188" s="1"/>
      <c r="AE188" s="1"/>
      <c r="AF188" s="1"/>
      <c r="AG188" s="1"/>
      <c r="AH188" s="1"/>
      <c r="AI188" s="12"/>
      <c r="AJ188" s="12"/>
      <c r="AK188" s="12"/>
      <c r="AL188" s="12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2"/>
      <c r="AC189" s="1"/>
      <c r="AD189" s="1"/>
      <c r="AE189" s="1"/>
      <c r="AF189" s="1"/>
      <c r="AG189" s="1"/>
      <c r="AH189" s="1"/>
      <c r="AI189" s="12"/>
      <c r="AJ189" s="12"/>
      <c r="AK189" s="12"/>
      <c r="AL189" s="12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2"/>
      <c r="AC190" s="1"/>
      <c r="AD190" s="1"/>
      <c r="AE190" s="1"/>
      <c r="AF190" s="1"/>
      <c r="AG190" s="1"/>
      <c r="AH190" s="1"/>
      <c r="AI190" s="12"/>
      <c r="AJ190" s="12"/>
      <c r="AK190" s="12"/>
      <c r="AL190" s="12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2"/>
      <c r="AC191" s="1"/>
      <c r="AD191" s="1"/>
      <c r="AE191" s="1"/>
      <c r="AF191" s="1"/>
      <c r="AG191" s="1"/>
      <c r="AH191" s="1"/>
      <c r="AI191" s="12"/>
      <c r="AJ191" s="12"/>
      <c r="AK191" s="12"/>
      <c r="AL191" s="12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2"/>
      <c r="AC192" s="1"/>
      <c r="AD192" s="1"/>
      <c r="AE192" s="1"/>
      <c r="AF192" s="1"/>
      <c r="AG192" s="1"/>
      <c r="AH192" s="1"/>
      <c r="AI192" s="12"/>
      <c r="AJ192" s="12"/>
      <c r="AK192" s="12"/>
      <c r="AL192" s="12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2"/>
      <c r="AC193" s="1"/>
      <c r="AD193" s="1"/>
      <c r="AE193" s="1"/>
      <c r="AF193" s="1"/>
      <c r="AG193" s="1"/>
      <c r="AH193" s="1"/>
      <c r="AI193" s="12"/>
      <c r="AJ193" s="12"/>
      <c r="AK193" s="12"/>
      <c r="AL193" s="12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2"/>
      <c r="AC194" s="1"/>
      <c r="AD194" s="1"/>
      <c r="AE194" s="1"/>
      <c r="AF194" s="1"/>
      <c r="AG194" s="1"/>
      <c r="AH194" s="1"/>
      <c r="AI194" s="12"/>
      <c r="AJ194" s="12"/>
      <c r="AK194" s="12"/>
      <c r="AL194" s="12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2"/>
      <c r="AC195" s="1"/>
      <c r="AD195" s="1"/>
      <c r="AE195" s="1"/>
      <c r="AF195" s="1"/>
      <c r="AG195" s="1"/>
      <c r="AH195" s="1"/>
      <c r="AI195" s="12"/>
      <c r="AJ195" s="12"/>
      <c r="AK195" s="12"/>
      <c r="AL195" s="12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2"/>
      <c r="AC196" s="1"/>
      <c r="AD196" s="1"/>
      <c r="AE196" s="1"/>
      <c r="AF196" s="1"/>
      <c r="AG196" s="1"/>
      <c r="AH196" s="1"/>
      <c r="AI196" s="12"/>
      <c r="AJ196" s="12"/>
      <c r="AK196" s="12"/>
      <c r="AL196" s="12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2"/>
      <c r="AC197" s="1"/>
      <c r="AD197" s="1"/>
      <c r="AE197" s="1"/>
      <c r="AF197" s="1"/>
      <c r="AG197" s="1"/>
      <c r="AH197" s="1"/>
      <c r="AI197" s="12"/>
      <c r="AJ197" s="12"/>
      <c r="AK197" s="12"/>
      <c r="AL197" s="12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2"/>
      <c r="AC198" s="1"/>
      <c r="AD198" s="1"/>
      <c r="AE198" s="1"/>
      <c r="AF198" s="1"/>
      <c r="AG198" s="1"/>
      <c r="AH198" s="1"/>
      <c r="AI198" s="12"/>
      <c r="AJ198" s="12"/>
      <c r="AK198" s="12"/>
      <c r="AL198" s="12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2"/>
      <c r="AC199" s="1"/>
      <c r="AD199" s="1"/>
      <c r="AE199" s="1"/>
      <c r="AF199" s="1"/>
      <c r="AG199" s="1"/>
      <c r="AH199" s="1"/>
      <c r="AI199" s="12"/>
      <c r="AJ199" s="12"/>
      <c r="AK199" s="12"/>
      <c r="AL199" s="12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2"/>
      <c r="AC200" s="1"/>
      <c r="AD200" s="1"/>
      <c r="AE200" s="1"/>
      <c r="AF200" s="1"/>
      <c r="AG200" s="1"/>
      <c r="AH200" s="1"/>
      <c r="AI200" s="12"/>
      <c r="AJ200" s="12"/>
      <c r="AK200" s="12"/>
      <c r="AL200" s="12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2"/>
      <c r="AC201" s="1"/>
      <c r="AD201" s="1"/>
      <c r="AE201" s="1"/>
      <c r="AF201" s="1"/>
      <c r="AG201" s="1"/>
      <c r="AH201" s="1"/>
      <c r="AI201" s="12"/>
      <c r="AJ201" s="12"/>
      <c r="AK201" s="12"/>
      <c r="AL201" s="12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2"/>
      <c r="AC202" s="1"/>
      <c r="AD202" s="1"/>
      <c r="AE202" s="1"/>
      <c r="AF202" s="1"/>
      <c r="AG202" s="1"/>
      <c r="AH202" s="1"/>
      <c r="AI202" s="12"/>
      <c r="AJ202" s="12"/>
      <c r="AK202" s="12"/>
      <c r="AL202" s="12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2"/>
      <c r="AC203" s="1"/>
      <c r="AD203" s="1"/>
      <c r="AE203" s="1"/>
      <c r="AF203" s="1"/>
      <c r="AG203" s="1"/>
      <c r="AH203" s="1"/>
      <c r="AI203" s="12"/>
      <c r="AJ203" s="12"/>
      <c r="AK203" s="12"/>
      <c r="AL203" s="12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2"/>
      <c r="AC204" s="1"/>
      <c r="AD204" s="1"/>
      <c r="AE204" s="1"/>
      <c r="AF204" s="1"/>
      <c r="AG204" s="1"/>
      <c r="AH204" s="1"/>
      <c r="AI204" s="12"/>
      <c r="AJ204" s="12"/>
      <c r="AK204" s="12"/>
      <c r="AL204" s="12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2"/>
      <c r="AC205" s="1"/>
      <c r="AD205" s="1"/>
      <c r="AE205" s="1"/>
      <c r="AF205" s="1"/>
      <c r="AG205" s="1"/>
      <c r="AH205" s="1"/>
      <c r="AI205" s="12"/>
      <c r="AJ205" s="12"/>
      <c r="AK205" s="12"/>
      <c r="AL205" s="12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2"/>
      <c r="AC206" s="1"/>
      <c r="AD206" s="1"/>
      <c r="AE206" s="1"/>
      <c r="AF206" s="1"/>
      <c r="AG206" s="1"/>
      <c r="AH206" s="1"/>
      <c r="AI206" s="12"/>
      <c r="AJ206" s="12"/>
      <c r="AK206" s="12"/>
      <c r="AL206" s="12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2"/>
      <c r="AC207" s="1"/>
      <c r="AD207" s="1"/>
      <c r="AE207" s="1"/>
      <c r="AF207" s="1"/>
      <c r="AG207" s="1"/>
      <c r="AH207" s="1"/>
      <c r="AI207" s="12"/>
      <c r="AJ207" s="12"/>
      <c r="AK207" s="12"/>
      <c r="AL207" s="12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2"/>
      <c r="AC208" s="1"/>
      <c r="AD208" s="1"/>
      <c r="AE208" s="1"/>
      <c r="AF208" s="1"/>
      <c r="AG208" s="1"/>
      <c r="AH208" s="1"/>
      <c r="AI208" s="12"/>
      <c r="AJ208" s="12"/>
      <c r="AK208" s="12"/>
      <c r="AL208" s="12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2"/>
      <c r="AC209" s="1"/>
      <c r="AD209" s="1"/>
      <c r="AE209" s="1"/>
      <c r="AF209" s="1"/>
      <c r="AG209" s="1"/>
      <c r="AH209" s="1"/>
      <c r="AI209" s="12"/>
      <c r="AJ209" s="12"/>
      <c r="AK209" s="12"/>
      <c r="AL209" s="12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2"/>
      <c r="AC210" s="1"/>
      <c r="AD210" s="1"/>
      <c r="AE210" s="1"/>
      <c r="AF210" s="1"/>
      <c r="AG210" s="1"/>
      <c r="AH210" s="1"/>
      <c r="AI210" s="12"/>
      <c r="AJ210" s="12"/>
      <c r="AK210" s="12"/>
      <c r="AL210" s="12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2"/>
      <c r="AC211" s="1"/>
      <c r="AD211" s="1"/>
      <c r="AE211" s="1"/>
      <c r="AF211" s="1"/>
      <c r="AG211" s="1"/>
      <c r="AH211" s="1"/>
      <c r="AI211" s="12"/>
      <c r="AJ211" s="12"/>
      <c r="AK211" s="12"/>
      <c r="AL211" s="12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2"/>
      <c r="AC212" s="1"/>
      <c r="AD212" s="1"/>
      <c r="AE212" s="1"/>
      <c r="AF212" s="1"/>
      <c r="AG212" s="1"/>
      <c r="AH212" s="1"/>
      <c r="AI212" s="12"/>
      <c r="AJ212" s="12"/>
      <c r="AK212" s="12"/>
      <c r="AL212" s="12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2"/>
      <c r="AC213" s="1"/>
      <c r="AD213" s="1"/>
      <c r="AE213" s="1"/>
      <c r="AF213" s="1"/>
      <c r="AG213" s="1"/>
      <c r="AH213" s="1"/>
      <c r="AI213" s="12"/>
      <c r="AJ213" s="12"/>
      <c r="AK213" s="12"/>
      <c r="AL213" s="12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2"/>
      <c r="AC214" s="1"/>
      <c r="AD214" s="1"/>
      <c r="AE214" s="1"/>
      <c r="AF214" s="1"/>
      <c r="AG214" s="1"/>
      <c r="AH214" s="1"/>
      <c r="AI214" s="12"/>
      <c r="AJ214" s="12"/>
      <c r="AK214" s="12"/>
      <c r="AL214" s="12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2"/>
      <c r="AC215" s="1"/>
      <c r="AD215" s="1"/>
      <c r="AE215" s="1"/>
      <c r="AF215" s="1"/>
      <c r="AG215" s="1"/>
      <c r="AH215" s="1"/>
      <c r="AI215" s="12"/>
      <c r="AJ215" s="12"/>
      <c r="AK215" s="12"/>
      <c r="AL215" s="12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2"/>
      <c r="AC216" s="1"/>
      <c r="AD216" s="1"/>
      <c r="AE216" s="1"/>
      <c r="AF216" s="1"/>
      <c r="AG216" s="1"/>
      <c r="AH216" s="1"/>
      <c r="AI216" s="12"/>
      <c r="AJ216" s="12"/>
      <c r="AK216" s="12"/>
      <c r="AL216" s="12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2"/>
      <c r="AC217" s="1"/>
      <c r="AD217" s="1"/>
      <c r="AE217" s="1"/>
      <c r="AF217" s="1"/>
      <c r="AG217" s="1"/>
      <c r="AH217" s="1"/>
      <c r="AI217" s="12"/>
      <c r="AJ217" s="12"/>
      <c r="AK217" s="12"/>
      <c r="AL217" s="12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2"/>
      <c r="AC218" s="1"/>
      <c r="AD218" s="1"/>
      <c r="AE218" s="1"/>
      <c r="AF218" s="1"/>
      <c r="AG218" s="1"/>
      <c r="AH218" s="1"/>
      <c r="AI218" s="12"/>
      <c r="AJ218" s="12"/>
      <c r="AK218" s="12"/>
      <c r="AL218" s="12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2"/>
      <c r="AC219" s="1"/>
      <c r="AD219" s="1"/>
      <c r="AE219" s="1"/>
      <c r="AF219" s="1"/>
      <c r="AG219" s="1"/>
      <c r="AH219" s="1"/>
      <c r="AI219" s="12"/>
      <c r="AJ219" s="12"/>
      <c r="AK219" s="12"/>
      <c r="AL219" s="12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2"/>
      <c r="AC220" s="1"/>
      <c r="AD220" s="1"/>
      <c r="AE220" s="1"/>
      <c r="AF220" s="1"/>
      <c r="AG220" s="1"/>
      <c r="AH220" s="1"/>
      <c r="AI220" s="12"/>
      <c r="AJ220" s="12"/>
      <c r="AK220" s="12"/>
      <c r="AL220" s="12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2"/>
      <c r="AC221" s="1"/>
      <c r="AD221" s="1"/>
      <c r="AE221" s="1"/>
      <c r="AF221" s="1"/>
      <c r="AG221" s="1"/>
      <c r="AH221" s="1"/>
      <c r="AI221" s="12"/>
      <c r="AJ221" s="12"/>
      <c r="AK221" s="12"/>
      <c r="AL221" s="12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2"/>
      <c r="AC222" s="1"/>
      <c r="AD222" s="1"/>
      <c r="AE222" s="1"/>
      <c r="AF222" s="1"/>
      <c r="AG222" s="1"/>
      <c r="AH222" s="1"/>
      <c r="AI222" s="12"/>
      <c r="AJ222" s="12"/>
      <c r="AK222" s="12"/>
      <c r="AL222" s="12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2"/>
      <c r="AC223" s="1"/>
      <c r="AD223" s="1"/>
      <c r="AE223" s="1"/>
      <c r="AF223" s="1"/>
      <c r="AG223" s="1"/>
      <c r="AH223" s="1"/>
      <c r="AI223" s="12"/>
      <c r="AJ223" s="12"/>
      <c r="AK223" s="12"/>
      <c r="AL223" s="12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2"/>
      <c r="AC224" s="1"/>
      <c r="AD224" s="1"/>
      <c r="AE224" s="1"/>
      <c r="AF224" s="1"/>
      <c r="AG224" s="1"/>
      <c r="AH224" s="1"/>
      <c r="AI224" s="12"/>
      <c r="AJ224" s="12"/>
      <c r="AK224" s="12"/>
      <c r="AL224" s="12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2"/>
      <c r="AC225" s="1"/>
      <c r="AD225" s="1"/>
      <c r="AE225" s="1"/>
      <c r="AF225" s="1"/>
      <c r="AG225" s="1"/>
      <c r="AH225" s="1"/>
      <c r="AI225" s="12"/>
      <c r="AJ225" s="12"/>
      <c r="AK225" s="12"/>
      <c r="AL225" s="12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2"/>
      <c r="AC226" s="1"/>
      <c r="AD226" s="1"/>
      <c r="AE226" s="1"/>
      <c r="AF226" s="1"/>
      <c r="AG226" s="1"/>
      <c r="AH226" s="1"/>
      <c r="AI226" s="12"/>
      <c r="AJ226" s="12"/>
      <c r="AK226" s="12"/>
      <c r="AL226" s="12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2"/>
      <c r="AC227" s="1"/>
      <c r="AD227" s="1"/>
      <c r="AE227" s="1"/>
      <c r="AF227" s="1"/>
      <c r="AG227" s="1"/>
      <c r="AH227" s="1"/>
      <c r="AI227" s="12"/>
      <c r="AJ227" s="12"/>
      <c r="AK227" s="12"/>
      <c r="AL227" s="12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2"/>
      <c r="AC228" s="1"/>
      <c r="AD228" s="1"/>
      <c r="AE228" s="1"/>
      <c r="AF228" s="1"/>
      <c r="AG228" s="1"/>
      <c r="AH228" s="1"/>
      <c r="AI228" s="12"/>
      <c r="AJ228" s="12"/>
      <c r="AK228" s="12"/>
      <c r="AL228" s="12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2"/>
      <c r="AC229" s="1"/>
      <c r="AD229" s="1"/>
      <c r="AE229" s="1"/>
      <c r="AF229" s="1"/>
      <c r="AG229" s="1"/>
      <c r="AH229" s="1"/>
      <c r="AI229" s="12"/>
      <c r="AJ229" s="12"/>
      <c r="AK229" s="12"/>
      <c r="AL229" s="12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2"/>
      <c r="AC230" s="1"/>
      <c r="AD230" s="1"/>
      <c r="AE230" s="1"/>
      <c r="AF230" s="1"/>
      <c r="AG230" s="1"/>
      <c r="AH230" s="1"/>
      <c r="AI230" s="12"/>
      <c r="AJ230" s="12"/>
      <c r="AK230" s="12"/>
      <c r="AL230" s="12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2"/>
      <c r="AC231" s="1"/>
      <c r="AD231" s="1"/>
      <c r="AE231" s="1"/>
      <c r="AF231" s="1"/>
      <c r="AG231" s="1"/>
      <c r="AH231" s="1"/>
      <c r="AI231" s="12"/>
      <c r="AJ231" s="12"/>
      <c r="AK231" s="12"/>
      <c r="AL231" s="12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2"/>
      <c r="AC232" s="1"/>
      <c r="AD232" s="1"/>
      <c r="AE232" s="1"/>
      <c r="AF232" s="1"/>
      <c r="AG232" s="1"/>
      <c r="AH232" s="1"/>
      <c r="AI232" s="12"/>
      <c r="AJ232" s="12"/>
      <c r="AK232" s="12"/>
      <c r="AL232" s="12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2"/>
      <c r="AC233" s="1"/>
      <c r="AD233" s="1"/>
      <c r="AE233" s="1"/>
      <c r="AF233" s="1"/>
      <c r="AG233" s="1"/>
      <c r="AH233" s="1"/>
      <c r="AI233" s="12"/>
      <c r="AJ233" s="12"/>
      <c r="AK233" s="12"/>
      <c r="AL233" s="12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2"/>
      <c r="AC234" s="1"/>
      <c r="AD234" s="1"/>
      <c r="AE234" s="1"/>
      <c r="AF234" s="1"/>
      <c r="AG234" s="1"/>
      <c r="AH234" s="1"/>
      <c r="AI234" s="12"/>
      <c r="AJ234" s="12"/>
      <c r="AK234" s="12"/>
      <c r="AL234" s="12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2"/>
      <c r="AC235" s="1"/>
      <c r="AD235" s="1"/>
      <c r="AE235" s="1"/>
      <c r="AF235" s="1"/>
      <c r="AG235" s="1"/>
      <c r="AH235" s="1"/>
      <c r="AI235" s="12"/>
      <c r="AJ235" s="12"/>
      <c r="AK235" s="12"/>
      <c r="AL235" s="12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2"/>
      <c r="AC236" s="1"/>
      <c r="AD236" s="1"/>
      <c r="AE236" s="1"/>
      <c r="AF236" s="1"/>
      <c r="AG236" s="1"/>
      <c r="AH236" s="1"/>
      <c r="AI236" s="12"/>
      <c r="AJ236" s="12"/>
      <c r="AK236" s="12"/>
      <c r="AL236" s="12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2"/>
      <c r="AC237" s="1"/>
      <c r="AD237" s="1"/>
      <c r="AE237" s="1"/>
      <c r="AF237" s="1"/>
      <c r="AG237" s="1"/>
      <c r="AH237" s="1"/>
      <c r="AI237" s="12"/>
      <c r="AJ237" s="12"/>
      <c r="AK237" s="12"/>
      <c r="AL237" s="12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2"/>
      <c r="AC238" s="1"/>
      <c r="AD238" s="1"/>
      <c r="AE238" s="1"/>
      <c r="AF238" s="1"/>
      <c r="AG238" s="1"/>
      <c r="AH238" s="1"/>
      <c r="AI238" s="12"/>
      <c r="AJ238" s="12"/>
      <c r="AK238" s="12"/>
      <c r="AL238" s="12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2"/>
      <c r="AC239" s="1"/>
      <c r="AD239" s="1"/>
      <c r="AE239" s="1"/>
      <c r="AF239" s="1"/>
      <c r="AG239" s="1"/>
      <c r="AH239" s="1"/>
      <c r="AI239" s="12"/>
      <c r="AJ239" s="12"/>
      <c r="AK239" s="12"/>
      <c r="AL239" s="12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2"/>
      <c r="AC240" s="1"/>
      <c r="AD240" s="1"/>
      <c r="AE240" s="1"/>
      <c r="AF240" s="1"/>
      <c r="AG240" s="1"/>
      <c r="AH240" s="1"/>
      <c r="AI240" s="12"/>
      <c r="AJ240" s="12"/>
      <c r="AK240" s="12"/>
      <c r="AL240" s="12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2"/>
      <c r="AC241" s="1"/>
      <c r="AD241" s="1"/>
      <c r="AE241" s="1"/>
      <c r="AF241" s="1"/>
      <c r="AG241" s="1"/>
      <c r="AH241" s="1"/>
      <c r="AI241" s="12"/>
      <c r="AJ241" s="12"/>
      <c r="AK241" s="12"/>
      <c r="AL241" s="12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2"/>
      <c r="AC242" s="1"/>
      <c r="AD242" s="1"/>
      <c r="AE242" s="1"/>
      <c r="AF242" s="1"/>
      <c r="AG242" s="1"/>
      <c r="AH242" s="1"/>
      <c r="AI242" s="12"/>
      <c r="AJ242" s="12"/>
      <c r="AK242" s="12"/>
      <c r="AL242" s="12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2"/>
      <c r="AC243" s="1"/>
      <c r="AD243" s="1"/>
      <c r="AE243" s="1"/>
      <c r="AF243" s="1"/>
      <c r="AG243" s="1"/>
      <c r="AH243" s="1"/>
      <c r="AI243" s="12"/>
      <c r="AJ243" s="12"/>
      <c r="AK243" s="12"/>
      <c r="AL243" s="12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2"/>
      <c r="AC244" s="1"/>
      <c r="AD244" s="1"/>
      <c r="AE244" s="1"/>
      <c r="AF244" s="1"/>
      <c r="AG244" s="1"/>
      <c r="AH244" s="1"/>
      <c r="AI244" s="12"/>
      <c r="AJ244" s="12"/>
      <c r="AK244" s="12"/>
      <c r="AL244" s="12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2"/>
      <c r="AC245" s="1"/>
      <c r="AD245" s="1"/>
      <c r="AE245" s="1"/>
      <c r="AF245" s="1"/>
      <c r="AG245" s="1"/>
      <c r="AH245" s="1"/>
      <c r="AI245" s="12"/>
      <c r="AJ245" s="12"/>
      <c r="AK245" s="12"/>
      <c r="AL245" s="12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2"/>
      <c r="AC246" s="1"/>
      <c r="AD246" s="1"/>
      <c r="AE246" s="1"/>
      <c r="AF246" s="1"/>
      <c r="AG246" s="1"/>
      <c r="AH246" s="1"/>
      <c r="AI246" s="12"/>
      <c r="AJ246" s="12"/>
      <c r="AK246" s="12"/>
      <c r="AL246" s="12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2"/>
      <c r="AC247" s="1"/>
      <c r="AD247" s="1"/>
      <c r="AE247" s="1"/>
      <c r="AF247" s="1"/>
      <c r="AG247" s="1"/>
      <c r="AH247" s="1"/>
      <c r="AI247" s="12"/>
      <c r="AJ247" s="12"/>
      <c r="AK247" s="12"/>
      <c r="AL247" s="12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2"/>
      <c r="AC248" s="1"/>
      <c r="AD248" s="1"/>
      <c r="AE248" s="1"/>
      <c r="AF248" s="1"/>
      <c r="AG248" s="1"/>
      <c r="AH248" s="1"/>
      <c r="AI248" s="12"/>
      <c r="AJ248" s="12"/>
      <c r="AK248" s="12"/>
      <c r="AL248" s="12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2"/>
      <c r="AC249" s="1"/>
      <c r="AD249" s="1"/>
      <c r="AE249" s="1"/>
      <c r="AF249" s="1"/>
      <c r="AG249" s="1"/>
      <c r="AH249" s="1"/>
      <c r="AI249" s="12"/>
      <c r="AJ249" s="12"/>
      <c r="AK249" s="12"/>
      <c r="AL249" s="12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2"/>
      <c r="AC250" s="1"/>
      <c r="AD250" s="1"/>
      <c r="AE250" s="1"/>
      <c r="AF250" s="1"/>
      <c r="AG250" s="1"/>
      <c r="AH250" s="1"/>
      <c r="AI250" s="12"/>
      <c r="AJ250" s="12"/>
      <c r="AK250" s="12"/>
      <c r="AL250" s="12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2"/>
      <c r="AC251" s="1"/>
      <c r="AD251" s="1"/>
      <c r="AE251" s="1"/>
      <c r="AF251" s="1"/>
      <c r="AG251" s="1"/>
      <c r="AH251" s="1"/>
      <c r="AI251" s="12"/>
      <c r="AJ251" s="12"/>
      <c r="AK251" s="12"/>
      <c r="AL251" s="12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2"/>
      <c r="AC252" s="1"/>
      <c r="AD252" s="1"/>
      <c r="AE252" s="1"/>
      <c r="AF252" s="1"/>
      <c r="AG252" s="1"/>
      <c r="AH252" s="1"/>
      <c r="AI252" s="12"/>
      <c r="AJ252" s="12"/>
      <c r="AK252" s="12"/>
      <c r="AL252" s="12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2"/>
      <c r="AC253" s="1"/>
      <c r="AD253" s="1"/>
      <c r="AE253" s="1"/>
      <c r="AF253" s="1"/>
      <c r="AG253" s="1"/>
      <c r="AH253" s="1"/>
      <c r="AI253" s="12"/>
      <c r="AJ253" s="12"/>
      <c r="AK253" s="12"/>
      <c r="AL253" s="12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2"/>
      <c r="AC254" s="1"/>
      <c r="AD254" s="1"/>
      <c r="AE254" s="1"/>
      <c r="AF254" s="1"/>
      <c r="AG254" s="1"/>
      <c r="AH254" s="1"/>
      <c r="AI254" s="12"/>
      <c r="AJ254" s="12"/>
      <c r="AK254" s="12"/>
      <c r="AL254" s="12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2"/>
      <c r="AC255" s="1"/>
      <c r="AD255" s="1"/>
      <c r="AE255" s="1"/>
      <c r="AF255" s="1"/>
      <c r="AG255" s="1"/>
      <c r="AH255" s="1"/>
      <c r="AI255" s="12"/>
      <c r="AJ255" s="12"/>
      <c r="AK255" s="12"/>
      <c r="AL255" s="12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2"/>
      <c r="AC256" s="1"/>
      <c r="AD256" s="1"/>
      <c r="AE256" s="1"/>
      <c r="AF256" s="1"/>
      <c r="AG256" s="1"/>
      <c r="AH256" s="1"/>
      <c r="AI256" s="12"/>
      <c r="AJ256" s="12"/>
      <c r="AK256" s="12"/>
      <c r="AL256" s="12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2"/>
      <c r="AC257" s="1"/>
      <c r="AD257" s="1"/>
      <c r="AE257" s="1"/>
      <c r="AF257" s="1"/>
      <c r="AG257" s="1"/>
      <c r="AH257" s="1"/>
      <c r="AI257" s="12"/>
      <c r="AJ257" s="12"/>
      <c r="AK257" s="12"/>
      <c r="AL257" s="12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2"/>
      <c r="AC258" s="1"/>
      <c r="AD258" s="1"/>
      <c r="AE258" s="1"/>
      <c r="AF258" s="1"/>
      <c r="AG258" s="1"/>
      <c r="AH258" s="1"/>
      <c r="AI258" s="12"/>
      <c r="AJ258" s="12"/>
      <c r="AK258" s="12"/>
      <c r="AL258" s="12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2"/>
      <c r="AC259" s="1"/>
      <c r="AD259" s="1"/>
      <c r="AE259" s="1"/>
      <c r="AF259" s="1"/>
      <c r="AG259" s="1"/>
      <c r="AH259" s="1"/>
      <c r="AI259" s="12"/>
      <c r="AJ259" s="12"/>
      <c r="AK259" s="12"/>
      <c r="AL259" s="12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2"/>
      <c r="AC260" s="1"/>
      <c r="AD260" s="1"/>
      <c r="AE260" s="1"/>
      <c r="AF260" s="1"/>
      <c r="AG260" s="1"/>
      <c r="AH260" s="1"/>
      <c r="AI260" s="12"/>
      <c r="AJ260" s="12"/>
      <c r="AK260" s="12"/>
      <c r="AL260" s="12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2"/>
      <c r="AC261" s="1"/>
      <c r="AD261" s="1"/>
      <c r="AE261" s="1"/>
      <c r="AF261" s="1"/>
      <c r="AG261" s="1"/>
      <c r="AH261" s="1"/>
      <c r="AI261" s="12"/>
      <c r="AJ261" s="12"/>
      <c r="AK261" s="12"/>
      <c r="AL261" s="12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2"/>
      <c r="AC262" s="1"/>
      <c r="AD262" s="1"/>
      <c r="AE262" s="1"/>
      <c r="AF262" s="1"/>
      <c r="AG262" s="1"/>
      <c r="AH262" s="1"/>
      <c r="AI262" s="12"/>
      <c r="AJ262" s="12"/>
      <c r="AK262" s="12"/>
      <c r="AL262" s="12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2"/>
      <c r="AC263" s="1"/>
      <c r="AD263" s="1"/>
      <c r="AE263" s="1"/>
      <c r="AF263" s="1"/>
      <c r="AG263" s="1"/>
      <c r="AH263" s="1"/>
      <c r="AI263" s="12"/>
      <c r="AJ263" s="12"/>
      <c r="AK263" s="12"/>
      <c r="AL263" s="12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2"/>
      <c r="AC264" s="1"/>
      <c r="AD264" s="1"/>
      <c r="AE264" s="1"/>
      <c r="AF264" s="1"/>
      <c r="AG264" s="1"/>
      <c r="AH264" s="1"/>
      <c r="AI264" s="12"/>
      <c r="AJ264" s="12"/>
      <c r="AK264" s="12"/>
      <c r="AL264" s="12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2"/>
      <c r="AC265" s="1"/>
      <c r="AD265" s="1"/>
      <c r="AE265" s="1"/>
      <c r="AF265" s="1"/>
      <c r="AG265" s="1"/>
      <c r="AH265" s="1"/>
      <c r="AI265" s="12"/>
      <c r="AJ265" s="12"/>
      <c r="AK265" s="12"/>
      <c r="AL265" s="12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2"/>
      <c r="AC266" s="1"/>
      <c r="AD266" s="1"/>
      <c r="AE266" s="1"/>
      <c r="AF266" s="1"/>
      <c r="AG266" s="1"/>
      <c r="AH266" s="1"/>
      <c r="AI266" s="12"/>
      <c r="AJ266" s="12"/>
      <c r="AK266" s="12"/>
      <c r="AL266" s="12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2"/>
      <c r="AC267" s="1"/>
      <c r="AD267" s="1"/>
      <c r="AE267" s="1"/>
      <c r="AF267" s="1"/>
      <c r="AG267" s="1"/>
      <c r="AH267" s="1"/>
      <c r="AI267" s="12"/>
      <c r="AJ267" s="12"/>
      <c r="AK267" s="12"/>
      <c r="AL267" s="12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2"/>
      <c r="AC268" s="1"/>
      <c r="AD268" s="1"/>
      <c r="AE268" s="1"/>
      <c r="AF268" s="1"/>
      <c r="AG268" s="1"/>
      <c r="AH268" s="1"/>
      <c r="AI268" s="12"/>
      <c r="AJ268" s="12"/>
      <c r="AK268" s="12"/>
      <c r="AL268" s="12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2"/>
      <c r="AC269" s="1"/>
      <c r="AD269" s="1"/>
      <c r="AE269" s="1"/>
      <c r="AF269" s="1"/>
      <c r="AG269" s="1"/>
      <c r="AH269" s="1"/>
      <c r="AI269" s="12"/>
      <c r="AJ269" s="12"/>
      <c r="AK269" s="12"/>
      <c r="AL269" s="12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2"/>
      <c r="AC270" s="1"/>
      <c r="AD270" s="1"/>
      <c r="AE270" s="1"/>
      <c r="AF270" s="1"/>
      <c r="AG270" s="1"/>
      <c r="AH270" s="1"/>
      <c r="AI270" s="12"/>
      <c r="AJ270" s="12"/>
      <c r="AK270" s="12"/>
      <c r="AL270" s="12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2"/>
      <c r="AC271" s="1"/>
      <c r="AD271" s="1"/>
      <c r="AE271" s="1"/>
      <c r="AF271" s="1"/>
      <c r="AG271" s="1"/>
      <c r="AH271" s="1"/>
      <c r="AI271" s="12"/>
      <c r="AJ271" s="12"/>
      <c r="AK271" s="12"/>
      <c r="AL271" s="12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2"/>
      <c r="AC272" s="1"/>
      <c r="AD272" s="1"/>
      <c r="AE272" s="1"/>
      <c r="AF272" s="1"/>
      <c r="AG272" s="1"/>
      <c r="AH272" s="1"/>
      <c r="AI272" s="12"/>
      <c r="AJ272" s="12"/>
      <c r="AK272" s="12"/>
      <c r="AL272" s="12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2"/>
      <c r="AC273" s="1"/>
      <c r="AD273" s="1"/>
      <c r="AE273" s="1"/>
      <c r="AF273" s="1"/>
      <c r="AG273" s="1"/>
      <c r="AH273" s="1"/>
      <c r="AI273" s="12"/>
      <c r="AJ273" s="12"/>
      <c r="AK273" s="12"/>
      <c r="AL273" s="12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2"/>
      <c r="AC274" s="1"/>
      <c r="AD274" s="1"/>
      <c r="AE274" s="1"/>
      <c r="AF274" s="1"/>
      <c r="AG274" s="1"/>
      <c r="AH274" s="1"/>
      <c r="AI274" s="12"/>
      <c r="AJ274" s="12"/>
      <c r="AK274" s="12"/>
      <c r="AL274" s="12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2"/>
      <c r="AC275" s="1"/>
      <c r="AD275" s="1"/>
      <c r="AE275" s="1"/>
      <c r="AF275" s="1"/>
      <c r="AG275" s="1"/>
      <c r="AH275" s="1"/>
      <c r="AI275" s="12"/>
      <c r="AJ275" s="12"/>
      <c r="AK275" s="12"/>
      <c r="AL275" s="12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2"/>
      <c r="AC276" s="1"/>
      <c r="AD276" s="1"/>
      <c r="AE276" s="1"/>
      <c r="AF276" s="1"/>
      <c r="AG276" s="1"/>
      <c r="AH276" s="1"/>
      <c r="AI276" s="12"/>
      <c r="AJ276" s="12"/>
      <c r="AK276" s="12"/>
      <c r="AL276" s="12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2"/>
      <c r="AC277" s="1"/>
      <c r="AD277" s="1"/>
      <c r="AE277" s="1"/>
      <c r="AF277" s="1"/>
      <c r="AG277" s="1"/>
      <c r="AH277" s="1"/>
      <c r="AI277" s="12"/>
      <c r="AJ277" s="12"/>
      <c r="AK277" s="12"/>
      <c r="AL277" s="12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2"/>
      <c r="AC278" s="1"/>
      <c r="AD278" s="1"/>
      <c r="AE278" s="1"/>
      <c r="AF278" s="1"/>
      <c r="AG278" s="1"/>
      <c r="AH278" s="1"/>
      <c r="AI278" s="12"/>
      <c r="AJ278" s="12"/>
      <c r="AK278" s="12"/>
      <c r="AL278" s="12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2"/>
      <c r="AC279" s="1"/>
      <c r="AD279" s="1"/>
      <c r="AE279" s="1"/>
      <c r="AF279" s="1"/>
      <c r="AG279" s="1"/>
      <c r="AH279" s="1"/>
      <c r="AI279" s="12"/>
      <c r="AJ279" s="12"/>
      <c r="AK279" s="12"/>
      <c r="AL279" s="12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2"/>
      <c r="AC280" s="1"/>
      <c r="AD280" s="1"/>
      <c r="AE280" s="1"/>
      <c r="AF280" s="1"/>
      <c r="AG280" s="1"/>
      <c r="AH280" s="1"/>
      <c r="AI280" s="12"/>
      <c r="AJ280" s="12"/>
      <c r="AK280" s="12"/>
      <c r="AL280" s="12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2"/>
      <c r="AC281" s="1"/>
      <c r="AD281" s="1"/>
      <c r="AE281" s="1"/>
      <c r="AF281" s="1"/>
      <c r="AG281" s="1"/>
      <c r="AH281" s="1"/>
      <c r="AI281" s="12"/>
      <c r="AJ281" s="12"/>
      <c r="AK281" s="12"/>
      <c r="AL281" s="12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2"/>
      <c r="AC282" s="1"/>
      <c r="AD282" s="1"/>
      <c r="AE282" s="1"/>
      <c r="AF282" s="1"/>
      <c r="AG282" s="1"/>
      <c r="AH282" s="1"/>
      <c r="AI282" s="12"/>
      <c r="AJ282" s="12"/>
      <c r="AK282" s="12"/>
      <c r="AL282" s="12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2"/>
      <c r="AC283" s="1"/>
      <c r="AD283" s="1"/>
      <c r="AE283" s="1"/>
      <c r="AF283" s="1"/>
      <c r="AG283" s="1"/>
      <c r="AH283" s="1"/>
      <c r="AI283" s="12"/>
      <c r="AJ283" s="12"/>
      <c r="AK283" s="12"/>
      <c r="AL283" s="12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2"/>
      <c r="AC284" s="1"/>
      <c r="AD284" s="1"/>
      <c r="AE284" s="1"/>
      <c r="AF284" s="1"/>
      <c r="AG284" s="1"/>
      <c r="AH284" s="1"/>
      <c r="AI284" s="12"/>
      <c r="AJ284" s="12"/>
      <c r="AK284" s="12"/>
      <c r="AL284" s="12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2"/>
      <c r="AC285" s="1"/>
      <c r="AD285" s="1"/>
      <c r="AE285" s="1"/>
      <c r="AF285" s="1"/>
      <c r="AG285" s="1"/>
      <c r="AH285" s="1"/>
      <c r="AI285" s="12"/>
      <c r="AJ285" s="12"/>
      <c r="AK285" s="12"/>
      <c r="AL285" s="12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2"/>
      <c r="AC286" s="1"/>
      <c r="AD286" s="1"/>
      <c r="AE286" s="1"/>
      <c r="AF286" s="1"/>
      <c r="AG286" s="1"/>
      <c r="AH286" s="1"/>
      <c r="AI286" s="12"/>
      <c r="AJ286" s="12"/>
      <c r="AK286" s="12"/>
      <c r="AL286" s="12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2"/>
      <c r="AC287" s="1"/>
      <c r="AD287" s="1"/>
      <c r="AE287" s="1"/>
      <c r="AF287" s="1"/>
      <c r="AG287" s="1"/>
      <c r="AH287" s="1"/>
      <c r="AI287" s="12"/>
      <c r="AJ287" s="12"/>
      <c r="AK287" s="12"/>
      <c r="AL287" s="12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2"/>
      <c r="AC288" s="1"/>
      <c r="AD288" s="1"/>
      <c r="AE288" s="1"/>
      <c r="AF288" s="1"/>
      <c r="AG288" s="1"/>
      <c r="AH288" s="1"/>
      <c r="AI288" s="12"/>
      <c r="AJ288" s="12"/>
      <c r="AK288" s="12"/>
      <c r="AL288" s="12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2"/>
      <c r="AC289" s="1"/>
      <c r="AD289" s="1"/>
      <c r="AE289" s="1"/>
      <c r="AF289" s="1"/>
      <c r="AG289" s="1"/>
      <c r="AH289" s="1"/>
      <c r="AI289" s="12"/>
      <c r="AJ289" s="12"/>
      <c r="AK289" s="12"/>
      <c r="AL289" s="12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2"/>
      <c r="AC290" s="1"/>
      <c r="AD290" s="1"/>
      <c r="AE290" s="1"/>
      <c r="AF290" s="1"/>
      <c r="AG290" s="1"/>
      <c r="AH290" s="1"/>
      <c r="AI290" s="12"/>
      <c r="AJ290" s="12"/>
      <c r="AK290" s="12"/>
      <c r="AL290" s="12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2"/>
      <c r="AC291" s="1"/>
      <c r="AD291" s="1"/>
      <c r="AE291" s="1"/>
      <c r="AF291" s="1"/>
      <c r="AG291" s="1"/>
      <c r="AH291" s="1"/>
      <c r="AI291" s="12"/>
      <c r="AJ291" s="12"/>
      <c r="AK291" s="12"/>
      <c r="AL291" s="12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2"/>
      <c r="AC292" s="1"/>
      <c r="AD292" s="1"/>
      <c r="AE292" s="1"/>
      <c r="AF292" s="1"/>
      <c r="AG292" s="1"/>
      <c r="AH292" s="1"/>
      <c r="AI292" s="12"/>
      <c r="AJ292" s="12"/>
      <c r="AK292" s="12"/>
      <c r="AL292" s="12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2"/>
      <c r="AC293" s="1"/>
      <c r="AD293" s="1"/>
      <c r="AE293" s="1"/>
      <c r="AF293" s="1"/>
      <c r="AG293" s="1"/>
      <c r="AH293" s="1"/>
      <c r="AI293" s="12"/>
      <c r="AJ293" s="12"/>
      <c r="AK293" s="12"/>
      <c r="AL293" s="12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2"/>
      <c r="AC294" s="1"/>
      <c r="AD294" s="1"/>
      <c r="AE294" s="1"/>
      <c r="AF294" s="1"/>
      <c r="AG294" s="1"/>
      <c r="AH294" s="1"/>
      <c r="AI294" s="12"/>
      <c r="AJ294" s="12"/>
      <c r="AK294" s="12"/>
      <c r="AL294" s="12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2"/>
      <c r="AC295" s="1"/>
      <c r="AD295" s="1"/>
      <c r="AE295" s="1"/>
      <c r="AF295" s="1"/>
      <c r="AG295" s="1"/>
      <c r="AH295" s="1"/>
      <c r="AI295" s="12"/>
      <c r="AJ295" s="12"/>
      <c r="AK295" s="12"/>
      <c r="AL295" s="12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2"/>
      <c r="AC296" s="1"/>
      <c r="AD296" s="1"/>
      <c r="AE296" s="1"/>
      <c r="AF296" s="1"/>
      <c r="AG296" s="1"/>
      <c r="AH296" s="1"/>
      <c r="AI296" s="12"/>
      <c r="AJ296" s="12"/>
      <c r="AK296" s="12"/>
      <c r="AL296" s="12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2"/>
      <c r="AC297" s="1"/>
      <c r="AD297" s="1"/>
      <c r="AE297" s="1"/>
      <c r="AF297" s="1"/>
      <c r="AG297" s="1"/>
      <c r="AH297" s="1"/>
      <c r="AI297" s="12"/>
      <c r="AJ297" s="12"/>
      <c r="AK297" s="12"/>
      <c r="AL297" s="12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2"/>
      <c r="AC298" s="1"/>
      <c r="AD298" s="1"/>
      <c r="AE298" s="1"/>
      <c r="AF298" s="1"/>
      <c r="AG298" s="1"/>
      <c r="AH298" s="1"/>
      <c r="AI298" s="12"/>
      <c r="AJ298" s="12"/>
      <c r="AK298" s="12"/>
      <c r="AL298" s="12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2"/>
      <c r="AC299" s="1"/>
      <c r="AD299" s="1"/>
      <c r="AE299" s="1"/>
      <c r="AF299" s="1"/>
      <c r="AG299" s="1"/>
      <c r="AH299" s="1"/>
      <c r="AI299" s="12"/>
      <c r="AJ299" s="12"/>
      <c r="AK299" s="12"/>
      <c r="AL299" s="12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2"/>
      <c r="AC300" s="1"/>
      <c r="AD300" s="1"/>
      <c r="AE300" s="1"/>
      <c r="AF300" s="1"/>
      <c r="AG300" s="1"/>
      <c r="AH300" s="1"/>
      <c r="AI300" s="12"/>
      <c r="AJ300" s="12"/>
      <c r="AK300" s="12"/>
      <c r="AL300" s="12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2"/>
      <c r="AC301" s="1"/>
      <c r="AD301" s="1"/>
      <c r="AE301" s="1"/>
      <c r="AF301" s="1"/>
      <c r="AG301" s="1"/>
      <c r="AH301" s="1"/>
      <c r="AI301" s="12"/>
      <c r="AJ301" s="12"/>
      <c r="AK301" s="12"/>
      <c r="AL301" s="12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2"/>
      <c r="AC302" s="1"/>
      <c r="AD302" s="1"/>
      <c r="AE302" s="1"/>
      <c r="AF302" s="1"/>
      <c r="AG302" s="1"/>
      <c r="AH302" s="1"/>
      <c r="AI302" s="12"/>
      <c r="AJ302" s="12"/>
      <c r="AK302" s="12"/>
      <c r="AL302" s="12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2"/>
      <c r="AC303" s="1"/>
      <c r="AD303" s="1"/>
      <c r="AE303" s="1"/>
      <c r="AF303" s="1"/>
      <c r="AG303" s="1"/>
      <c r="AH303" s="1"/>
      <c r="AI303" s="12"/>
      <c r="AJ303" s="12"/>
      <c r="AK303" s="12"/>
      <c r="AL303" s="12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2"/>
      <c r="AC304" s="1"/>
      <c r="AD304" s="1"/>
      <c r="AE304" s="1"/>
      <c r="AF304" s="1"/>
      <c r="AG304" s="1"/>
      <c r="AH304" s="1"/>
      <c r="AI304" s="12"/>
      <c r="AJ304" s="12"/>
      <c r="AK304" s="12"/>
      <c r="AL304" s="12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2"/>
      <c r="AC305" s="1"/>
      <c r="AD305" s="1"/>
      <c r="AE305" s="1"/>
      <c r="AF305" s="1"/>
      <c r="AG305" s="1"/>
      <c r="AH305" s="1"/>
      <c r="AI305" s="12"/>
      <c r="AJ305" s="12"/>
      <c r="AK305" s="12"/>
      <c r="AL305" s="12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2"/>
      <c r="AC306" s="1"/>
      <c r="AD306" s="1"/>
      <c r="AE306" s="1"/>
      <c r="AF306" s="1"/>
      <c r="AG306" s="1"/>
      <c r="AH306" s="1"/>
      <c r="AI306" s="12"/>
      <c r="AJ306" s="12"/>
      <c r="AK306" s="12"/>
      <c r="AL306" s="12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2"/>
      <c r="AC307" s="1"/>
      <c r="AD307" s="1"/>
      <c r="AE307" s="1"/>
      <c r="AF307" s="1"/>
      <c r="AG307" s="1"/>
      <c r="AH307" s="1"/>
      <c r="AI307" s="12"/>
      <c r="AJ307" s="12"/>
      <c r="AK307" s="12"/>
      <c r="AL307" s="12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2"/>
      <c r="AC308" s="1"/>
      <c r="AD308" s="1"/>
      <c r="AE308" s="1"/>
      <c r="AF308" s="1"/>
      <c r="AG308" s="1"/>
      <c r="AH308" s="1"/>
      <c r="AI308" s="12"/>
      <c r="AJ308" s="12"/>
      <c r="AK308" s="12"/>
      <c r="AL308" s="12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2"/>
      <c r="AC309" s="1"/>
      <c r="AD309" s="1"/>
      <c r="AE309" s="1"/>
      <c r="AF309" s="1"/>
      <c r="AG309" s="1"/>
      <c r="AH309" s="1"/>
      <c r="AI309" s="12"/>
      <c r="AJ309" s="12"/>
      <c r="AK309" s="12"/>
      <c r="AL309" s="12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2"/>
      <c r="AC310" s="1"/>
      <c r="AD310" s="1"/>
      <c r="AE310" s="1"/>
      <c r="AF310" s="1"/>
      <c r="AG310" s="1"/>
      <c r="AH310" s="1"/>
      <c r="AI310" s="12"/>
      <c r="AJ310" s="12"/>
      <c r="AK310" s="12"/>
      <c r="AL310" s="12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2"/>
      <c r="AC311" s="1"/>
      <c r="AD311" s="1"/>
      <c r="AE311" s="1"/>
      <c r="AF311" s="1"/>
      <c r="AG311" s="1"/>
      <c r="AH311" s="1"/>
      <c r="AI311" s="12"/>
      <c r="AJ311" s="12"/>
      <c r="AK311" s="12"/>
      <c r="AL311" s="12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2"/>
      <c r="AC312" s="1"/>
      <c r="AD312" s="1"/>
      <c r="AE312" s="1"/>
      <c r="AF312" s="1"/>
      <c r="AG312" s="1"/>
      <c r="AH312" s="1"/>
      <c r="AI312" s="12"/>
      <c r="AJ312" s="12"/>
      <c r="AK312" s="12"/>
      <c r="AL312" s="12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2"/>
      <c r="AC313" s="1"/>
      <c r="AD313" s="1"/>
      <c r="AE313" s="1"/>
      <c r="AF313" s="1"/>
      <c r="AG313" s="1"/>
      <c r="AH313" s="1"/>
      <c r="AI313" s="12"/>
      <c r="AJ313" s="12"/>
      <c r="AK313" s="12"/>
      <c r="AL313" s="12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2"/>
      <c r="AC314" s="1"/>
      <c r="AD314" s="1"/>
      <c r="AE314" s="1"/>
      <c r="AF314" s="1"/>
      <c r="AG314" s="1"/>
      <c r="AH314" s="1"/>
      <c r="AI314" s="12"/>
      <c r="AJ314" s="12"/>
      <c r="AK314" s="12"/>
      <c r="AL314" s="12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2"/>
      <c r="AC315" s="1"/>
      <c r="AD315" s="1"/>
      <c r="AE315" s="1"/>
      <c r="AF315" s="1"/>
      <c r="AG315" s="1"/>
      <c r="AH315" s="1"/>
      <c r="AI315" s="12"/>
      <c r="AJ315" s="12"/>
      <c r="AK315" s="12"/>
      <c r="AL315" s="12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2"/>
      <c r="AC316" s="1"/>
      <c r="AD316" s="1"/>
      <c r="AE316" s="1"/>
      <c r="AF316" s="1"/>
      <c r="AG316" s="1"/>
      <c r="AH316" s="1"/>
      <c r="AI316" s="12"/>
      <c r="AJ316" s="12"/>
      <c r="AK316" s="12"/>
      <c r="AL316" s="12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2"/>
      <c r="AC317" s="1"/>
      <c r="AD317" s="1"/>
      <c r="AE317" s="1"/>
      <c r="AF317" s="1"/>
      <c r="AG317" s="1"/>
      <c r="AH317" s="1"/>
      <c r="AI317" s="12"/>
      <c r="AJ317" s="12"/>
      <c r="AK317" s="12"/>
      <c r="AL317" s="12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2"/>
      <c r="AC318" s="1"/>
      <c r="AD318" s="1"/>
      <c r="AE318" s="1"/>
      <c r="AF318" s="1"/>
      <c r="AG318" s="1"/>
      <c r="AH318" s="1"/>
      <c r="AI318" s="12"/>
      <c r="AJ318" s="12"/>
      <c r="AK318" s="12"/>
      <c r="AL318" s="12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2"/>
      <c r="AC319" s="1"/>
      <c r="AD319" s="1"/>
      <c r="AE319" s="1"/>
      <c r="AF319" s="1"/>
      <c r="AG319" s="1"/>
      <c r="AH319" s="1"/>
      <c r="AI319" s="12"/>
      <c r="AJ319" s="12"/>
      <c r="AK319" s="12"/>
      <c r="AL319" s="12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2"/>
      <c r="AC320" s="1"/>
      <c r="AD320" s="1"/>
      <c r="AE320" s="1"/>
      <c r="AF320" s="1"/>
      <c r="AG320" s="1"/>
      <c r="AH320" s="1"/>
      <c r="AI320" s="12"/>
      <c r="AJ320" s="12"/>
      <c r="AK320" s="12"/>
      <c r="AL320" s="12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2"/>
      <c r="AC321" s="1"/>
      <c r="AD321" s="1"/>
      <c r="AE321" s="1"/>
      <c r="AF321" s="1"/>
      <c r="AG321" s="1"/>
      <c r="AH321" s="1"/>
      <c r="AI321" s="12"/>
      <c r="AJ321" s="12"/>
      <c r="AK321" s="12"/>
      <c r="AL321" s="12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2"/>
      <c r="AC322" s="1"/>
      <c r="AD322" s="1"/>
      <c r="AE322" s="1"/>
      <c r="AF322" s="1"/>
      <c r="AG322" s="1"/>
      <c r="AH322" s="1"/>
      <c r="AI322" s="12"/>
      <c r="AJ322" s="12"/>
      <c r="AK322" s="12"/>
      <c r="AL322" s="12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2"/>
      <c r="AC323" s="1"/>
      <c r="AD323" s="1"/>
      <c r="AE323" s="1"/>
      <c r="AF323" s="1"/>
      <c r="AG323" s="1"/>
      <c r="AH323" s="1"/>
      <c r="AI323" s="12"/>
      <c r="AJ323" s="12"/>
      <c r="AK323" s="12"/>
      <c r="AL323" s="12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2"/>
      <c r="AC324" s="1"/>
      <c r="AD324" s="1"/>
      <c r="AE324" s="1"/>
      <c r="AF324" s="1"/>
      <c r="AG324" s="1"/>
      <c r="AH324" s="1"/>
      <c r="AI324" s="12"/>
      <c r="AJ324" s="12"/>
      <c r="AK324" s="12"/>
      <c r="AL324" s="12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2"/>
      <c r="AC325" s="1"/>
      <c r="AD325" s="1"/>
      <c r="AE325" s="1"/>
      <c r="AF325" s="1"/>
      <c r="AG325" s="1"/>
      <c r="AH325" s="1"/>
      <c r="AI325" s="12"/>
      <c r="AJ325" s="12"/>
      <c r="AK325" s="12"/>
      <c r="AL325" s="12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2"/>
      <c r="AC326" s="1"/>
      <c r="AD326" s="1"/>
      <c r="AE326" s="1"/>
      <c r="AF326" s="1"/>
      <c r="AG326" s="1"/>
      <c r="AH326" s="1"/>
      <c r="AI326" s="12"/>
      <c r="AJ326" s="12"/>
      <c r="AK326" s="12"/>
      <c r="AL326" s="12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2"/>
      <c r="AC327" s="1"/>
      <c r="AD327" s="1"/>
      <c r="AE327" s="1"/>
      <c r="AF327" s="1"/>
      <c r="AG327" s="1"/>
      <c r="AH327" s="1"/>
      <c r="AI327" s="12"/>
      <c r="AJ327" s="12"/>
      <c r="AK327" s="12"/>
      <c r="AL327" s="12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2"/>
      <c r="AC328" s="1"/>
      <c r="AD328" s="1"/>
      <c r="AE328" s="1"/>
      <c r="AF328" s="1"/>
      <c r="AG328" s="1"/>
      <c r="AH328" s="1"/>
      <c r="AI328" s="12"/>
      <c r="AJ328" s="12"/>
      <c r="AK328" s="12"/>
      <c r="AL328" s="12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2"/>
      <c r="AC329" s="1"/>
      <c r="AD329" s="1"/>
      <c r="AE329" s="1"/>
      <c r="AF329" s="1"/>
      <c r="AG329" s="1"/>
      <c r="AH329" s="1"/>
      <c r="AI329" s="12"/>
      <c r="AJ329" s="12"/>
      <c r="AK329" s="12"/>
      <c r="AL329" s="12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2"/>
      <c r="AC330" s="1"/>
      <c r="AD330" s="1"/>
      <c r="AE330" s="1"/>
      <c r="AF330" s="1"/>
      <c r="AG330" s="1"/>
      <c r="AH330" s="1"/>
      <c r="AI330" s="12"/>
      <c r="AJ330" s="12"/>
      <c r="AK330" s="12"/>
      <c r="AL330" s="12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2"/>
      <c r="AC331" s="1"/>
      <c r="AD331" s="1"/>
      <c r="AE331" s="1"/>
      <c r="AF331" s="1"/>
      <c r="AG331" s="1"/>
      <c r="AH331" s="1"/>
      <c r="AI331" s="12"/>
      <c r="AJ331" s="12"/>
      <c r="AK331" s="12"/>
      <c r="AL331" s="12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2"/>
      <c r="AC332" s="1"/>
      <c r="AD332" s="1"/>
      <c r="AE332" s="1"/>
      <c r="AF332" s="1"/>
      <c r="AG332" s="1"/>
      <c r="AH332" s="1"/>
      <c r="AI332" s="12"/>
      <c r="AJ332" s="12"/>
      <c r="AK332" s="12"/>
      <c r="AL332" s="12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2"/>
      <c r="AC333" s="1"/>
      <c r="AD333" s="1"/>
      <c r="AE333" s="1"/>
      <c r="AF333" s="1"/>
      <c r="AG333" s="1"/>
      <c r="AH333" s="1"/>
      <c r="AI333" s="12"/>
      <c r="AJ333" s="12"/>
      <c r="AK333" s="12"/>
      <c r="AL333" s="12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2"/>
      <c r="AC334" s="1"/>
      <c r="AD334" s="1"/>
      <c r="AE334" s="1"/>
      <c r="AF334" s="1"/>
      <c r="AG334" s="1"/>
      <c r="AH334" s="1"/>
      <c r="AI334" s="12"/>
      <c r="AJ334" s="12"/>
      <c r="AK334" s="12"/>
      <c r="AL334" s="12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2"/>
      <c r="AC335" s="1"/>
      <c r="AD335" s="1"/>
      <c r="AE335" s="1"/>
      <c r="AF335" s="1"/>
      <c r="AG335" s="1"/>
      <c r="AH335" s="1"/>
      <c r="AI335" s="12"/>
      <c r="AJ335" s="12"/>
      <c r="AK335" s="12"/>
      <c r="AL335" s="12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2"/>
      <c r="AC336" s="1"/>
      <c r="AD336" s="1"/>
      <c r="AE336" s="1"/>
      <c r="AF336" s="1"/>
      <c r="AG336" s="1"/>
      <c r="AH336" s="1"/>
      <c r="AI336" s="12"/>
      <c r="AJ336" s="12"/>
      <c r="AK336" s="12"/>
      <c r="AL336" s="12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2"/>
      <c r="AC337" s="1"/>
      <c r="AD337" s="1"/>
      <c r="AE337" s="1"/>
      <c r="AF337" s="1"/>
      <c r="AG337" s="1"/>
      <c r="AH337" s="1"/>
      <c r="AI337" s="12"/>
      <c r="AJ337" s="12"/>
      <c r="AK337" s="12"/>
      <c r="AL337" s="12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2"/>
      <c r="AC338" s="1"/>
      <c r="AD338" s="1"/>
      <c r="AE338" s="1"/>
      <c r="AF338" s="1"/>
      <c r="AG338" s="1"/>
      <c r="AH338" s="1"/>
      <c r="AI338" s="12"/>
      <c r="AJ338" s="12"/>
      <c r="AK338" s="12"/>
      <c r="AL338" s="12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2"/>
      <c r="AC339" s="1"/>
      <c r="AD339" s="1"/>
      <c r="AE339" s="1"/>
      <c r="AF339" s="1"/>
      <c r="AG339" s="1"/>
      <c r="AH339" s="1"/>
      <c r="AI339" s="12"/>
      <c r="AJ339" s="12"/>
      <c r="AK339" s="12"/>
      <c r="AL339" s="12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2"/>
      <c r="AC340" s="1"/>
      <c r="AD340" s="1"/>
      <c r="AE340" s="1"/>
      <c r="AF340" s="1"/>
      <c r="AG340" s="1"/>
      <c r="AH340" s="1"/>
      <c r="AI340" s="12"/>
      <c r="AJ340" s="12"/>
      <c r="AK340" s="12"/>
      <c r="AL340" s="12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2"/>
      <c r="AC341" s="1"/>
      <c r="AD341" s="1"/>
      <c r="AE341" s="1"/>
      <c r="AF341" s="1"/>
      <c r="AG341" s="1"/>
      <c r="AH341" s="1"/>
      <c r="AI341" s="12"/>
      <c r="AJ341" s="12"/>
      <c r="AK341" s="12"/>
      <c r="AL341" s="12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2"/>
      <c r="AC342" s="1"/>
      <c r="AD342" s="1"/>
      <c r="AE342" s="1"/>
      <c r="AF342" s="1"/>
      <c r="AG342" s="1"/>
      <c r="AH342" s="1"/>
      <c r="AI342" s="12"/>
      <c r="AJ342" s="12"/>
      <c r="AK342" s="12"/>
      <c r="AL342" s="12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2"/>
      <c r="AC343" s="1"/>
      <c r="AD343" s="1"/>
      <c r="AE343" s="1"/>
      <c r="AF343" s="1"/>
      <c r="AG343" s="1"/>
      <c r="AH343" s="1"/>
      <c r="AI343" s="12"/>
      <c r="AJ343" s="12"/>
      <c r="AK343" s="12"/>
      <c r="AL343" s="12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2"/>
      <c r="AC344" s="1"/>
      <c r="AD344" s="1"/>
      <c r="AE344" s="1"/>
      <c r="AF344" s="1"/>
      <c r="AG344" s="1"/>
      <c r="AH344" s="1"/>
      <c r="AI344" s="12"/>
      <c r="AJ344" s="12"/>
      <c r="AK344" s="12"/>
      <c r="AL344" s="12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2"/>
      <c r="AC345" s="1"/>
      <c r="AD345" s="1"/>
      <c r="AE345" s="1"/>
      <c r="AF345" s="1"/>
      <c r="AG345" s="1"/>
      <c r="AH345" s="1"/>
      <c r="AI345" s="12"/>
      <c r="AJ345" s="12"/>
      <c r="AK345" s="12"/>
      <c r="AL345" s="12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2"/>
      <c r="AC346" s="1"/>
      <c r="AD346" s="1"/>
      <c r="AE346" s="1"/>
      <c r="AF346" s="1"/>
      <c r="AG346" s="1"/>
      <c r="AH346" s="1"/>
      <c r="AI346" s="12"/>
      <c r="AJ346" s="12"/>
      <c r="AK346" s="12"/>
      <c r="AL346" s="12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2"/>
      <c r="AC347" s="1"/>
      <c r="AD347" s="1"/>
      <c r="AE347" s="1"/>
      <c r="AF347" s="1"/>
      <c r="AG347" s="1"/>
      <c r="AH347" s="1"/>
      <c r="AI347" s="12"/>
      <c r="AJ347" s="12"/>
      <c r="AK347" s="12"/>
      <c r="AL347" s="12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2"/>
      <c r="AC348" s="1"/>
      <c r="AD348" s="1"/>
      <c r="AE348" s="1"/>
      <c r="AF348" s="1"/>
      <c r="AG348" s="1"/>
      <c r="AH348" s="1"/>
      <c r="AI348" s="12"/>
      <c r="AJ348" s="12"/>
      <c r="AK348" s="12"/>
      <c r="AL348" s="12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2"/>
      <c r="AC349" s="1"/>
      <c r="AD349" s="1"/>
      <c r="AE349" s="1"/>
      <c r="AF349" s="1"/>
      <c r="AG349" s="1"/>
      <c r="AH349" s="1"/>
      <c r="AI349" s="12"/>
      <c r="AJ349" s="12"/>
      <c r="AK349" s="12"/>
      <c r="AL349" s="12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2"/>
      <c r="AC350" s="1"/>
      <c r="AD350" s="1"/>
      <c r="AE350" s="1"/>
      <c r="AF350" s="1"/>
      <c r="AG350" s="1"/>
      <c r="AH350" s="1"/>
      <c r="AI350" s="12"/>
      <c r="AJ350" s="12"/>
      <c r="AK350" s="12"/>
      <c r="AL350" s="12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2"/>
      <c r="AC351" s="1"/>
      <c r="AD351" s="1"/>
      <c r="AE351" s="1"/>
      <c r="AF351" s="1"/>
      <c r="AG351" s="1"/>
      <c r="AH351" s="1"/>
      <c r="AI351" s="12"/>
      <c r="AJ351" s="12"/>
      <c r="AK351" s="12"/>
      <c r="AL351" s="12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2"/>
      <c r="AC352" s="1"/>
      <c r="AD352" s="1"/>
      <c r="AE352" s="1"/>
      <c r="AF352" s="1"/>
      <c r="AG352" s="1"/>
      <c r="AH352" s="1"/>
      <c r="AI352" s="12"/>
      <c r="AJ352" s="12"/>
      <c r="AK352" s="12"/>
      <c r="AL352" s="12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2"/>
      <c r="AC353" s="1"/>
      <c r="AD353" s="1"/>
      <c r="AE353" s="1"/>
      <c r="AF353" s="1"/>
      <c r="AG353" s="1"/>
      <c r="AH353" s="1"/>
      <c r="AI353" s="12"/>
      <c r="AJ353" s="12"/>
      <c r="AK353" s="12"/>
      <c r="AL353" s="12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2"/>
      <c r="AC354" s="1"/>
      <c r="AD354" s="1"/>
      <c r="AE354" s="1"/>
      <c r="AF354" s="1"/>
      <c r="AG354" s="1"/>
      <c r="AH354" s="1"/>
      <c r="AI354" s="12"/>
      <c r="AJ354" s="12"/>
      <c r="AK354" s="12"/>
      <c r="AL354" s="12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2"/>
      <c r="AC355" s="1"/>
      <c r="AD355" s="1"/>
      <c r="AE355" s="1"/>
      <c r="AF355" s="1"/>
      <c r="AG355" s="1"/>
      <c r="AH355" s="1"/>
      <c r="AI355" s="12"/>
      <c r="AJ355" s="12"/>
      <c r="AK355" s="12"/>
      <c r="AL355" s="12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2"/>
      <c r="AC356" s="1"/>
      <c r="AD356" s="1"/>
      <c r="AE356" s="1"/>
      <c r="AF356" s="1"/>
      <c r="AG356" s="1"/>
      <c r="AH356" s="1"/>
      <c r="AI356" s="12"/>
      <c r="AJ356" s="12"/>
      <c r="AK356" s="12"/>
      <c r="AL356" s="12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2"/>
      <c r="AC357" s="1"/>
      <c r="AD357" s="1"/>
      <c r="AE357" s="1"/>
      <c r="AF357" s="1"/>
      <c r="AG357" s="1"/>
      <c r="AH357" s="1"/>
      <c r="AI357" s="12"/>
      <c r="AJ357" s="12"/>
      <c r="AK357" s="12"/>
      <c r="AL357" s="12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2"/>
      <c r="AC358" s="1"/>
      <c r="AD358" s="1"/>
      <c r="AE358" s="1"/>
      <c r="AF358" s="1"/>
      <c r="AG358" s="1"/>
      <c r="AH358" s="1"/>
      <c r="AI358" s="12"/>
      <c r="AJ358" s="12"/>
      <c r="AK358" s="12"/>
      <c r="AL358" s="12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2"/>
      <c r="AC359" s="1"/>
      <c r="AD359" s="1"/>
      <c r="AE359" s="1"/>
      <c r="AF359" s="1"/>
      <c r="AG359" s="1"/>
      <c r="AH359" s="1"/>
      <c r="AI359" s="12"/>
      <c r="AJ359" s="12"/>
      <c r="AK359" s="12"/>
      <c r="AL359" s="12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2"/>
      <c r="AC360" s="1"/>
      <c r="AD360" s="1"/>
      <c r="AE360" s="1"/>
      <c r="AF360" s="1"/>
      <c r="AG360" s="1"/>
      <c r="AH360" s="1"/>
      <c r="AI360" s="12"/>
      <c r="AJ360" s="12"/>
      <c r="AK360" s="12"/>
      <c r="AL360" s="12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2"/>
      <c r="AC361" s="1"/>
      <c r="AD361" s="1"/>
      <c r="AE361" s="1"/>
      <c r="AF361" s="1"/>
      <c r="AG361" s="1"/>
      <c r="AH361" s="1"/>
      <c r="AI361" s="12"/>
      <c r="AJ361" s="12"/>
      <c r="AK361" s="12"/>
      <c r="AL361" s="12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2"/>
      <c r="AC362" s="1"/>
      <c r="AD362" s="1"/>
      <c r="AE362" s="1"/>
      <c r="AF362" s="1"/>
      <c r="AG362" s="1"/>
      <c r="AH362" s="1"/>
      <c r="AI362" s="12"/>
      <c r="AJ362" s="12"/>
      <c r="AK362" s="12"/>
      <c r="AL362" s="12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2"/>
      <c r="AC363" s="1"/>
      <c r="AD363" s="1"/>
      <c r="AE363" s="1"/>
      <c r="AF363" s="1"/>
      <c r="AG363" s="1"/>
      <c r="AH363" s="1"/>
      <c r="AI363" s="12"/>
      <c r="AJ363" s="12"/>
      <c r="AK363" s="12"/>
      <c r="AL363" s="12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2"/>
      <c r="AC364" s="1"/>
      <c r="AD364" s="1"/>
      <c r="AE364" s="1"/>
      <c r="AF364" s="1"/>
      <c r="AG364" s="1"/>
      <c r="AH364" s="1"/>
      <c r="AI364" s="12"/>
      <c r="AJ364" s="12"/>
      <c r="AK364" s="12"/>
      <c r="AL364" s="12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2"/>
      <c r="AC365" s="1"/>
      <c r="AD365" s="1"/>
      <c r="AE365" s="1"/>
      <c r="AF365" s="1"/>
      <c r="AG365" s="1"/>
      <c r="AH365" s="1"/>
      <c r="AI365" s="12"/>
      <c r="AJ365" s="12"/>
      <c r="AK365" s="12"/>
      <c r="AL365" s="12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2"/>
      <c r="AC366" s="1"/>
      <c r="AD366" s="1"/>
      <c r="AE366" s="1"/>
      <c r="AF366" s="1"/>
      <c r="AG366" s="1"/>
      <c r="AH366" s="1"/>
      <c r="AI366" s="12"/>
      <c r="AJ366" s="12"/>
      <c r="AK366" s="12"/>
      <c r="AL366" s="12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2"/>
      <c r="AC367" s="1"/>
      <c r="AD367" s="1"/>
      <c r="AE367" s="1"/>
      <c r="AF367" s="1"/>
      <c r="AG367" s="1"/>
      <c r="AH367" s="1"/>
      <c r="AI367" s="12"/>
      <c r="AJ367" s="12"/>
      <c r="AK367" s="12"/>
      <c r="AL367" s="12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2"/>
      <c r="AC368" s="1"/>
      <c r="AD368" s="1"/>
      <c r="AE368" s="1"/>
      <c r="AF368" s="1"/>
      <c r="AG368" s="1"/>
      <c r="AH368" s="1"/>
      <c r="AI368" s="12"/>
      <c r="AJ368" s="12"/>
      <c r="AK368" s="12"/>
      <c r="AL368" s="12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2"/>
      <c r="AC369" s="1"/>
      <c r="AD369" s="1"/>
      <c r="AE369" s="1"/>
      <c r="AF369" s="1"/>
      <c r="AG369" s="1"/>
      <c r="AH369" s="1"/>
      <c r="AI369" s="12"/>
      <c r="AJ369" s="12"/>
      <c r="AK369" s="12"/>
      <c r="AL369" s="12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2"/>
      <c r="AC370" s="1"/>
      <c r="AD370" s="1"/>
      <c r="AE370" s="1"/>
      <c r="AF370" s="1"/>
      <c r="AG370" s="1"/>
      <c r="AH370" s="1"/>
      <c r="AI370" s="12"/>
      <c r="AJ370" s="12"/>
      <c r="AK370" s="12"/>
      <c r="AL370" s="12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2"/>
      <c r="AC371" s="1"/>
      <c r="AD371" s="1"/>
      <c r="AE371" s="1"/>
      <c r="AF371" s="1"/>
      <c r="AG371" s="1"/>
      <c r="AH371" s="1"/>
      <c r="AI371" s="12"/>
      <c r="AJ371" s="12"/>
      <c r="AK371" s="12"/>
      <c r="AL371" s="12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2"/>
      <c r="AC372" s="1"/>
      <c r="AD372" s="1"/>
      <c r="AE372" s="1"/>
      <c r="AF372" s="1"/>
      <c r="AG372" s="1"/>
      <c r="AH372" s="1"/>
      <c r="AI372" s="12"/>
      <c r="AJ372" s="12"/>
      <c r="AK372" s="12"/>
      <c r="AL372" s="12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2"/>
      <c r="AC373" s="1"/>
      <c r="AD373" s="1"/>
      <c r="AE373" s="1"/>
      <c r="AF373" s="1"/>
      <c r="AG373" s="1"/>
      <c r="AH373" s="1"/>
      <c r="AI373" s="12"/>
      <c r="AJ373" s="12"/>
      <c r="AK373" s="12"/>
      <c r="AL373" s="12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2"/>
      <c r="AC374" s="1"/>
      <c r="AD374" s="1"/>
      <c r="AE374" s="1"/>
      <c r="AF374" s="1"/>
      <c r="AG374" s="1"/>
      <c r="AH374" s="1"/>
      <c r="AI374" s="12"/>
      <c r="AJ374" s="12"/>
      <c r="AK374" s="12"/>
      <c r="AL374" s="12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2"/>
      <c r="AC375" s="1"/>
      <c r="AD375" s="1"/>
      <c r="AE375" s="1"/>
      <c r="AF375" s="1"/>
      <c r="AG375" s="1"/>
      <c r="AH375" s="1"/>
      <c r="AI375" s="12"/>
      <c r="AJ375" s="12"/>
      <c r="AK375" s="12"/>
      <c r="AL375" s="12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2"/>
      <c r="AC376" s="1"/>
      <c r="AD376" s="1"/>
      <c r="AE376" s="1"/>
      <c r="AF376" s="1"/>
      <c r="AG376" s="1"/>
      <c r="AH376" s="1"/>
      <c r="AI376" s="12"/>
      <c r="AJ376" s="12"/>
      <c r="AK376" s="12"/>
      <c r="AL376" s="12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2"/>
      <c r="AC377" s="1"/>
      <c r="AD377" s="1"/>
      <c r="AE377" s="1"/>
      <c r="AF377" s="1"/>
      <c r="AG377" s="1"/>
      <c r="AH377" s="1"/>
      <c r="AI377" s="12"/>
      <c r="AJ377" s="12"/>
      <c r="AK377" s="12"/>
      <c r="AL377" s="12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2"/>
      <c r="AC378" s="1"/>
      <c r="AD378" s="1"/>
      <c r="AE378" s="1"/>
      <c r="AF378" s="1"/>
      <c r="AG378" s="1"/>
      <c r="AH378" s="1"/>
      <c r="AI378" s="12"/>
      <c r="AJ378" s="12"/>
      <c r="AK378" s="12"/>
      <c r="AL378" s="12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2"/>
      <c r="AC379" s="1"/>
      <c r="AD379" s="1"/>
      <c r="AE379" s="1"/>
      <c r="AF379" s="1"/>
      <c r="AG379" s="1"/>
      <c r="AH379" s="1"/>
      <c r="AI379" s="12"/>
      <c r="AJ379" s="12"/>
      <c r="AK379" s="12"/>
      <c r="AL379" s="12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2"/>
      <c r="AC380" s="1"/>
      <c r="AD380" s="1"/>
      <c r="AE380" s="1"/>
      <c r="AF380" s="1"/>
      <c r="AG380" s="1"/>
      <c r="AH380" s="1"/>
      <c r="AI380" s="12"/>
      <c r="AJ380" s="12"/>
      <c r="AK380" s="12"/>
      <c r="AL380" s="12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2"/>
      <c r="AC381" s="1"/>
      <c r="AD381" s="1"/>
      <c r="AE381" s="1"/>
      <c r="AF381" s="1"/>
      <c r="AG381" s="1"/>
      <c r="AH381" s="1"/>
      <c r="AI381" s="12"/>
      <c r="AJ381" s="12"/>
      <c r="AK381" s="12"/>
      <c r="AL381" s="12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2"/>
      <c r="AC382" s="1"/>
      <c r="AD382" s="1"/>
      <c r="AE382" s="1"/>
      <c r="AF382" s="1"/>
      <c r="AG382" s="1"/>
      <c r="AH382" s="1"/>
      <c r="AI382" s="12"/>
      <c r="AJ382" s="12"/>
      <c r="AK382" s="12"/>
      <c r="AL382" s="12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2"/>
      <c r="AC383" s="1"/>
      <c r="AD383" s="1"/>
      <c r="AE383" s="1"/>
      <c r="AF383" s="1"/>
      <c r="AG383" s="1"/>
      <c r="AH383" s="1"/>
      <c r="AI383" s="12"/>
      <c r="AJ383" s="12"/>
      <c r="AK383" s="12"/>
      <c r="AL383" s="12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2"/>
      <c r="AC384" s="1"/>
      <c r="AD384" s="1"/>
      <c r="AE384" s="1"/>
      <c r="AF384" s="1"/>
      <c r="AG384" s="1"/>
      <c r="AH384" s="1"/>
      <c r="AI384" s="12"/>
      <c r="AJ384" s="12"/>
      <c r="AK384" s="12"/>
      <c r="AL384" s="12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2"/>
      <c r="AC385" s="1"/>
      <c r="AD385" s="1"/>
      <c r="AE385" s="1"/>
      <c r="AF385" s="1"/>
      <c r="AG385" s="1"/>
      <c r="AH385" s="1"/>
      <c r="AI385" s="12"/>
      <c r="AJ385" s="12"/>
      <c r="AK385" s="12"/>
      <c r="AL385" s="12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2"/>
      <c r="AC386" s="1"/>
      <c r="AD386" s="1"/>
      <c r="AE386" s="1"/>
      <c r="AF386" s="1"/>
      <c r="AG386" s="1"/>
      <c r="AH386" s="1"/>
      <c r="AI386" s="12"/>
      <c r="AJ386" s="12"/>
      <c r="AK386" s="12"/>
      <c r="AL386" s="12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2"/>
      <c r="AC387" s="1"/>
      <c r="AD387" s="1"/>
      <c r="AE387" s="1"/>
      <c r="AF387" s="1"/>
      <c r="AG387" s="1"/>
      <c r="AH387" s="1"/>
      <c r="AI387" s="12"/>
      <c r="AJ387" s="12"/>
      <c r="AK387" s="12"/>
      <c r="AL387" s="12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2"/>
      <c r="AC388" s="1"/>
      <c r="AD388" s="1"/>
      <c r="AE388" s="1"/>
      <c r="AF388" s="1"/>
      <c r="AG388" s="1"/>
      <c r="AH388" s="1"/>
      <c r="AI388" s="12"/>
      <c r="AJ388" s="12"/>
      <c r="AK388" s="12"/>
      <c r="AL388" s="12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2"/>
      <c r="AC389" s="1"/>
      <c r="AD389" s="1"/>
      <c r="AE389" s="1"/>
      <c r="AF389" s="1"/>
      <c r="AG389" s="1"/>
      <c r="AH389" s="1"/>
      <c r="AI389" s="12"/>
      <c r="AJ389" s="12"/>
      <c r="AK389" s="12"/>
      <c r="AL389" s="12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2"/>
      <c r="AC390" s="1"/>
      <c r="AD390" s="1"/>
      <c r="AE390" s="1"/>
      <c r="AF390" s="1"/>
      <c r="AG390" s="1"/>
      <c r="AH390" s="1"/>
      <c r="AI390" s="12"/>
      <c r="AJ390" s="12"/>
      <c r="AK390" s="12"/>
      <c r="AL390" s="12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2"/>
      <c r="AC391" s="1"/>
      <c r="AD391" s="1"/>
      <c r="AE391" s="1"/>
      <c r="AF391" s="1"/>
      <c r="AG391" s="1"/>
      <c r="AH391" s="1"/>
      <c r="AI391" s="12"/>
      <c r="AJ391" s="12"/>
      <c r="AK391" s="12"/>
      <c r="AL391" s="12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2"/>
      <c r="AC392" s="1"/>
      <c r="AD392" s="1"/>
      <c r="AE392" s="1"/>
      <c r="AF392" s="1"/>
      <c r="AG392" s="1"/>
      <c r="AH392" s="1"/>
      <c r="AI392" s="12"/>
      <c r="AJ392" s="12"/>
      <c r="AK392" s="12"/>
      <c r="AL392" s="12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2"/>
      <c r="AC393" s="1"/>
      <c r="AD393" s="1"/>
      <c r="AE393" s="1"/>
      <c r="AF393" s="1"/>
      <c r="AG393" s="1"/>
      <c r="AH393" s="1"/>
      <c r="AI393" s="12"/>
      <c r="AJ393" s="12"/>
      <c r="AK393" s="12"/>
      <c r="AL393" s="12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2"/>
      <c r="AC394" s="1"/>
      <c r="AD394" s="1"/>
      <c r="AE394" s="1"/>
      <c r="AF394" s="1"/>
      <c r="AG394" s="1"/>
      <c r="AH394" s="1"/>
      <c r="AI394" s="12"/>
      <c r="AJ394" s="12"/>
      <c r="AK394" s="12"/>
      <c r="AL394" s="12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2"/>
      <c r="AC395" s="1"/>
      <c r="AD395" s="1"/>
      <c r="AE395" s="1"/>
      <c r="AF395" s="1"/>
      <c r="AG395" s="1"/>
      <c r="AH395" s="1"/>
      <c r="AI395" s="12"/>
      <c r="AJ395" s="12"/>
      <c r="AK395" s="12"/>
      <c r="AL395" s="12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2"/>
      <c r="AC396" s="1"/>
      <c r="AD396" s="1"/>
      <c r="AE396" s="1"/>
      <c r="AF396" s="1"/>
      <c r="AG396" s="1"/>
      <c r="AH396" s="1"/>
      <c r="AI396" s="12"/>
      <c r="AJ396" s="12"/>
      <c r="AK396" s="12"/>
      <c r="AL396" s="12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2"/>
      <c r="AC397" s="1"/>
      <c r="AD397" s="1"/>
      <c r="AE397" s="1"/>
      <c r="AF397" s="1"/>
      <c r="AG397" s="1"/>
      <c r="AH397" s="1"/>
      <c r="AI397" s="12"/>
      <c r="AJ397" s="12"/>
      <c r="AK397" s="12"/>
      <c r="AL397" s="12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2"/>
      <c r="AC398" s="1"/>
      <c r="AD398" s="1"/>
      <c r="AE398" s="1"/>
      <c r="AF398" s="1"/>
      <c r="AG398" s="1"/>
      <c r="AH398" s="1"/>
      <c r="AI398" s="12"/>
      <c r="AJ398" s="12"/>
      <c r="AK398" s="12"/>
      <c r="AL398" s="12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2"/>
      <c r="AC399" s="1"/>
      <c r="AD399" s="1"/>
      <c r="AE399" s="1"/>
      <c r="AF399" s="1"/>
      <c r="AG399" s="1"/>
      <c r="AH399" s="1"/>
      <c r="AI399" s="12"/>
      <c r="AJ399" s="12"/>
      <c r="AK399" s="12"/>
      <c r="AL399" s="12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2"/>
      <c r="AC400" s="1"/>
      <c r="AD400" s="1"/>
      <c r="AE400" s="1"/>
      <c r="AF400" s="1"/>
      <c r="AG400" s="1"/>
      <c r="AH400" s="1"/>
      <c r="AI400" s="12"/>
      <c r="AJ400" s="12"/>
      <c r="AK400" s="12"/>
      <c r="AL400" s="12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2"/>
      <c r="AC401" s="1"/>
      <c r="AD401" s="1"/>
      <c r="AE401" s="1"/>
      <c r="AF401" s="1"/>
      <c r="AG401" s="1"/>
      <c r="AH401" s="1"/>
      <c r="AI401" s="12"/>
      <c r="AJ401" s="12"/>
      <c r="AK401" s="12"/>
      <c r="AL401" s="12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2"/>
      <c r="AC402" s="1"/>
      <c r="AD402" s="1"/>
      <c r="AE402" s="1"/>
      <c r="AF402" s="1"/>
      <c r="AG402" s="1"/>
      <c r="AH402" s="1"/>
      <c r="AI402" s="12"/>
      <c r="AJ402" s="12"/>
      <c r="AK402" s="12"/>
      <c r="AL402" s="12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2"/>
      <c r="AC403" s="1"/>
      <c r="AD403" s="1"/>
      <c r="AE403" s="1"/>
      <c r="AF403" s="1"/>
      <c r="AG403" s="1"/>
      <c r="AH403" s="1"/>
      <c r="AI403" s="12"/>
      <c r="AJ403" s="12"/>
      <c r="AK403" s="12"/>
      <c r="AL403" s="12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2"/>
      <c r="AC404" s="1"/>
      <c r="AD404" s="1"/>
      <c r="AE404" s="1"/>
      <c r="AF404" s="1"/>
      <c r="AG404" s="1"/>
      <c r="AH404" s="1"/>
      <c r="AI404" s="12"/>
      <c r="AJ404" s="12"/>
      <c r="AK404" s="12"/>
      <c r="AL404" s="12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2"/>
      <c r="AC405" s="1"/>
      <c r="AD405" s="1"/>
      <c r="AE405" s="1"/>
      <c r="AF405" s="1"/>
      <c r="AG405" s="1"/>
      <c r="AH405" s="1"/>
      <c r="AI405" s="12"/>
      <c r="AJ405" s="12"/>
      <c r="AK405" s="12"/>
      <c r="AL405" s="12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2"/>
      <c r="AC406" s="1"/>
      <c r="AD406" s="1"/>
      <c r="AE406" s="1"/>
      <c r="AF406" s="1"/>
      <c r="AG406" s="1"/>
      <c r="AH406" s="1"/>
      <c r="AI406" s="12"/>
      <c r="AJ406" s="12"/>
      <c r="AK406" s="12"/>
      <c r="AL406" s="12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2"/>
      <c r="AC407" s="1"/>
      <c r="AD407" s="1"/>
      <c r="AE407" s="1"/>
      <c r="AF407" s="1"/>
      <c r="AG407" s="1"/>
      <c r="AH407" s="1"/>
      <c r="AI407" s="12"/>
      <c r="AJ407" s="12"/>
      <c r="AK407" s="12"/>
      <c r="AL407" s="12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2"/>
      <c r="AC408" s="1"/>
      <c r="AD408" s="1"/>
      <c r="AE408" s="1"/>
      <c r="AF408" s="1"/>
      <c r="AG408" s="1"/>
      <c r="AH408" s="1"/>
      <c r="AI408" s="12"/>
      <c r="AJ408" s="12"/>
      <c r="AK408" s="12"/>
      <c r="AL408" s="12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2"/>
      <c r="AC409" s="1"/>
      <c r="AD409" s="1"/>
      <c r="AE409" s="1"/>
      <c r="AF409" s="1"/>
      <c r="AG409" s="1"/>
      <c r="AH409" s="1"/>
      <c r="AI409" s="12"/>
      <c r="AJ409" s="12"/>
      <c r="AK409" s="12"/>
      <c r="AL409" s="12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2"/>
      <c r="AC410" s="1"/>
      <c r="AD410" s="1"/>
      <c r="AE410" s="1"/>
      <c r="AF410" s="1"/>
      <c r="AG410" s="1"/>
      <c r="AH410" s="1"/>
      <c r="AI410" s="12"/>
      <c r="AJ410" s="12"/>
      <c r="AK410" s="12"/>
      <c r="AL410" s="12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2"/>
      <c r="AC411" s="1"/>
      <c r="AD411" s="1"/>
      <c r="AE411" s="1"/>
      <c r="AF411" s="1"/>
      <c r="AG411" s="1"/>
      <c r="AH411" s="1"/>
      <c r="AI411" s="12"/>
      <c r="AJ411" s="12"/>
      <c r="AK411" s="12"/>
      <c r="AL411" s="12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2"/>
      <c r="AC412" s="1"/>
      <c r="AD412" s="1"/>
      <c r="AE412" s="1"/>
      <c r="AF412" s="1"/>
      <c r="AG412" s="1"/>
      <c r="AH412" s="1"/>
      <c r="AI412" s="12"/>
      <c r="AJ412" s="12"/>
      <c r="AK412" s="12"/>
      <c r="AL412" s="12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2"/>
      <c r="AC413" s="1"/>
      <c r="AD413" s="1"/>
      <c r="AE413" s="1"/>
      <c r="AF413" s="1"/>
      <c r="AG413" s="1"/>
      <c r="AH413" s="1"/>
      <c r="AI413" s="12"/>
      <c r="AJ413" s="12"/>
      <c r="AK413" s="12"/>
      <c r="AL413" s="12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2"/>
      <c r="AC414" s="1"/>
      <c r="AD414" s="1"/>
      <c r="AE414" s="1"/>
      <c r="AF414" s="1"/>
      <c r="AG414" s="1"/>
      <c r="AH414" s="1"/>
      <c r="AI414" s="12"/>
      <c r="AJ414" s="12"/>
      <c r="AK414" s="12"/>
      <c r="AL414" s="12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2"/>
      <c r="AC415" s="1"/>
      <c r="AD415" s="1"/>
      <c r="AE415" s="1"/>
      <c r="AF415" s="1"/>
      <c r="AG415" s="1"/>
      <c r="AH415" s="1"/>
      <c r="AI415" s="12"/>
      <c r="AJ415" s="12"/>
      <c r="AK415" s="12"/>
      <c r="AL415" s="12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2"/>
      <c r="AC416" s="1"/>
      <c r="AD416" s="1"/>
      <c r="AE416" s="1"/>
      <c r="AF416" s="1"/>
      <c r="AG416" s="1"/>
      <c r="AH416" s="1"/>
      <c r="AI416" s="12"/>
      <c r="AJ416" s="12"/>
      <c r="AK416" s="12"/>
      <c r="AL416" s="12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2"/>
      <c r="AC417" s="1"/>
      <c r="AD417" s="1"/>
      <c r="AE417" s="1"/>
      <c r="AF417" s="1"/>
      <c r="AG417" s="1"/>
      <c r="AH417" s="1"/>
      <c r="AI417" s="12"/>
      <c r="AJ417" s="12"/>
      <c r="AK417" s="12"/>
      <c r="AL417" s="12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2"/>
      <c r="AC418" s="1"/>
      <c r="AD418" s="1"/>
      <c r="AE418" s="1"/>
      <c r="AF418" s="1"/>
      <c r="AG418" s="1"/>
      <c r="AH418" s="1"/>
      <c r="AI418" s="12"/>
      <c r="AJ418" s="12"/>
      <c r="AK418" s="12"/>
      <c r="AL418" s="12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2"/>
      <c r="AC419" s="1"/>
      <c r="AD419" s="1"/>
      <c r="AE419" s="1"/>
      <c r="AF419" s="1"/>
      <c r="AG419" s="1"/>
      <c r="AH419" s="1"/>
      <c r="AI419" s="12"/>
      <c r="AJ419" s="12"/>
      <c r="AK419" s="12"/>
      <c r="AL419" s="12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2"/>
      <c r="AC420" s="1"/>
      <c r="AD420" s="1"/>
      <c r="AE420" s="1"/>
      <c r="AF420" s="1"/>
      <c r="AG420" s="1"/>
      <c r="AH420" s="1"/>
      <c r="AI420" s="12"/>
      <c r="AJ420" s="12"/>
      <c r="AK420" s="12"/>
      <c r="AL420" s="12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2"/>
      <c r="AC421" s="1"/>
      <c r="AD421" s="1"/>
      <c r="AE421" s="1"/>
      <c r="AF421" s="1"/>
      <c r="AG421" s="1"/>
      <c r="AH421" s="1"/>
      <c r="AI421" s="12"/>
      <c r="AJ421" s="12"/>
      <c r="AK421" s="12"/>
      <c r="AL421" s="12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2"/>
      <c r="AC422" s="1"/>
      <c r="AD422" s="1"/>
      <c r="AE422" s="1"/>
      <c r="AF422" s="1"/>
      <c r="AG422" s="1"/>
      <c r="AH422" s="1"/>
      <c r="AI422" s="12"/>
      <c r="AJ422" s="12"/>
      <c r="AK422" s="12"/>
      <c r="AL422" s="12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2"/>
      <c r="AC423" s="1"/>
      <c r="AD423" s="1"/>
      <c r="AE423" s="1"/>
      <c r="AF423" s="1"/>
      <c r="AG423" s="1"/>
      <c r="AH423" s="1"/>
      <c r="AI423" s="12"/>
      <c r="AJ423" s="12"/>
      <c r="AK423" s="12"/>
      <c r="AL423" s="12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2"/>
      <c r="AC424" s="1"/>
      <c r="AD424" s="1"/>
      <c r="AE424" s="1"/>
      <c r="AF424" s="1"/>
      <c r="AG424" s="1"/>
      <c r="AH424" s="1"/>
      <c r="AI424" s="12"/>
      <c r="AJ424" s="12"/>
      <c r="AK424" s="12"/>
      <c r="AL424" s="12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2"/>
      <c r="AC425" s="1"/>
      <c r="AD425" s="1"/>
      <c r="AE425" s="1"/>
      <c r="AF425" s="1"/>
      <c r="AG425" s="1"/>
      <c r="AH425" s="1"/>
      <c r="AI425" s="12"/>
      <c r="AJ425" s="12"/>
      <c r="AK425" s="12"/>
      <c r="AL425" s="12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2"/>
      <c r="AC426" s="1"/>
      <c r="AD426" s="1"/>
      <c r="AE426" s="1"/>
      <c r="AF426" s="1"/>
      <c r="AG426" s="1"/>
      <c r="AH426" s="1"/>
      <c r="AI426" s="12"/>
      <c r="AJ426" s="12"/>
      <c r="AK426" s="12"/>
      <c r="AL426" s="12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2"/>
      <c r="AC427" s="1"/>
      <c r="AD427" s="1"/>
      <c r="AE427" s="1"/>
      <c r="AF427" s="1"/>
      <c r="AG427" s="1"/>
      <c r="AH427" s="1"/>
      <c r="AI427" s="12"/>
      <c r="AJ427" s="12"/>
      <c r="AK427" s="12"/>
      <c r="AL427" s="12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2"/>
      <c r="AC428" s="1"/>
      <c r="AD428" s="1"/>
      <c r="AE428" s="1"/>
      <c r="AF428" s="1"/>
      <c r="AG428" s="1"/>
      <c r="AH428" s="1"/>
      <c r="AI428" s="12"/>
      <c r="AJ428" s="12"/>
      <c r="AK428" s="12"/>
      <c r="AL428" s="12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2"/>
      <c r="AC429" s="1"/>
      <c r="AD429" s="1"/>
      <c r="AE429" s="1"/>
      <c r="AF429" s="1"/>
      <c r="AG429" s="1"/>
      <c r="AH429" s="1"/>
      <c r="AI429" s="12"/>
      <c r="AJ429" s="12"/>
      <c r="AK429" s="12"/>
      <c r="AL429" s="12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2"/>
      <c r="AC430" s="1"/>
      <c r="AD430" s="1"/>
      <c r="AE430" s="1"/>
      <c r="AF430" s="1"/>
      <c r="AG430" s="1"/>
      <c r="AH430" s="1"/>
      <c r="AI430" s="12"/>
      <c r="AJ430" s="12"/>
      <c r="AK430" s="12"/>
      <c r="AL430" s="12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2"/>
      <c r="AC431" s="1"/>
      <c r="AD431" s="1"/>
      <c r="AE431" s="1"/>
      <c r="AF431" s="1"/>
      <c r="AG431" s="1"/>
      <c r="AH431" s="1"/>
      <c r="AI431" s="12"/>
      <c r="AJ431" s="12"/>
      <c r="AK431" s="12"/>
      <c r="AL431" s="12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2"/>
      <c r="AC432" s="1"/>
      <c r="AD432" s="1"/>
      <c r="AE432" s="1"/>
      <c r="AF432" s="1"/>
      <c r="AG432" s="1"/>
      <c r="AH432" s="1"/>
      <c r="AI432" s="12"/>
      <c r="AJ432" s="12"/>
      <c r="AK432" s="12"/>
      <c r="AL432" s="12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2"/>
      <c r="AC433" s="1"/>
      <c r="AD433" s="1"/>
      <c r="AE433" s="1"/>
      <c r="AF433" s="1"/>
      <c r="AG433" s="1"/>
      <c r="AH433" s="1"/>
      <c r="AI433" s="12"/>
      <c r="AJ433" s="12"/>
      <c r="AK433" s="12"/>
      <c r="AL433" s="12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2"/>
      <c r="AC434" s="1"/>
      <c r="AD434" s="1"/>
      <c r="AE434" s="1"/>
      <c r="AF434" s="1"/>
      <c r="AG434" s="1"/>
      <c r="AH434" s="1"/>
      <c r="AI434" s="12"/>
      <c r="AJ434" s="12"/>
      <c r="AK434" s="12"/>
      <c r="AL434" s="12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2"/>
      <c r="AC435" s="1"/>
      <c r="AD435" s="1"/>
      <c r="AE435" s="1"/>
      <c r="AF435" s="1"/>
      <c r="AG435" s="1"/>
      <c r="AH435" s="1"/>
      <c r="AI435" s="12"/>
      <c r="AJ435" s="12"/>
      <c r="AK435" s="12"/>
      <c r="AL435" s="12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2"/>
      <c r="AC436" s="1"/>
      <c r="AD436" s="1"/>
      <c r="AE436" s="1"/>
      <c r="AF436" s="1"/>
      <c r="AG436" s="1"/>
      <c r="AH436" s="1"/>
      <c r="AI436" s="12"/>
      <c r="AJ436" s="12"/>
      <c r="AK436" s="12"/>
      <c r="AL436" s="12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2"/>
      <c r="AC437" s="1"/>
      <c r="AD437" s="1"/>
      <c r="AE437" s="1"/>
      <c r="AF437" s="1"/>
      <c r="AG437" s="1"/>
      <c r="AH437" s="1"/>
      <c r="AI437" s="12"/>
      <c r="AJ437" s="12"/>
      <c r="AK437" s="12"/>
      <c r="AL437" s="12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2"/>
      <c r="AC438" s="1"/>
      <c r="AD438" s="1"/>
      <c r="AE438" s="1"/>
      <c r="AF438" s="1"/>
      <c r="AG438" s="1"/>
      <c r="AH438" s="1"/>
      <c r="AI438" s="12"/>
      <c r="AJ438" s="12"/>
      <c r="AK438" s="12"/>
      <c r="AL438" s="12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2"/>
      <c r="AC439" s="1"/>
      <c r="AD439" s="1"/>
      <c r="AE439" s="1"/>
      <c r="AF439" s="1"/>
      <c r="AG439" s="1"/>
      <c r="AH439" s="1"/>
      <c r="AI439" s="12"/>
      <c r="AJ439" s="12"/>
      <c r="AK439" s="12"/>
      <c r="AL439" s="12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2"/>
      <c r="AC440" s="1"/>
      <c r="AD440" s="1"/>
      <c r="AE440" s="1"/>
      <c r="AF440" s="1"/>
      <c r="AG440" s="1"/>
      <c r="AH440" s="1"/>
      <c r="AI440" s="12"/>
      <c r="AJ440" s="12"/>
      <c r="AK440" s="12"/>
      <c r="AL440" s="12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2"/>
      <c r="AC441" s="1"/>
      <c r="AD441" s="1"/>
      <c r="AE441" s="1"/>
      <c r="AF441" s="1"/>
      <c r="AG441" s="1"/>
      <c r="AH441" s="1"/>
      <c r="AI441" s="12"/>
      <c r="AJ441" s="12"/>
      <c r="AK441" s="12"/>
      <c r="AL441" s="12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2"/>
      <c r="AC442" s="1"/>
      <c r="AD442" s="1"/>
      <c r="AE442" s="1"/>
      <c r="AF442" s="1"/>
      <c r="AG442" s="1"/>
      <c r="AH442" s="1"/>
      <c r="AI442" s="12"/>
      <c r="AJ442" s="12"/>
      <c r="AK442" s="12"/>
      <c r="AL442" s="12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2"/>
      <c r="AC443" s="1"/>
      <c r="AD443" s="1"/>
      <c r="AE443" s="1"/>
      <c r="AF443" s="1"/>
      <c r="AG443" s="1"/>
      <c r="AH443" s="1"/>
      <c r="AI443" s="12"/>
      <c r="AJ443" s="12"/>
      <c r="AK443" s="12"/>
      <c r="AL443" s="12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2"/>
      <c r="AC444" s="1"/>
      <c r="AD444" s="1"/>
      <c r="AE444" s="1"/>
      <c r="AF444" s="1"/>
      <c r="AG444" s="1"/>
      <c r="AH444" s="1"/>
      <c r="AI444" s="12"/>
      <c r="AJ444" s="12"/>
      <c r="AK444" s="12"/>
      <c r="AL444" s="12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2"/>
      <c r="AC445" s="1"/>
      <c r="AD445" s="1"/>
      <c r="AE445" s="1"/>
      <c r="AF445" s="1"/>
      <c r="AG445" s="1"/>
      <c r="AH445" s="1"/>
      <c r="AI445" s="12"/>
      <c r="AJ445" s="12"/>
      <c r="AK445" s="12"/>
      <c r="AL445" s="12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2"/>
      <c r="AC446" s="1"/>
      <c r="AD446" s="1"/>
      <c r="AE446" s="1"/>
      <c r="AF446" s="1"/>
      <c r="AG446" s="1"/>
      <c r="AH446" s="1"/>
      <c r="AI446" s="12"/>
      <c r="AJ446" s="12"/>
      <c r="AK446" s="12"/>
      <c r="AL446" s="12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2"/>
      <c r="AC447" s="1"/>
      <c r="AD447" s="1"/>
      <c r="AE447" s="1"/>
      <c r="AF447" s="1"/>
      <c r="AG447" s="1"/>
      <c r="AH447" s="1"/>
      <c r="AI447" s="12"/>
      <c r="AJ447" s="12"/>
      <c r="AK447" s="12"/>
      <c r="AL447" s="12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2"/>
      <c r="AC448" s="1"/>
      <c r="AD448" s="1"/>
      <c r="AE448" s="1"/>
      <c r="AF448" s="1"/>
      <c r="AG448" s="1"/>
      <c r="AH448" s="1"/>
      <c r="AI448" s="12"/>
      <c r="AJ448" s="12"/>
      <c r="AK448" s="12"/>
      <c r="AL448" s="12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2"/>
      <c r="AC449" s="1"/>
      <c r="AD449" s="1"/>
      <c r="AE449" s="1"/>
      <c r="AF449" s="1"/>
      <c r="AG449" s="1"/>
      <c r="AH449" s="1"/>
      <c r="AI449" s="12"/>
      <c r="AJ449" s="12"/>
      <c r="AK449" s="12"/>
      <c r="AL449" s="12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2"/>
      <c r="AC450" s="1"/>
      <c r="AD450" s="1"/>
      <c r="AE450" s="1"/>
      <c r="AF450" s="1"/>
      <c r="AG450" s="1"/>
      <c r="AH450" s="1"/>
      <c r="AI450" s="12"/>
      <c r="AJ450" s="12"/>
      <c r="AK450" s="12"/>
      <c r="AL450" s="12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2"/>
      <c r="AC451" s="1"/>
      <c r="AD451" s="1"/>
      <c r="AE451" s="1"/>
      <c r="AF451" s="1"/>
      <c r="AG451" s="1"/>
      <c r="AH451" s="1"/>
      <c r="AI451" s="12"/>
      <c r="AJ451" s="12"/>
      <c r="AK451" s="12"/>
      <c r="AL451" s="12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2"/>
      <c r="AC452" s="1"/>
      <c r="AD452" s="1"/>
      <c r="AE452" s="1"/>
      <c r="AF452" s="1"/>
      <c r="AG452" s="1"/>
      <c r="AH452" s="1"/>
      <c r="AI452" s="12"/>
      <c r="AJ452" s="12"/>
      <c r="AK452" s="12"/>
      <c r="AL452" s="12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2"/>
      <c r="AC453" s="1"/>
      <c r="AD453" s="1"/>
      <c r="AE453" s="1"/>
      <c r="AF453" s="1"/>
      <c r="AG453" s="1"/>
      <c r="AH453" s="1"/>
      <c r="AI453" s="12"/>
      <c r="AJ453" s="12"/>
      <c r="AK453" s="12"/>
      <c r="AL453" s="12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2"/>
      <c r="AC454" s="1"/>
      <c r="AD454" s="1"/>
      <c r="AE454" s="1"/>
      <c r="AF454" s="1"/>
      <c r="AG454" s="1"/>
      <c r="AH454" s="1"/>
      <c r="AI454" s="12"/>
      <c r="AJ454" s="12"/>
      <c r="AK454" s="12"/>
      <c r="AL454" s="12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2"/>
      <c r="AC455" s="1"/>
      <c r="AD455" s="1"/>
      <c r="AE455" s="1"/>
      <c r="AF455" s="1"/>
      <c r="AG455" s="1"/>
      <c r="AH455" s="1"/>
      <c r="AI455" s="12"/>
      <c r="AJ455" s="12"/>
      <c r="AK455" s="12"/>
      <c r="AL455" s="12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2"/>
      <c r="AC456" s="1"/>
      <c r="AD456" s="1"/>
      <c r="AE456" s="1"/>
      <c r="AF456" s="1"/>
      <c r="AG456" s="1"/>
      <c r="AH456" s="1"/>
      <c r="AI456" s="12"/>
      <c r="AJ456" s="12"/>
      <c r="AK456" s="12"/>
      <c r="AL456" s="12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2"/>
      <c r="AC457" s="1"/>
      <c r="AD457" s="1"/>
      <c r="AE457" s="1"/>
      <c r="AF457" s="1"/>
      <c r="AG457" s="1"/>
      <c r="AH457" s="1"/>
      <c r="AI457" s="12"/>
      <c r="AJ457" s="12"/>
      <c r="AK457" s="12"/>
      <c r="AL457" s="12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2"/>
      <c r="AC458" s="1"/>
      <c r="AD458" s="1"/>
      <c r="AE458" s="1"/>
      <c r="AF458" s="1"/>
      <c r="AG458" s="1"/>
      <c r="AH458" s="1"/>
      <c r="AI458" s="12"/>
      <c r="AJ458" s="12"/>
      <c r="AK458" s="12"/>
      <c r="AL458" s="12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2"/>
      <c r="AC459" s="1"/>
      <c r="AD459" s="1"/>
      <c r="AE459" s="1"/>
      <c r="AF459" s="1"/>
      <c r="AG459" s="1"/>
      <c r="AH459" s="1"/>
      <c r="AI459" s="12"/>
      <c r="AJ459" s="12"/>
      <c r="AK459" s="12"/>
      <c r="AL459" s="12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2"/>
      <c r="AC460" s="1"/>
      <c r="AD460" s="1"/>
      <c r="AE460" s="1"/>
      <c r="AF460" s="1"/>
      <c r="AG460" s="1"/>
      <c r="AH460" s="1"/>
      <c r="AI460" s="12"/>
      <c r="AJ460" s="12"/>
      <c r="AK460" s="12"/>
      <c r="AL460" s="12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2"/>
      <c r="AC461" s="1"/>
      <c r="AD461" s="1"/>
      <c r="AE461" s="1"/>
      <c r="AF461" s="1"/>
      <c r="AG461" s="1"/>
      <c r="AH461" s="1"/>
      <c r="AI461" s="12"/>
      <c r="AJ461" s="12"/>
      <c r="AK461" s="12"/>
      <c r="AL461" s="12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2"/>
      <c r="AC462" s="1"/>
      <c r="AD462" s="1"/>
      <c r="AE462" s="1"/>
      <c r="AF462" s="1"/>
      <c r="AG462" s="1"/>
      <c r="AH462" s="1"/>
      <c r="AI462" s="12"/>
      <c r="AJ462" s="12"/>
      <c r="AK462" s="12"/>
      <c r="AL462" s="12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2"/>
      <c r="AC463" s="1"/>
      <c r="AD463" s="1"/>
      <c r="AE463" s="1"/>
      <c r="AF463" s="1"/>
      <c r="AG463" s="1"/>
      <c r="AH463" s="1"/>
      <c r="AI463" s="12"/>
      <c r="AJ463" s="12"/>
      <c r="AK463" s="12"/>
      <c r="AL463" s="12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2"/>
      <c r="AC464" s="1"/>
      <c r="AD464" s="1"/>
      <c r="AE464" s="1"/>
      <c r="AF464" s="1"/>
      <c r="AG464" s="1"/>
      <c r="AH464" s="1"/>
      <c r="AI464" s="12"/>
      <c r="AJ464" s="12"/>
      <c r="AK464" s="12"/>
      <c r="AL464" s="12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2"/>
      <c r="AC465" s="1"/>
      <c r="AD465" s="1"/>
      <c r="AE465" s="1"/>
      <c r="AF465" s="1"/>
      <c r="AG465" s="1"/>
      <c r="AH465" s="1"/>
      <c r="AI465" s="12"/>
      <c r="AJ465" s="12"/>
      <c r="AK465" s="12"/>
      <c r="AL465" s="12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2"/>
      <c r="AC466" s="1"/>
      <c r="AD466" s="1"/>
      <c r="AE466" s="1"/>
      <c r="AF466" s="1"/>
      <c r="AG466" s="1"/>
      <c r="AH466" s="1"/>
      <c r="AI466" s="12"/>
      <c r="AJ466" s="12"/>
      <c r="AK466" s="12"/>
      <c r="AL466" s="12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2"/>
      <c r="AC467" s="1"/>
      <c r="AD467" s="1"/>
      <c r="AE467" s="1"/>
      <c r="AF467" s="1"/>
      <c r="AG467" s="1"/>
      <c r="AH467" s="1"/>
      <c r="AI467" s="12"/>
      <c r="AJ467" s="12"/>
      <c r="AK467" s="12"/>
      <c r="AL467" s="12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2"/>
      <c r="AC468" s="1"/>
      <c r="AD468" s="1"/>
      <c r="AE468" s="1"/>
      <c r="AF468" s="1"/>
      <c r="AG468" s="1"/>
      <c r="AH468" s="1"/>
      <c r="AI468" s="12"/>
      <c r="AJ468" s="12"/>
      <c r="AK468" s="12"/>
      <c r="AL468" s="12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2"/>
      <c r="AC469" s="1"/>
      <c r="AD469" s="1"/>
      <c r="AE469" s="1"/>
      <c r="AF469" s="1"/>
      <c r="AG469" s="1"/>
      <c r="AH469" s="1"/>
      <c r="AI469" s="12"/>
      <c r="AJ469" s="12"/>
      <c r="AK469" s="12"/>
      <c r="AL469" s="12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2"/>
      <c r="AC470" s="1"/>
      <c r="AD470" s="1"/>
      <c r="AE470" s="1"/>
      <c r="AF470" s="1"/>
      <c r="AG470" s="1"/>
      <c r="AH470" s="1"/>
      <c r="AI470" s="12"/>
      <c r="AJ470" s="12"/>
      <c r="AK470" s="12"/>
      <c r="AL470" s="12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2"/>
      <c r="AC471" s="1"/>
      <c r="AD471" s="1"/>
      <c r="AE471" s="1"/>
      <c r="AF471" s="1"/>
      <c r="AG471" s="1"/>
      <c r="AH471" s="1"/>
      <c r="AI471" s="12"/>
      <c r="AJ471" s="12"/>
      <c r="AK471" s="12"/>
      <c r="AL471" s="12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2"/>
      <c r="AC472" s="1"/>
      <c r="AD472" s="1"/>
      <c r="AE472" s="1"/>
      <c r="AF472" s="1"/>
      <c r="AG472" s="1"/>
      <c r="AH472" s="1"/>
      <c r="AI472" s="12"/>
      <c r="AJ472" s="12"/>
      <c r="AK472" s="12"/>
      <c r="AL472" s="12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2"/>
      <c r="AC473" s="1"/>
      <c r="AD473" s="1"/>
      <c r="AE473" s="1"/>
      <c r="AF473" s="1"/>
      <c r="AG473" s="1"/>
      <c r="AH473" s="1"/>
      <c r="AI473" s="12"/>
      <c r="AJ473" s="12"/>
      <c r="AK473" s="12"/>
      <c r="AL473" s="12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2"/>
      <c r="AC474" s="1"/>
      <c r="AD474" s="1"/>
      <c r="AE474" s="1"/>
      <c r="AF474" s="1"/>
      <c r="AG474" s="1"/>
      <c r="AH474" s="1"/>
      <c r="AI474" s="12"/>
      <c r="AJ474" s="12"/>
      <c r="AK474" s="12"/>
      <c r="AL474" s="12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2"/>
      <c r="AC475" s="1"/>
      <c r="AD475" s="1"/>
      <c r="AE475" s="1"/>
      <c r="AF475" s="1"/>
      <c r="AG475" s="1"/>
      <c r="AH475" s="1"/>
      <c r="AI475" s="12"/>
      <c r="AJ475" s="12"/>
      <c r="AK475" s="12"/>
      <c r="AL475" s="12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2"/>
      <c r="AC476" s="1"/>
      <c r="AD476" s="1"/>
      <c r="AE476" s="1"/>
      <c r="AF476" s="1"/>
      <c r="AG476" s="1"/>
      <c r="AH476" s="1"/>
      <c r="AI476" s="12"/>
      <c r="AJ476" s="12"/>
      <c r="AK476" s="12"/>
      <c r="AL476" s="12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2"/>
      <c r="AC477" s="1"/>
      <c r="AD477" s="1"/>
      <c r="AE477" s="1"/>
      <c r="AF477" s="1"/>
      <c r="AG477" s="1"/>
      <c r="AH477" s="1"/>
      <c r="AI477" s="12"/>
      <c r="AJ477" s="12"/>
      <c r="AK477" s="12"/>
      <c r="AL477" s="12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2"/>
      <c r="AC478" s="1"/>
      <c r="AD478" s="1"/>
      <c r="AE478" s="1"/>
      <c r="AF478" s="1"/>
      <c r="AG478" s="1"/>
      <c r="AH478" s="1"/>
      <c r="AI478" s="12"/>
      <c r="AJ478" s="12"/>
      <c r="AK478" s="12"/>
      <c r="AL478" s="12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2"/>
      <c r="AC479" s="1"/>
      <c r="AD479" s="1"/>
      <c r="AE479" s="1"/>
      <c r="AF479" s="1"/>
      <c r="AG479" s="1"/>
      <c r="AH479" s="1"/>
      <c r="AI479" s="12"/>
      <c r="AJ479" s="12"/>
      <c r="AK479" s="12"/>
      <c r="AL479" s="12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2"/>
      <c r="AC480" s="1"/>
      <c r="AD480" s="1"/>
      <c r="AE480" s="1"/>
      <c r="AF480" s="1"/>
      <c r="AG480" s="1"/>
      <c r="AH480" s="1"/>
      <c r="AI480" s="12"/>
      <c r="AJ480" s="12"/>
      <c r="AK480" s="12"/>
      <c r="AL480" s="12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2"/>
      <c r="AC481" s="1"/>
      <c r="AD481" s="1"/>
      <c r="AE481" s="1"/>
      <c r="AF481" s="1"/>
      <c r="AG481" s="1"/>
      <c r="AH481" s="1"/>
      <c r="AI481" s="12"/>
      <c r="AJ481" s="12"/>
      <c r="AK481" s="12"/>
      <c r="AL481" s="12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2"/>
      <c r="AC482" s="1"/>
      <c r="AD482" s="1"/>
      <c r="AE482" s="1"/>
      <c r="AF482" s="1"/>
      <c r="AG482" s="1"/>
      <c r="AH482" s="1"/>
      <c r="AI482" s="12"/>
      <c r="AJ482" s="12"/>
      <c r="AK482" s="12"/>
      <c r="AL482" s="12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2"/>
      <c r="AC483" s="1"/>
      <c r="AD483" s="1"/>
      <c r="AE483" s="1"/>
      <c r="AF483" s="1"/>
      <c r="AG483" s="1"/>
      <c r="AH483" s="1"/>
      <c r="AI483" s="12"/>
      <c r="AJ483" s="12"/>
      <c r="AK483" s="12"/>
      <c r="AL483" s="12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2"/>
      <c r="AC484" s="1"/>
      <c r="AD484" s="1"/>
      <c r="AE484" s="1"/>
      <c r="AF484" s="1"/>
      <c r="AG484" s="1"/>
      <c r="AH484" s="1"/>
      <c r="AI484" s="12"/>
      <c r="AJ484" s="12"/>
      <c r="AK484" s="12"/>
      <c r="AL484" s="12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2"/>
      <c r="AC485" s="1"/>
      <c r="AD485" s="1"/>
      <c r="AE485" s="1"/>
      <c r="AF485" s="1"/>
      <c r="AG485" s="1"/>
      <c r="AH485" s="1"/>
      <c r="AI485" s="12"/>
      <c r="AJ485" s="12"/>
      <c r="AK485" s="12"/>
      <c r="AL485" s="12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2"/>
      <c r="AC486" s="1"/>
      <c r="AD486" s="1"/>
      <c r="AE486" s="1"/>
      <c r="AF486" s="1"/>
      <c r="AG486" s="1"/>
      <c r="AH486" s="1"/>
      <c r="AI486" s="12"/>
      <c r="AJ486" s="12"/>
      <c r="AK486" s="12"/>
      <c r="AL486" s="12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2"/>
      <c r="AC487" s="1"/>
      <c r="AD487" s="1"/>
      <c r="AE487" s="1"/>
      <c r="AF487" s="1"/>
      <c r="AG487" s="1"/>
      <c r="AH487" s="1"/>
      <c r="AI487" s="12"/>
      <c r="AJ487" s="12"/>
      <c r="AK487" s="12"/>
      <c r="AL487" s="12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2"/>
      <c r="AC488" s="1"/>
      <c r="AD488" s="1"/>
      <c r="AE488" s="1"/>
      <c r="AF488" s="1"/>
      <c r="AG488" s="1"/>
      <c r="AH488" s="1"/>
      <c r="AI488" s="12"/>
      <c r="AJ488" s="12"/>
      <c r="AK488" s="12"/>
      <c r="AL488" s="12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2"/>
      <c r="AC489" s="1"/>
      <c r="AD489" s="1"/>
      <c r="AE489" s="1"/>
      <c r="AF489" s="1"/>
      <c r="AG489" s="1"/>
      <c r="AH489" s="1"/>
      <c r="AI489" s="12"/>
      <c r="AJ489" s="12"/>
      <c r="AK489" s="12"/>
      <c r="AL489" s="12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2"/>
      <c r="AC490" s="1"/>
      <c r="AD490" s="1"/>
      <c r="AE490" s="1"/>
      <c r="AF490" s="1"/>
      <c r="AG490" s="1"/>
      <c r="AH490" s="1"/>
      <c r="AI490" s="12"/>
      <c r="AJ490" s="12"/>
      <c r="AK490" s="12"/>
      <c r="AL490" s="12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2"/>
      <c r="AC491" s="1"/>
      <c r="AD491" s="1"/>
      <c r="AE491" s="1"/>
      <c r="AF491" s="1"/>
      <c r="AG491" s="1"/>
      <c r="AH491" s="1"/>
      <c r="AI491" s="12"/>
      <c r="AJ491" s="12"/>
      <c r="AK491" s="12"/>
      <c r="AL491" s="12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2"/>
      <c r="AC492" s="1"/>
      <c r="AD492" s="1"/>
      <c r="AE492" s="1"/>
      <c r="AF492" s="1"/>
      <c r="AG492" s="1"/>
      <c r="AH492" s="1"/>
      <c r="AI492" s="12"/>
      <c r="AJ492" s="12"/>
      <c r="AK492" s="12"/>
      <c r="AL492" s="12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2"/>
      <c r="AC493" s="1"/>
      <c r="AD493" s="1"/>
      <c r="AE493" s="1"/>
      <c r="AF493" s="1"/>
      <c r="AG493" s="1"/>
      <c r="AH493" s="1"/>
      <c r="AI493" s="12"/>
      <c r="AJ493" s="12"/>
      <c r="AK493" s="12"/>
      <c r="AL493" s="12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2"/>
      <c r="AC494" s="1"/>
      <c r="AD494" s="1"/>
      <c r="AE494" s="1"/>
      <c r="AF494" s="1"/>
      <c r="AG494" s="1"/>
      <c r="AH494" s="1"/>
      <c r="AI494" s="12"/>
      <c r="AJ494" s="12"/>
      <c r="AK494" s="12"/>
      <c r="AL494" s="12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2"/>
      <c r="AC495" s="1"/>
      <c r="AD495" s="1"/>
      <c r="AE495" s="1"/>
      <c r="AF495" s="1"/>
      <c r="AG495" s="1"/>
      <c r="AH495" s="1"/>
      <c r="AI495" s="12"/>
      <c r="AJ495" s="12"/>
      <c r="AK495" s="12"/>
      <c r="AL495" s="12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2"/>
      <c r="AC496" s="1"/>
      <c r="AD496" s="1"/>
      <c r="AE496" s="1"/>
      <c r="AF496" s="1"/>
      <c r="AG496" s="1"/>
      <c r="AH496" s="1"/>
      <c r="AI496" s="12"/>
      <c r="AJ496" s="12"/>
      <c r="AK496" s="12"/>
      <c r="AL496" s="12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2"/>
      <c r="AC497" s="1"/>
      <c r="AD497" s="1"/>
      <c r="AE497" s="1"/>
      <c r="AF497" s="1"/>
      <c r="AG497" s="1"/>
      <c r="AH497" s="1"/>
      <c r="AI497" s="12"/>
      <c r="AJ497" s="12"/>
      <c r="AK497" s="12"/>
      <c r="AL497" s="12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2"/>
      <c r="AC498" s="1"/>
      <c r="AD498" s="1"/>
      <c r="AE498" s="1"/>
      <c r="AF498" s="1"/>
      <c r="AG498" s="1"/>
      <c r="AH498" s="1"/>
      <c r="AI498" s="12"/>
      <c r="AJ498" s="12"/>
      <c r="AK498" s="12"/>
      <c r="AL498" s="12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2"/>
      <c r="AC499" s="1"/>
      <c r="AD499" s="1"/>
      <c r="AE499" s="1"/>
      <c r="AF499" s="1"/>
      <c r="AG499" s="1"/>
      <c r="AH499" s="1"/>
      <c r="AI499" s="12"/>
      <c r="AJ499" s="12"/>
      <c r="AK499" s="12"/>
      <c r="AL499" s="12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2"/>
      <c r="AC500" s="1"/>
      <c r="AD500" s="1"/>
      <c r="AE500" s="1"/>
      <c r="AF500" s="1"/>
      <c r="AG500" s="1"/>
      <c r="AH500" s="1"/>
      <c r="AI500" s="12"/>
      <c r="AJ500" s="12"/>
      <c r="AK500" s="12"/>
      <c r="AL500" s="12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2"/>
      <c r="AC501" s="1"/>
      <c r="AD501" s="1"/>
      <c r="AE501" s="1"/>
      <c r="AF501" s="1"/>
      <c r="AG501" s="1"/>
      <c r="AH501" s="1"/>
      <c r="AI501" s="12"/>
      <c r="AJ501" s="12"/>
      <c r="AK501" s="12"/>
      <c r="AL501" s="12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2"/>
      <c r="AC502" s="1"/>
      <c r="AD502" s="1"/>
      <c r="AE502" s="1"/>
      <c r="AF502" s="1"/>
      <c r="AG502" s="1"/>
      <c r="AH502" s="1"/>
      <c r="AI502" s="12"/>
      <c r="AJ502" s="12"/>
      <c r="AK502" s="12"/>
      <c r="AL502" s="12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2"/>
      <c r="AC503" s="1"/>
      <c r="AD503" s="1"/>
      <c r="AE503" s="1"/>
      <c r="AF503" s="1"/>
      <c r="AG503" s="1"/>
      <c r="AH503" s="1"/>
      <c r="AI503" s="12"/>
      <c r="AJ503" s="12"/>
      <c r="AK503" s="12"/>
      <c r="AL503" s="12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2"/>
      <c r="AC504" s="1"/>
      <c r="AD504" s="1"/>
      <c r="AE504" s="1"/>
      <c r="AF504" s="1"/>
      <c r="AG504" s="1"/>
      <c r="AH504" s="1"/>
      <c r="AI504" s="12"/>
      <c r="AJ504" s="12"/>
      <c r="AK504" s="12"/>
      <c r="AL504" s="12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2"/>
      <c r="AC505" s="1"/>
      <c r="AD505" s="1"/>
      <c r="AE505" s="1"/>
      <c r="AF505" s="1"/>
      <c r="AG505" s="1"/>
      <c r="AH505" s="1"/>
      <c r="AI505" s="12"/>
      <c r="AJ505" s="12"/>
      <c r="AK505" s="12"/>
      <c r="AL505" s="12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2"/>
      <c r="AC506" s="1"/>
      <c r="AD506" s="1"/>
      <c r="AE506" s="1"/>
      <c r="AF506" s="1"/>
      <c r="AG506" s="1"/>
      <c r="AH506" s="1"/>
      <c r="AI506" s="12"/>
      <c r="AJ506" s="12"/>
      <c r="AK506" s="12"/>
      <c r="AL506" s="12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2"/>
      <c r="AC507" s="1"/>
      <c r="AD507" s="1"/>
      <c r="AE507" s="1"/>
      <c r="AF507" s="1"/>
      <c r="AG507" s="1"/>
      <c r="AH507" s="1"/>
      <c r="AI507" s="12"/>
      <c r="AJ507" s="12"/>
      <c r="AK507" s="12"/>
      <c r="AL507" s="12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2"/>
      <c r="AC508" s="1"/>
      <c r="AD508" s="1"/>
      <c r="AE508" s="1"/>
      <c r="AF508" s="1"/>
      <c r="AG508" s="1"/>
      <c r="AH508" s="1"/>
      <c r="AI508" s="12"/>
      <c r="AJ508" s="12"/>
      <c r="AK508" s="12"/>
      <c r="AL508" s="12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2"/>
      <c r="AC509" s="1"/>
      <c r="AD509" s="1"/>
      <c r="AE509" s="1"/>
      <c r="AF509" s="1"/>
      <c r="AG509" s="1"/>
      <c r="AH509" s="1"/>
      <c r="AI509" s="12"/>
      <c r="AJ509" s="12"/>
      <c r="AK509" s="12"/>
      <c r="AL509" s="12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2"/>
      <c r="AC510" s="1"/>
      <c r="AD510" s="1"/>
      <c r="AE510" s="1"/>
      <c r="AF510" s="1"/>
      <c r="AG510" s="1"/>
      <c r="AH510" s="1"/>
      <c r="AI510" s="12"/>
      <c r="AJ510" s="12"/>
      <c r="AK510" s="12"/>
      <c r="AL510" s="12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2"/>
      <c r="AC511" s="1"/>
      <c r="AD511" s="1"/>
      <c r="AE511" s="1"/>
      <c r="AF511" s="1"/>
      <c r="AG511" s="1"/>
      <c r="AH511" s="1"/>
      <c r="AI511" s="12"/>
      <c r="AJ511" s="12"/>
      <c r="AK511" s="12"/>
      <c r="AL511" s="12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2"/>
      <c r="AC512" s="1"/>
      <c r="AD512" s="1"/>
      <c r="AE512" s="1"/>
      <c r="AF512" s="1"/>
      <c r="AG512" s="1"/>
      <c r="AH512" s="1"/>
      <c r="AI512" s="12"/>
      <c r="AJ512" s="12"/>
      <c r="AK512" s="12"/>
      <c r="AL512" s="12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2"/>
      <c r="AC513" s="1"/>
      <c r="AD513" s="1"/>
      <c r="AE513" s="1"/>
      <c r="AF513" s="1"/>
      <c r="AG513" s="1"/>
      <c r="AH513" s="1"/>
      <c r="AI513" s="12"/>
      <c r="AJ513" s="12"/>
      <c r="AK513" s="12"/>
      <c r="AL513" s="12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2"/>
      <c r="AC514" s="1"/>
      <c r="AD514" s="1"/>
      <c r="AE514" s="1"/>
      <c r="AF514" s="1"/>
      <c r="AG514" s="1"/>
      <c r="AH514" s="1"/>
      <c r="AI514" s="12"/>
      <c r="AJ514" s="12"/>
      <c r="AK514" s="12"/>
      <c r="AL514" s="12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2"/>
      <c r="AC515" s="1"/>
      <c r="AD515" s="1"/>
      <c r="AE515" s="1"/>
      <c r="AF515" s="1"/>
      <c r="AG515" s="1"/>
      <c r="AH515" s="1"/>
      <c r="AI515" s="12"/>
      <c r="AJ515" s="12"/>
      <c r="AK515" s="12"/>
      <c r="AL515" s="12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2"/>
      <c r="AC516" s="1"/>
      <c r="AD516" s="1"/>
      <c r="AE516" s="1"/>
      <c r="AF516" s="1"/>
      <c r="AG516" s="1"/>
      <c r="AH516" s="1"/>
      <c r="AI516" s="12"/>
      <c r="AJ516" s="12"/>
      <c r="AK516" s="12"/>
      <c r="AL516" s="12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2"/>
      <c r="AC517" s="1"/>
      <c r="AD517" s="1"/>
      <c r="AE517" s="1"/>
      <c r="AF517" s="1"/>
      <c r="AG517" s="1"/>
      <c r="AH517" s="1"/>
      <c r="AI517" s="12"/>
      <c r="AJ517" s="12"/>
      <c r="AK517" s="12"/>
      <c r="AL517" s="12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2"/>
      <c r="AC518" s="1"/>
      <c r="AD518" s="1"/>
      <c r="AE518" s="1"/>
      <c r="AF518" s="1"/>
      <c r="AG518" s="1"/>
      <c r="AH518" s="1"/>
      <c r="AI518" s="12"/>
      <c r="AJ518" s="12"/>
      <c r="AK518" s="12"/>
      <c r="AL518" s="12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2"/>
      <c r="AC519" s="1"/>
      <c r="AD519" s="1"/>
      <c r="AE519" s="1"/>
      <c r="AF519" s="1"/>
      <c r="AG519" s="1"/>
      <c r="AH519" s="1"/>
      <c r="AI519" s="12"/>
      <c r="AJ519" s="12"/>
      <c r="AK519" s="12"/>
      <c r="AL519" s="12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2"/>
      <c r="AC520" s="1"/>
      <c r="AD520" s="1"/>
      <c r="AE520" s="1"/>
      <c r="AF520" s="1"/>
      <c r="AG520" s="1"/>
      <c r="AH520" s="1"/>
      <c r="AI520" s="12"/>
      <c r="AJ520" s="12"/>
      <c r="AK520" s="12"/>
      <c r="AL520" s="12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2"/>
      <c r="AC521" s="1"/>
      <c r="AD521" s="1"/>
      <c r="AE521" s="1"/>
      <c r="AF521" s="1"/>
      <c r="AG521" s="1"/>
      <c r="AH521" s="1"/>
      <c r="AI521" s="12"/>
      <c r="AJ521" s="12"/>
      <c r="AK521" s="12"/>
      <c r="AL521" s="12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2"/>
      <c r="AC522" s="1"/>
      <c r="AD522" s="1"/>
      <c r="AE522" s="1"/>
      <c r="AF522" s="1"/>
      <c r="AG522" s="1"/>
      <c r="AH522" s="1"/>
      <c r="AI522" s="12"/>
      <c r="AJ522" s="12"/>
      <c r="AK522" s="12"/>
      <c r="AL522" s="12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2"/>
      <c r="AC523" s="1"/>
      <c r="AD523" s="1"/>
      <c r="AE523" s="1"/>
      <c r="AF523" s="1"/>
      <c r="AG523" s="1"/>
      <c r="AH523" s="1"/>
      <c r="AI523" s="12"/>
      <c r="AJ523" s="12"/>
      <c r="AK523" s="12"/>
      <c r="AL523" s="12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2"/>
      <c r="AC524" s="1"/>
      <c r="AD524" s="1"/>
      <c r="AE524" s="1"/>
      <c r="AF524" s="1"/>
      <c r="AG524" s="1"/>
      <c r="AH524" s="1"/>
      <c r="AI524" s="12"/>
      <c r="AJ524" s="12"/>
      <c r="AK524" s="12"/>
      <c r="AL524" s="12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2"/>
      <c r="AC525" s="1"/>
      <c r="AD525" s="1"/>
      <c r="AE525" s="1"/>
      <c r="AF525" s="1"/>
      <c r="AG525" s="1"/>
      <c r="AH525" s="1"/>
      <c r="AI525" s="12"/>
      <c r="AJ525" s="12"/>
      <c r="AK525" s="12"/>
      <c r="AL525" s="12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2"/>
      <c r="AC526" s="1"/>
      <c r="AD526" s="1"/>
      <c r="AE526" s="1"/>
      <c r="AF526" s="1"/>
      <c r="AG526" s="1"/>
      <c r="AH526" s="1"/>
      <c r="AI526" s="12"/>
      <c r="AJ526" s="12"/>
      <c r="AK526" s="12"/>
      <c r="AL526" s="12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2"/>
      <c r="AC527" s="1"/>
      <c r="AD527" s="1"/>
      <c r="AE527" s="1"/>
      <c r="AF527" s="1"/>
      <c r="AG527" s="1"/>
      <c r="AH527" s="1"/>
      <c r="AI527" s="12"/>
      <c r="AJ527" s="12"/>
      <c r="AK527" s="12"/>
      <c r="AL527" s="12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2"/>
      <c r="AC528" s="1"/>
      <c r="AD528" s="1"/>
      <c r="AE528" s="1"/>
      <c r="AF528" s="1"/>
      <c r="AG528" s="1"/>
      <c r="AH528" s="1"/>
      <c r="AI528" s="12"/>
      <c r="AJ528" s="12"/>
      <c r="AK528" s="12"/>
      <c r="AL528" s="12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2"/>
      <c r="AC529" s="1"/>
      <c r="AD529" s="1"/>
      <c r="AE529" s="1"/>
      <c r="AF529" s="1"/>
      <c r="AG529" s="1"/>
      <c r="AH529" s="1"/>
      <c r="AI529" s="12"/>
      <c r="AJ529" s="12"/>
      <c r="AK529" s="12"/>
      <c r="AL529" s="12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2"/>
      <c r="AC530" s="1"/>
      <c r="AD530" s="1"/>
      <c r="AE530" s="1"/>
      <c r="AF530" s="1"/>
      <c r="AG530" s="1"/>
      <c r="AH530" s="1"/>
      <c r="AI530" s="12"/>
      <c r="AJ530" s="12"/>
      <c r="AK530" s="12"/>
      <c r="AL530" s="12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2"/>
      <c r="AC531" s="1"/>
      <c r="AD531" s="1"/>
      <c r="AE531" s="1"/>
      <c r="AF531" s="1"/>
      <c r="AG531" s="1"/>
      <c r="AH531" s="1"/>
      <c r="AI531" s="12"/>
      <c r="AJ531" s="12"/>
      <c r="AK531" s="12"/>
      <c r="AL531" s="12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2"/>
      <c r="AC532" s="1"/>
      <c r="AD532" s="1"/>
      <c r="AE532" s="1"/>
      <c r="AF532" s="1"/>
      <c r="AG532" s="1"/>
      <c r="AH532" s="1"/>
      <c r="AI532" s="12"/>
      <c r="AJ532" s="12"/>
      <c r="AK532" s="12"/>
      <c r="AL532" s="12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2"/>
      <c r="AC533" s="1"/>
      <c r="AD533" s="1"/>
      <c r="AE533" s="1"/>
      <c r="AF533" s="1"/>
      <c r="AG533" s="1"/>
      <c r="AH533" s="1"/>
      <c r="AI533" s="12"/>
      <c r="AJ533" s="12"/>
      <c r="AK533" s="12"/>
      <c r="AL533" s="12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2"/>
      <c r="AC534" s="1"/>
      <c r="AD534" s="1"/>
      <c r="AE534" s="1"/>
      <c r="AF534" s="1"/>
      <c r="AG534" s="1"/>
      <c r="AH534" s="1"/>
      <c r="AI534" s="12"/>
      <c r="AJ534" s="12"/>
      <c r="AK534" s="12"/>
      <c r="AL534" s="12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2"/>
      <c r="AC535" s="1"/>
      <c r="AD535" s="1"/>
      <c r="AE535" s="1"/>
      <c r="AF535" s="1"/>
      <c r="AG535" s="1"/>
      <c r="AH535" s="1"/>
      <c r="AI535" s="12"/>
      <c r="AJ535" s="12"/>
      <c r="AK535" s="12"/>
      <c r="AL535" s="12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2"/>
      <c r="AC536" s="1"/>
      <c r="AD536" s="1"/>
      <c r="AE536" s="1"/>
      <c r="AF536" s="1"/>
      <c r="AG536" s="1"/>
      <c r="AH536" s="1"/>
      <c r="AI536" s="12"/>
      <c r="AJ536" s="12"/>
      <c r="AK536" s="12"/>
      <c r="AL536" s="12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2"/>
      <c r="AC537" s="1"/>
      <c r="AD537" s="1"/>
      <c r="AE537" s="1"/>
      <c r="AF537" s="1"/>
      <c r="AG537" s="1"/>
      <c r="AH537" s="1"/>
      <c r="AI537" s="12"/>
      <c r="AJ537" s="12"/>
      <c r="AK537" s="12"/>
      <c r="AL537" s="12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2"/>
      <c r="AC538" s="1"/>
      <c r="AD538" s="1"/>
      <c r="AE538" s="1"/>
      <c r="AF538" s="1"/>
      <c r="AG538" s="1"/>
      <c r="AH538" s="1"/>
      <c r="AI538" s="12"/>
      <c r="AJ538" s="12"/>
      <c r="AK538" s="12"/>
      <c r="AL538" s="12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2"/>
      <c r="AC539" s="1"/>
      <c r="AD539" s="1"/>
      <c r="AE539" s="1"/>
      <c r="AF539" s="1"/>
      <c r="AG539" s="1"/>
      <c r="AH539" s="1"/>
      <c r="AI539" s="12"/>
      <c r="AJ539" s="12"/>
      <c r="AK539" s="12"/>
      <c r="AL539" s="12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2"/>
      <c r="AC540" s="1"/>
      <c r="AD540" s="1"/>
      <c r="AE540" s="1"/>
      <c r="AF540" s="1"/>
      <c r="AG540" s="1"/>
      <c r="AH540" s="1"/>
      <c r="AI540" s="12"/>
      <c r="AJ540" s="12"/>
      <c r="AK540" s="12"/>
      <c r="AL540" s="12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2"/>
      <c r="AC541" s="1"/>
      <c r="AD541" s="1"/>
      <c r="AE541" s="1"/>
      <c r="AF541" s="1"/>
      <c r="AG541" s="1"/>
      <c r="AH541" s="1"/>
      <c r="AI541" s="12"/>
      <c r="AJ541" s="12"/>
      <c r="AK541" s="12"/>
      <c r="AL541" s="12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2"/>
      <c r="AC542" s="1"/>
      <c r="AD542" s="1"/>
      <c r="AE542" s="1"/>
      <c r="AF542" s="1"/>
      <c r="AG542" s="1"/>
      <c r="AH542" s="1"/>
      <c r="AI542" s="12"/>
      <c r="AJ542" s="12"/>
      <c r="AK542" s="12"/>
      <c r="AL542" s="12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2"/>
      <c r="AC543" s="1"/>
      <c r="AD543" s="1"/>
      <c r="AE543" s="1"/>
      <c r="AF543" s="1"/>
      <c r="AG543" s="1"/>
      <c r="AH543" s="1"/>
      <c r="AI543" s="12"/>
      <c r="AJ543" s="12"/>
      <c r="AK543" s="12"/>
      <c r="AL543" s="12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2"/>
      <c r="AC544" s="1"/>
      <c r="AD544" s="1"/>
      <c r="AE544" s="1"/>
      <c r="AF544" s="1"/>
      <c r="AG544" s="1"/>
      <c r="AH544" s="1"/>
      <c r="AI544" s="12"/>
      <c r="AJ544" s="12"/>
      <c r="AK544" s="12"/>
      <c r="AL544" s="12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2"/>
      <c r="AC545" s="1"/>
      <c r="AD545" s="1"/>
      <c r="AE545" s="1"/>
      <c r="AF545" s="1"/>
      <c r="AG545" s="1"/>
      <c r="AH545" s="1"/>
      <c r="AI545" s="12"/>
      <c r="AJ545" s="12"/>
      <c r="AK545" s="12"/>
      <c r="AL545" s="12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2"/>
      <c r="AC546" s="1"/>
      <c r="AD546" s="1"/>
      <c r="AE546" s="1"/>
      <c r="AF546" s="1"/>
      <c r="AG546" s="1"/>
      <c r="AH546" s="1"/>
      <c r="AI546" s="12"/>
      <c r="AJ546" s="12"/>
      <c r="AK546" s="12"/>
      <c r="AL546" s="12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2"/>
      <c r="AC547" s="1"/>
      <c r="AD547" s="1"/>
      <c r="AE547" s="1"/>
      <c r="AF547" s="1"/>
      <c r="AG547" s="1"/>
      <c r="AH547" s="1"/>
      <c r="AI547" s="12"/>
      <c r="AJ547" s="12"/>
      <c r="AK547" s="12"/>
      <c r="AL547" s="12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2"/>
      <c r="AC548" s="1"/>
      <c r="AD548" s="1"/>
      <c r="AE548" s="1"/>
      <c r="AF548" s="1"/>
      <c r="AG548" s="1"/>
      <c r="AH548" s="1"/>
      <c r="AI548" s="12"/>
      <c r="AJ548" s="12"/>
      <c r="AK548" s="12"/>
      <c r="AL548" s="12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2"/>
      <c r="AC549" s="1"/>
      <c r="AD549" s="1"/>
      <c r="AE549" s="1"/>
      <c r="AF549" s="1"/>
      <c r="AG549" s="1"/>
      <c r="AH549" s="1"/>
      <c r="AI549" s="12"/>
      <c r="AJ549" s="12"/>
      <c r="AK549" s="12"/>
      <c r="AL549" s="12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2"/>
      <c r="AC550" s="1"/>
      <c r="AD550" s="1"/>
      <c r="AE550" s="1"/>
      <c r="AF550" s="1"/>
      <c r="AG550" s="1"/>
      <c r="AH550" s="1"/>
      <c r="AI550" s="12"/>
      <c r="AJ550" s="12"/>
      <c r="AK550" s="12"/>
      <c r="AL550" s="12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2"/>
      <c r="AC551" s="1"/>
      <c r="AD551" s="1"/>
      <c r="AE551" s="1"/>
      <c r="AF551" s="1"/>
      <c r="AG551" s="1"/>
      <c r="AH551" s="1"/>
      <c r="AI551" s="12"/>
      <c r="AJ551" s="12"/>
      <c r="AK551" s="12"/>
      <c r="AL551" s="12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2"/>
      <c r="AC552" s="1"/>
      <c r="AD552" s="1"/>
      <c r="AE552" s="1"/>
      <c r="AF552" s="1"/>
      <c r="AG552" s="1"/>
      <c r="AH552" s="1"/>
      <c r="AI552" s="12"/>
      <c r="AJ552" s="12"/>
      <c r="AK552" s="12"/>
      <c r="AL552" s="12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2"/>
      <c r="AC553" s="1"/>
      <c r="AD553" s="1"/>
      <c r="AE553" s="1"/>
      <c r="AF553" s="1"/>
      <c r="AG553" s="1"/>
      <c r="AH553" s="1"/>
      <c r="AI553" s="12"/>
      <c r="AJ553" s="12"/>
      <c r="AK553" s="12"/>
      <c r="AL553" s="12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2"/>
      <c r="AC554" s="1"/>
      <c r="AD554" s="1"/>
      <c r="AE554" s="1"/>
      <c r="AF554" s="1"/>
      <c r="AG554" s="1"/>
      <c r="AH554" s="1"/>
      <c r="AI554" s="12"/>
      <c r="AJ554" s="12"/>
      <c r="AK554" s="12"/>
      <c r="AL554" s="12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2"/>
      <c r="AC555" s="1"/>
      <c r="AD555" s="1"/>
      <c r="AE555" s="1"/>
      <c r="AF555" s="1"/>
      <c r="AG555" s="1"/>
      <c r="AH555" s="1"/>
      <c r="AI555" s="12"/>
      <c r="AJ555" s="12"/>
      <c r="AK555" s="12"/>
      <c r="AL555" s="12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2"/>
      <c r="AC556" s="1"/>
      <c r="AD556" s="1"/>
      <c r="AE556" s="1"/>
      <c r="AF556" s="1"/>
      <c r="AG556" s="1"/>
      <c r="AH556" s="1"/>
      <c r="AI556" s="12"/>
      <c r="AJ556" s="12"/>
      <c r="AK556" s="12"/>
      <c r="AL556" s="12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2"/>
      <c r="AC557" s="1"/>
      <c r="AD557" s="1"/>
      <c r="AE557" s="1"/>
      <c r="AF557" s="1"/>
      <c r="AG557" s="1"/>
      <c r="AH557" s="1"/>
      <c r="AI557" s="12"/>
      <c r="AJ557" s="12"/>
      <c r="AK557" s="12"/>
      <c r="AL557" s="12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2"/>
      <c r="AC558" s="1"/>
      <c r="AD558" s="1"/>
      <c r="AE558" s="1"/>
      <c r="AF558" s="1"/>
      <c r="AG558" s="1"/>
      <c r="AH558" s="1"/>
      <c r="AI558" s="12"/>
      <c r="AJ558" s="12"/>
      <c r="AK558" s="12"/>
      <c r="AL558" s="12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2"/>
      <c r="AC559" s="1"/>
      <c r="AD559" s="1"/>
      <c r="AE559" s="1"/>
      <c r="AF559" s="1"/>
      <c r="AG559" s="1"/>
      <c r="AH559" s="1"/>
      <c r="AI559" s="12"/>
      <c r="AJ559" s="12"/>
      <c r="AK559" s="12"/>
      <c r="AL559" s="12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2"/>
      <c r="AC560" s="1"/>
      <c r="AD560" s="1"/>
      <c r="AE560" s="1"/>
      <c r="AF560" s="1"/>
      <c r="AG560" s="1"/>
      <c r="AH560" s="1"/>
      <c r="AI560" s="12"/>
      <c r="AJ560" s="12"/>
      <c r="AK560" s="12"/>
      <c r="AL560" s="12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2"/>
      <c r="AC561" s="1"/>
      <c r="AD561" s="1"/>
      <c r="AE561" s="1"/>
      <c r="AF561" s="1"/>
      <c r="AG561" s="1"/>
      <c r="AH561" s="1"/>
      <c r="AI561" s="12"/>
      <c r="AJ561" s="12"/>
      <c r="AK561" s="12"/>
      <c r="AL561" s="12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2"/>
      <c r="AC562" s="1"/>
      <c r="AD562" s="1"/>
      <c r="AE562" s="1"/>
      <c r="AF562" s="1"/>
      <c r="AG562" s="1"/>
      <c r="AH562" s="1"/>
      <c r="AI562" s="12"/>
      <c r="AJ562" s="12"/>
      <c r="AK562" s="12"/>
      <c r="AL562" s="12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2"/>
      <c r="AC563" s="1"/>
      <c r="AD563" s="1"/>
      <c r="AE563" s="1"/>
      <c r="AF563" s="1"/>
      <c r="AG563" s="1"/>
      <c r="AH563" s="1"/>
      <c r="AI563" s="12"/>
      <c r="AJ563" s="12"/>
      <c r="AK563" s="12"/>
      <c r="AL563" s="12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2"/>
      <c r="AC564" s="1"/>
      <c r="AD564" s="1"/>
      <c r="AE564" s="1"/>
      <c r="AF564" s="1"/>
      <c r="AG564" s="1"/>
      <c r="AH564" s="1"/>
      <c r="AI564" s="12"/>
      <c r="AJ564" s="12"/>
      <c r="AK564" s="12"/>
      <c r="AL564" s="12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2"/>
      <c r="AC565" s="1"/>
      <c r="AD565" s="1"/>
      <c r="AE565" s="1"/>
      <c r="AF565" s="1"/>
      <c r="AG565" s="1"/>
      <c r="AH565" s="1"/>
      <c r="AI565" s="12"/>
      <c r="AJ565" s="12"/>
      <c r="AK565" s="12"/>
      <c r="AL565" s="12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2"/>
      <c r="AC566" s="1"/>
      <c r="AD566" s="1"/>
      <c r="AE566" s="1"/>
      <c r="AF566" s="1"/>
      <c r="AG566" s="1"/>
      <c r="AH566" s="1"/>
      <c r="AI566" s="12"/>
      <c r="AJ566" s="12"/>
      <c r="AK566" s="12"/>
      <c r="AL566" s="12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2"/>
      <c r="AC567" s="1"/>
      <c r="AD567" s="1"/>
      <c r="AE567" s="1"/>
      <c r="AF567" s="1"/>
      <c r="AG567" s="1"/>
      <c r="AH567" s="1"/>
      <c r="AI567" s="12"/>
      <c r="AJ567" s="12"/>
      <c r="AK567" s="12"/>
      <c r="AL567" s="12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2"/>
      <c r="AC568" s="1"/>
      <c r="AD568" s="1"/>
      <c r="AE568" s="1"/>
      <c r="AF568" s="1"/>
      <c r="AG568" s="1"/>
      <c r="AH568" s="1"/>
      <c r="AI568" s="12"/>
      <c r="AJ568" s="12"/>
      <c r="AK568" s="12"/>
      <c r="AL568" s="12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2"/>
      <c r="AC569" s="1"/>
      <c r="AD569" s="1"/>
      <c r="AE569" s="1"/>
      <c r="AF569" s="1"/>
      <c r="AG569" s="1"/>
      <c r="AH569" s="1"/>
      <c r="AI569" s="12"/>
      <c r="AJ569" s="12"/>
      <c r="AK569" s="12"/>
      <c r="AL569" s="12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2"/>
      <c r="AC570" s="1"/>
      <c r="AD570" s="1"/>
      <c r="AE570" s="1"/>
      <c r="AF570" s="1"/>
      <c r="AG570" s="1"/>
      <c r="AH570" s="1"/>
      <c r="AI570" s="12"/>
      <c r="AJ570" s="12"/>
      <c r="AK570" s="12"/>
      <c r="AL570" s="12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2"/>
      <c r="AC571" s="1"/>
      <c r="AD571" s="1"/>
      <c r="AE571" s="1"/>
      <c r="AF571" s="1"/>
      <c r="AG571" s="1"/>
      <c r="AH571" s="1"/>
      <c r="AI571" s="12"/>
      <c r="AJ571" s="12"/>
      <c r="AK571" s="12"/>
      <c r="AL571" s="12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2"/>
      <c r="AC572" s="1"/>
      <c r="AD572" s="1"/>
      <c r="AE572" s="1"/>
      <c r="AF572" s="1"/>
      <c r="AG572" s="1"/>
      <c r="AH572" s="1"/>
      <c r="AI572" s="12"/>
      <c r="AJ572" s="12"/>
      <c r="AK572" s="12"/>
      <c r="AL572" s="12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2"/>
      <c r="AC573" s="1"/>
      <c r="AD573" s="1"/>
      <c r="AE573" s="1"/>
      <c r="AF573" s="1"/>
      <c r="AG573" s="1"/>
      <c r="AH573" s="1"/>
      <c r="AI573" s="12"/>
      <c r="AJ573" s="12"/>
      <c r="AK573" s="12"/>
      <c r="AL573" s="12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2"/>
      <c r="AC574" s="1"/>
      <c r="AD574" s="1"/>
      <c r="AE574" s="1"/>
      <c r="AF574" s="1"/>
      <c r="AG574" s="1"/>
      <c r="AH574" s="1"/>
      <c r="AI574" s="12"/>
      <c r="AJ574" s="12"/>
      <c r="AK574" s="12"/>
      <c r="AL574" s="12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2"/>
      <c r="AC575" s="1"/>
      <c r="AD575" s="1"/>
      <c r="AE575" s="1"/>
      <c r="AF575" s="1"/>
      <c r="AG575" s="1"/>
      <c r="AH575" s="1"/>
      <c r="AI575" s="12"/>
      <c r="AJ575" s="12"/>
      <c r="AK575" s="12"/>
      <c r="AL575" s="12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2"/>
      <c r="AC576" s="1"/>
      <c r="AD576" s="1"/>
      <c r="AE576" s="1"/>
      <c r="AF576" s="1"/>
      <c r="AG576" s="1"/>
      <c r="AH576" s="1"/>
      <c r="AI576" s="12"/>
      <c r="AJ576" s="12"/>
      <c r="AK576" s="12"/>
      <c r="AL576" s="12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2"/>
      <c r="AC577" s="1"/>
      <c r="AD577" s="1"/>
      <c r="AE577" s="1"/>
      <c r="AF577" s="1"/>
      <c r="AG577" s="1"/>
      <c r="AH577" s="1"/>
      <c r="AI577" s="12"/>
      <c r="AJ577" s="12"/>
      <c r="AK577" s="12"/>
      <c r="AL577" s="12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2"/>
      <c r="AC578" s="1"/>
      <c r="AD578" s="1"/>
      <c r="AE578" s="1"/>
      <c r="AF578" s="1"/>
      <c r="AG578" s="1"/>
      <c r="AH578" s="1"/>
      <c r="AI578" s="12"/>
      <c r="AJ578" s="12"/>
      <c r="AK578" s="12"/>
      <c r="AL578" s="12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2"/>
      <c r="AC579" s="1"/>
      <c r="AD579" s="1"/>
      <c r="AE579" s="1"/>
      <c r="AF579" s="1"/>
      <c r="AG579" s="1"/>
      <c r="AH579" s="1"/>
      <c r="AI579" s="12"/>
      <c r="AJ579" s="12"/>
      <c r="AK579" s="12"/>
      <c r="AL579" s="12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2"/>
      <c r="AC580" s="1"/>
      <c r="AD580" s="1"/>
      <c r="AE580" s="1"/>
      <c r="AF580" s="1"/>
      <c r="AG580" s="1"/>
      <c r="AH580" s="1"/>
      <c r="AI580" s="12"/>
      <c r="AJ580" s="12"/>
      <c r="AK580" s="12"/>
      <c r="AL580" s="12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2"/>
      <c r="AC581" s="1"/>
      <c r="AD581" s="1"/>
      <c r="AE581" s="1"/>
      <c r="AF581" s="1"/>
      <c r="AG581" s="1"/>
      <c r="AH581" s="1"/>
      <c r="AI581" s="12"/>
      <c r="AJ581" s="12"/>
      <c r="AK581" s="12"/>
      <c r="AL581" s="12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2"/>
      <c r="AC582" s="1"/>
      <c r="AD582" s="1"/>
      <c r="AE582" s="1"/>
      <c r="AF582" s="1"/>
      <c r="AG582" s="1"/>
      <c r="AH582" s="1"/>
      <c r="AI582" s="12"/>
      <c r="AJ582" s="12"/>
      <c r="AK582" s="12"/>
      <c r="AL582" s="12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2"/>
      <c r="AC583" s="1"/>
      <c r="AD583" s="1"/>
      <c r="AE583" s="1"/>
      <c r="AF583" s="1"/>
      <c r="AG583" s="1"/>
      <c r="AH583" s="1"/>
      <c r="AI583" s="12"/>
      <c r="AJ583" s="12"/>
      <c r="AK583" s="12"/>
      <c r="AL583" s="12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2"/>
      <c r="AC584" s="1"/>
      <c r="AD584" s="1"/>
      <c r="AE584" s="1"/>
      <c r="AF584" s="1"/>
      <c r="AG584" s="1"/>
      <c r="AH584" s="1"/>
      <c r="AI584" s="12"/>
      <c r="AJ584" s="12"/>
      <c r="AK584" s="12"/>
      <c r="AL584" s="12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2"/>
      <c r="AC585" s="1"/>
      <c r="AD585" s="1"/>
      <c r="AE585" s="1"/>
      <c r="AF585" s="1"/>
      <c r="AG585" s="1"/>
      <c r="AH585" s="1"/>
      <c r="AI585" s="12"/>
      <c r="AJ585" s="12"/>
      <c r="AK585" s="12"/>
      <c r="AL585" s="12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2"/>
      <c r="AC586" s="1"/>
      <c r="AD586" s="1"/>
      <c r="AE586" s="1"/>
      <c r="AF586" s="1"/>
      <c r="AG586" s="1"/>
      <c r="AH586" s="1"/>
      <c r="AI586" s="12"/>
      <c r="AJ586" s="12"/>
      <c r="AK586" s="12"/>
      <c r="AL586" s="12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2"/>
      <c r="AC587" s="1"/>
      <c r="AD587" s="1"/>
      <c r="AE587" s="1"/>
      <c r="AF587" s="1"/>
      <c r="AG587" s="1"/>
      <c r="AH587" s="1"/>
      <c r="AI587" s="12"/>
      <c r="AJ587" s="12"/>
      <c r="AK587" s="12"/>
      <c r="AL587" s="12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2"/>
      <c r="AC588" s="1"/>
      <c r="AD588" s="1"/>
      <c r="AE588" s="1"/>
      <c r="AF588" s="1"/>
      <c r="AG588" s="1"/>
      <c r="AH588" s="1"/>
      <c r="AI588" s="12"/>
      <c r="AJ588" s="12"/>
      <c r="AK588" s="12"/>
      <c r="AL588" s="12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2"/>
      <c r="AC589" s="1"/>
      <c r="AD589" s="1"/>
      <c r="AE589" s="1"/>
      <c r="AF589" s="1"/>
      <c r="AG589" s="1"/>
      <c r="AH589" s="1"/>
      <c r="AI589" s="12"/>
      <c r="AJ589" s="12"/>
      <c r="AK589" s="12"/>
      <c r="AL589" s="12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2"/>
      <c r="AC590" s="1"/>
      <c r="AD590" s="1"/>
      <c r="AE590" s="1"/>
      <c r="AF590" s="1"/>
      <c r="AG590" s="1"/>
      <c r="AH590" s="1"/>
      <c r="AI590" s="12"/>
      <c r="AJ590" s="12"/>
      <c r="AK590" s="12"/>
      <c r="AL590" s="12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2"/>
      <c r="AC591" s="1"/>
      <c r="AD591" s="1"/>
      <c r="AE591" s="1"/>
      <c r="AF591" s="1"/>
      <c r="AG591" s="1"/>
      <c r="AH591" s="1"/>
      <c r="AI591" s="12"/>
      <c r="AJ591" s="12"/>
      <c r="AK591" s="12"/>
      <c r="AL591" s="12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2"/>
      <c r="AC592" s="1"/>
      <c r="AD592" s="1"/>
      <c r="AE592" s="1"/>
      <c r="AF592" s="1"/>
      <c r="AG592" s="1"/>
      <c r="AH592" s="1"/>
      <c r="AI592" s="12"/>
      <c r="AJ592" s="12"/>
      <c r="AK592" s="12"/>
      <c r="AL592" s="12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2"/>
      <c r="AC593" s="1"/>
      <c r="AD593" s="1"/>
      <c r="AE593" s="1"/>
      <c r="AF593" s="1"/>
      <c r="AG593" s="1"/>
      <c r="AH593" s="1"/>
      <c r="AI593" s="12"/>
      <c r="AJ593" s="12"/>
      <c r="AK593" s="12"/>
      <c r="AL593" s="12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2"/>
      <c r="AC594" s="1"/>
      <c r="AD594" s="1"/>
      <c r="AE594" s="1"/>
      <c r="AF594" s="1"/>
      <c r="AG594" s="1"/>
      <c r="AH594" s="1"/>
      <c r="AI594" s="12"/>
      <c r="AJ594" s="12"/>
      <c r="AK594" s="12"/>
      <c r="AL594" s="12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2"/>
      <c r="AC595" s="1"/>
      <c r="AD595" s="1"/>
      <c r="AE595" s="1"/>
      <c r="AF595" s="1"/>
      <c r="AG595" s="1"/>
      <c r="AH595" s="1"/>
      <c r="AI595" s="12"/>
      <c r="AJ595" s="12"/>
      <c r="AK595" s="12"/>
      <c r="AL595" s="12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2"/>
      <c r="AC596" s="1"/>
      <c r="AD596" s="1"/>
      <c r="AE596" s="1"/>
      <c r="AF596" s="1"/>
      <c r="AG596" s="1"/>
      <c r="AH596" s="1"/>
      <c r="AI596" s="12"/>
      <c r="AJ596" s="12"/>
      <c r="AK596" s="12"/>
      <c r="AL596" s="12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2"/>
      <c r="AC597" s="1"/>
      <c r="AD597" s="1"/>
      <c r="AE597" s="1"/>
      <c r="AF597" s="1"/>
      <c r="AG597" s="1"/>
      <c r="AH597" s="1"/>
      <c r="AI597" s="12"/>
      <c r="AJ597" s="12"/>
      <c r="AK597" s="12"/>
      <c r="AL597" s="12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2"/>
      <c r="AC598" s="1"/>
      <c r="AD598" s="1"/>
      <c r="AE598" s="1"/>
      <c r="AF598" s="1"/>
      <c r="AG598" s="1"/>
      <c r="AH598" s="1"/>
      <c r="AI598" s="12"/>
      <c r="AJ598" s="12"/>
      <c r="AK598" s="12"/>
      <c r="AL598" s="12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2"/>
      <c r="AC599" s="1"/>
      <c r="AD599" s="1"/>
      <c r="AE599" s="1"/>
      <c r="AF599" s="1"/>
      <c r="AG599" s="1"/>
      <c r="AH599" s="1"/>
      <c r="AI599" s="12"/>
      <c r="AJ599" s="12"/>
      <c r="AK599" s="12"/>
      <c r="AL599" s="12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2"/>
      <c r="AC600" s="1"/>
      <c r="AD600" s="1"/>
      <c r="AE600" s="1"/>
      <c r="AF600" s="1"/>
      <c r="AG600" s="1"/>
      <c r="AH600" s="1"/>
      <c r="AI600" s="12"/>
      <c r="AJ600" s="12"/>
      <c r="AK600" s="12"/>
      <c r="AL600" s="12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2"/>
      <c r="AC601" s="1"/>
      <c r="AD601" s="1"/>
      <c r="AE601" s="1"/>
      <c r="AF601" s="1"/>
      <c r="AG601" s="1"/>
      <c r="AH601" s="1"/>
      <c r="AI601" s="12"/>
      <c r="AJ601" s="12"/>
      <c r="AK601" s="12"/>
      <c r="AL601" s="12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2"/>
      <c r="AC602" s="1"/>
      <c r="AD602" s="1"/>
      <c r="AE602" s="1"/>
      <c r="AF602" s="1"/>
      <c r="AG602" s="1"/>
      <c r="AH602" s="1"/>
      <c r="AI602" s="12"/>
      <c r="AJ602" s="12"/>
      <c r="AK602" s="12"/>
      <c r="AL602" s="12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2"/>
      <c r="AC603" s="1"/>
      <c r="AD603" s="1"/>
      <c r="AE603" s="1"/>
      <c r="AF603" s="1"/>
      <c r="AG603" s="1"/>
      <c r="AH603" s="1"/>
      <c r="AI603" s="12"/>
      <c r="AJ603" s="12"/>
      <c r="AK603" s="12"/>
      <c r="AL603" s="12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2"/>
      <c r="AC604" s="1"/>
      <c r="AD604" s="1"/>
      <c r="AE604" s="1"/>
      <c r="AF604" s="1"/>
      <c r="AG604" s="1"/>
      <c r="AH604" s="1"/>
      <c r="AI604" s="12"/>
      <c r="AJ604" s="12"/>
      <c r="AK604" s="12"/>
      <c r="AL604" s="12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2"/>
      <c r="AC605" s="1"/>
      <c r="AD605" s="1"/>
      <c r="AE605" s="1"/>
      <c r="AF605" s="1"/>
      <c r="AG605" s="1"/>
      <c r="AH605" s="1"/>
      <c r="AI605" s="12"/>
      <c r="AJ605" s="12"/>
      <c r="AK605" s="12"/>
      <c r="AL605" s="12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2"/>
      <c r="AC606" s="1"/>
      <c r="AD606" s="1"/>
      <c r="AE606" s="1"/>
      <c r="AF606" s="1"/>
      <c r="AG606" s="1"/>
      <c r="AH606" s="1"/>
      <c r="AI606" s="12"/>
      <c r="AJ606" s="12"/>
      <c r="AK606" s="12"/>
      <c r="AL606" s="12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2"/>
      <c r="AC607" s="1"/>
      <c r="AD607" s="1"/>
      <c r="AE607" s="1"/>
      <c r="AF607" s="1"/>
      <c r="AG607" s="1"/>
      <c r="AH607" s="1"/>
      <c r="AI607" s="12"/>
      <c r="AJ607" s="12"/>
      <c r="AK607" s="12"/>
      <c r="AL607" s="12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2"/>
      <c r="AC608" s="1"/>
      <c r="AD608" s="1"/>
      <c r="AE608" s="1"/>
      <c r="AF608" s="1"/>
      <c r="AG608" s="1"/>
      <c r="AH608" s="1"/>
      <c r="AI608" s="12"/>
      <c r="AJ608" s="12"/>
      <c r="AK608" s="12"/>
      <c r="AL608" s="12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2"/>
      <c r="AC609" s="1"/>
      <c r="AD609" s="1"/>
      <c r="AE609" s="1"/>
      <c r="AF609" s="1"/>
      <c r="AG609" s="1"/>
      <c r="AH609" s="1"/>
      <c r="AI609" s="12"/>
      <c r="AJ609" s="12"/>
      <c r="AK609" s="12"/>
      <c r="AL609" s="12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2"/>
      <c r="AC610" s="1"/>
      <c r="AD610" s="1"/>
      <c r="AE610" s="1"/>
      <c r="AF610" s="1"/>
      <c r="AG610" s="1"/>
      <c r="AH610" s="1"/>
      <c r="AI610" s="12"/>
      <c r="AJ610" s="12"/>
      <c r="AK610" s="12"/>
      <c r="AL610" s="12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2"/>
      <c r="AC611" s="1"/>
      <c r="AD611" s="1"/>
      <c r="AE611" s="1"/>
      <c r="AF611" s="1"/>
      <c r="AG611" s="1"/>
      <c r="AH611" s="1"/>
      <c r="AI611" s="12"/>
      <c r="AJ611" s="12"/>
      <c r="AK611" s="12"/>
      <c r="AL611" s="12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2"/>
      <c r="AC612" s="1"/>
      <c r="AD612" s="1"/>
      <c r="AE612" s="1"/>
      <c r="AF612" s="1"/>
      <c r="AG612" s="1"/>
      <c r="AH612" s="1"/>
      <c r="AI612" s="12"/>
      <c r="AJ612" s="12"/>
      <c r="AK612" s="12"/>
      <c r="AL612" s="12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2"/>
      <c r="AC613" s="1"/>
      <c r="AD613" s="1"/>
      <c r="AE613" s="1"/>
      <c r="AF613" s="1"/>
      <c r="AG613" s="1"/>
      <c r="AH613" s="1"/>
      <c r="AI613" s="12"/>
      <c r="AJ613" s="12"/>
      <c r="AK613" s="12"/>
      <c r="AL613" s="12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2"/>
      <c r="AC614" s="1"/>
      <c r="AD614" s="1"/>
      <c r="AE614" s="1"/>
      <c r="AF614" s="1"/>
      <c r="AG614" s="1"/>
      <c r="AH614" s="1"/>
      <c r="AI614" s="12"/>
      <c r="AJ614" s="12"/>
      <c r="AK614" s="12"/>
      <c r="AL614" s="12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2"/>
      <c r="AC615" s="1"/>
      <c r="AD615" s="1"/>
      <c r="AE615" s="1"/>
      <c r="AF615" s="1"/>
      <c r="AG615" s="1"/>
      <c r="AH615" s="1"/>
      <c r="AI615" s="12"/>
      <c r="AJ615" s="12"/>
      <c r="AK615" s="12"/>
      <c r="AL615" s="12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2"/>
      <c r="AC616" s="1"/>
      <c r="AD616" s="1"/>
      <c r="AE616" s="1"/>
      <c r="AF616" s="1"/>
      <c r="AG616" s="1"/>
      <c r="AH616" s="1"/>
      <c r="AI616" s="12"/>
      <c r="AJ616" s="12"/>
      <c r="AK616" s="12"/>
      <c r="AL616" s="12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2"/>
      <c r="AC617" s="1"/>
      <c r="AD617" s="1"/>
      <c r="AE617" s="1"/>
      <c r="AF617" s="1"/>
      <c r="AG617" s="1"/>
      <c r="AH617" s="1"/>
      <c r="AI617" s="12"/>
      <c r="AJ617" s="12"/>
      <c r="AK617" s="12"/>
      <c r="AL617" s="12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2"/>
      <c r="AC618" s="1"/>
      <c r="AD618" s="1"/>
      <c r="AE618" s="1"/>
      <c r="AF618" s="1"/>
      <c r="AG618" s="1"/>
      <c r="AH618" s="1"/>
      <c r="AI618" s="12"/>
      <c r="AJ618" s="12"/>
      <c r="AK618" s="12"/>
      <c r="AL618" s="12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2"/>
      <c r="AC619" s="1"/>
      <c r="AD619" s="1"/>
      <c r="AE619" s="1"/>
      <c r="AF619" s="1"/>
      <c r="AG619" s="1"/>
      <c r="AH619" s="1"/>
      <c r="AI619" s="12"/>
      <c r="AJ619" s="12"/>
      <c r="AK619" s="12"/>
      <c r="AL619" s="12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2"/>
      <c r="AC620" s="1"/>
      <c r="AD620" s="1"/>
      <c r="AE620" s="1"/>
      <c r="AF620" s="1"/>
      <c r="AG620" s="1"/>
      <c r="AH620" s="1"/>
      <c r="AI620" s="12"/>
      <c r="AJ620" s="12"/>
      <c r="AK620" s="12"/>
      <c r="AL620" s="12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2"/>
      <c r="AC621" s="1"/>
      <c r="AD621" s="1"/>
      <c r="AE621" s="1"/>
      <c r="AF621" s="1"/>
      <c r="AG621" s="1"/>
      <c r="AH621" s="1"/>
      <c r="AI621" s="12"/>
      <c r="AJ621" s="12"/>
      <c r="AK621" s="12"/>
      <c r="AL621" s="12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2"/>
      <c r="AC622" s="1"/>
      <c r="AD622" s="1"/>
      <c r="AE622" s="1"/>
      <c r="AF622" s="1"/>
      <c r="AG622" s="1"/>
      <c r="AH622" s="1"/>
      <c r="AI622" s="12"/>
      <c r="AJ622" s="12"/>
      <c r="AK622" s="12"/>
      <c r="AL622" s="12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2"/>
      <c r="AC623" s="1"/>
      <c r="AD623" s="1"/>
      <c r="AE623" s="1"/>
      <c r="AF623" s="1"/>
      <c r="AG623" s="1"/>
      <c r="AH623" s="1"/>
      <c r="AI623" s="12"/>
      <c r="AJ623" s="12"/>
      <c r="AK623" s="12"/>
      <c r="AL623" s="12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2"/>
      <c r="AC624" s="1"/>
      <c r="AD624" s="1"/>
      <c r="AE624" s="1"/>
      <c r="AF624" s="1"/>
      <c r="AG624" s="1"/>
      <c r="AH624" s="1"/>
      <c r="AI624" s="12"/>
      <c r="AJ624" s="12"/>
      <c r="AK624" s="12"/>
      <c r="AL624" s="12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2"/>
      <c r="AC625" s="1"/>
      <c r="AD625" s="1"/>
      <c r="AE625" s="1"/>
      <c r="AF625" s="1"/>
      <c r="AG625" s="1"/>
      <c r="AH625" s="1"/>
      <c r="AI625" s="12"/>
      <c r="AJ625" s="12"/>
      <c r="AK625" s="12"/>
      <c r="AL625" s="12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2"/>
      <c r="AC626" s="1"/>
      <c r="AD626" s="1"/>
      <c r="AE626" s="1"/>
      <c r="AF626" s="1"/>
      <c r="AG626" s="1"/>
      <c r="AH626" s="1"/>
      <c r="AI626" s="12"/>
      <c r="AJ626" s="12"/>
      <c r="AK626" s="12"/>
      <c r="AL626" s="12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2"/>
      <c r="AC627" s="1"/>
      <c r="AD627" s="1"/>
      <c r="AE627" s="1"/>
      <c r="AF627" s="1"/>
      <c r="AG627" s="1"/>
      <c r="AH627" s="1"/>
      <c r="AI627" s="12"/>
      <c r="AJ627" s="12"/>
      <c r="AK627" s="12"/>
      <c r="AL627" s="12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2"/>
      <c r="AC628" s="1"/>
      <c r="AD628" s="1"/>
      <c r="AE628" s="1"/>
      <c r="AF628" s="1"/>
      <c r="AG628" s="1"/>
      <c r="AH628" s="1"/>
      <c r="AI628" s="12"/>
      <c r="AJ628" s="12"/>
      <c r="AK628" s="12"/>
      <c r="AL628" s="12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2"/>
      <c r="AC629" s="1"/>
      <c r="AD629" s="1"/>
      <c r="AE629" s="1"/>
      <c r="AF629" s="1"/>
      <c r="AG629" s="1"/>
      <c r="AH629" s="1"/>
      <c r="AI629" s="12"/>
      <c r="AJ629" s="12"/>
      <c r="AK629" s="12"/>
      <c r="AL629" s="12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2"/>
      <c r="AC630" s="1"/>
      <c r="AD630" s="1"/>
      <c r="AE630" s="1"/>
      <c r="AF630" s="1"/>
      <c r="AG630" s="1"/>
      <c r="AH630" s="1"/>
      <c r="AI630" s="12"/>
      <c r="AJ630" s="12"/>
      <c r="AK630" s="12"/>
      <c r="AL630" s="12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2"/>
      <c r="AC631" s="1"/>
      <c r="AD631" s="1"/>
      <c r="AE631" s="1"/>
      <c r="AF631" s="1"/>
      <c r="AG631" s="1"/>
      <c r="AH631" s="1"/>
      <c r="AI631" s="12"/>
      <c r="AJ631" s="12"/>
      <c r="AK631" s="12"/>
      <c r="AL631" s="12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2"/>
      <c r="AC632" s="1"/>
      <c r="AD632" s="1"/>
      <c r="AE632" s="1"/>
      <c r="AF632" s="1"/>
      <c r="AG632" s="1"/>
      <c r="AH632" s="1"/>
      <c r="AI632" s="12"/>
      <c r="AJ632" s="12"/>
      <c r="AK632" s="12"/>
      <c r="AL632" s="12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2"/>
      <c r="AC633" s="1"/>
      <c r="AD633" s="1"/>
      <c r="AE633" s="1"/>
      <c r="AF633" s="1"/>
      <c r="AG633" s="1"/>
      <c r="AH633" s="1"/>
      <c r="AI633" s="12"/>
      <c r="AJ633" s="12"/>
      <c r="AK633" s="12"/>
      <c r="AL633" s="12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2"/>
      <c r="AC634" s="1"/>
      <c r="AD634" s="1"/>
      <c r="AE634" s="1"/>
      <c r="AF634" s="1"/>
      <c r="AG634" s="1"/>
      <c r="AH634" s="1"/>
      <c r="AI634" s="12"/>
      <c r="AJ634" s="12"/>
      <c r="AK634" s="12"/>
      <c r="AL634" s="12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2"/>
      <c r="AC635" s="1"/>
      <c r="AD635" s="1"/>
      <c r="AE635" s="1"/>
      <c r="AF635" s="1"/>
      <c r="AG635" s="1"/>
      <c r="AH635" s="1"/>
      <c r="AI635" s="12"/>
      <c r="AJ635" s="12"/>
      <c r="AK635" s="12"/>
      <c r="AL635" s="12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2"/>
      <c r="AC636" s="1"/>
      <c r="AD636" s="1"/>
      <c r="AE636" s="1"/>
      <c r="AF636" s="1"/>
      <c r="AG636" s="1"/>
      <c r="AH636" s="1"/>
      <c r="AI636" s="12"/>
      <c r="AJ636" s="12"/>
      <c r="AK636" s="12"/>
      <c r="AL636" s="12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2"/>
      <c r="AC637" s="1"/>
      <c r="AD637" s="1"/>
      <c r="AE637" s="1"/>
      <c r="AF637" s="1"/>
      <c r="AG637" s="1"/>
      <c r="AH637" s="1"/>
      <c r="AI637" s="12"/>
      <c r="AJ637" s="12"/>
      <c r="AK637" s="12"/>
      <c r="AL637" s="12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2"/>
      <c r="AC638" s="1"/>
      <c r="AD638" s="1"/>
      <c r="AE638" s="1"/>
      <c r="AF638" s="1"/>
      <c r="AG638" s="1"/>
      <c r="AH638" s="1"/>
      <c r="AI638" s="12"/>
      <c r="AJ638" s="12"/>
      <c r="AK638" s="12"/>
      <c r="AL638" s="12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2"/>
      <c r="AC639" s="1"/>
      <c r="AD639" s="1"/>
      <c r="AE639" s="1"/>
      <c r="AF639" s="1"/>
      <c r="AG639" s="1"/>
      <c r="AH639" s="1"/>
      <c r="AI639" s="12"/>
      <c r="AJ639" s="12"/>
      <c r="AK639" s="12"/>
      <c r="AL639" s="12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2"/>
      <c r="AC640" s="1"/>
      <c r="AD640" s="1"/>
      <c r="AE640" s="1"/>
      <c r="AF640" s="1"/>
      <c r="AG640" s="1"/>
      <c r="AH640" s="1"/>
      <c r="AI640" s="12"/>
      <c r="AJ640" s="12"/>
      <c r="AK640" s="12"/>
      <c r="AL640" s="12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2"/>
      <c r="AC641" s="1"/>
      <c r="AD641" s="1"/>
      <c r="AE641" s="1"/>
      <c r="AF641" s="1"/>
      <c r="AG641" s="1"/>
      <c r="AH641" s="1"/>
      <c r="AI641" s="12"/>
      <c r="AJ641" s="12"/>
      <c r="AK641" s="12"/>
      <c r="AL641" s="12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2"/>
      <c r="AC642" s="1"/>
      <c r="AD642" s="1"/>
      <c r="AE642" s="1"/>
      <c r="AF642" s="1"/>
      <c r="AG642" s="1"/>
      <c r="AH642" s="1"/>
      <c r="AI642" s="12"/>
      <c r="AJ642" s="12"/>
      <c r="AK642" s="12"/>
      <c r="AL642" s="12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2"/>
      <c r="AC643" s="1"/>
      <c r="AD643" s="1"/>
      <c r="AE643" s="1"/>
      <c r="AF643" s="1"/>
      <c r="AG643" s="1"/>
      <c r="AH643" s="1"/>
      <c r="AI643" s="12"/>
      <c r="AJ643" s="12"/>
      <c r="AK643" s="12"/>
      <c r="AL643" s="12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2"/>
      <c r="AC644" s="1"/>
      <c r="AD644" s="1"/>
      <c r="AE644" s="1"/>
      <c r="AF644" s="1"/>
      <c r="AG644" s="1"/>
      <c r="AH644" s="1"/>
      <c r="AI644" s="12"/>
      <c r="AJ644" s="12"/>
      <c r="AK644" s="12"/>
      <c r="AL644" s="12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2"/>
      <c r="AC645" s="1"/>
      <c r="AD645" s="1"/>
      <c r="AE645" s="1"/>
      <c r="AF645" s="1"/>
      <c r="AG645" s="1"/>
      <c r="AH645" s="1"/>
      <c r="AI645" s="12"/>
      <c r="AJ645" s="12"/>
      <c r="AK645" s="12"/>
      <c r="AL645" s="12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2"/>
      <c r="AC646" s="1"/>
      <c r="AD646" s="1"/>
      <c r="AE646" s="1"/>
      <c r="AF646" s="1"/>
      <c r="AG646" s="1"/>
      <c r="AH646" s="1"/>
      <c r="AI646" s="12"/>
      <c r="AJ646" s="12"/>
      <c r="AK646" s="12"/>
      <c r="AL646" s="12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2"/>
      <c r="AC647" s="1"/>
      <c r="AD647" s="1"/>
      <c r="AE647" s="1"/>
      <c r="AF647" s="1"/>
      <c r="AG647" s="1"/>
      <c r="AH647" s="1"/>
      <c r="AI647" s="12"/>
      <c r="AJ647" s="12"/>
      <c r="AK647" s="12"/>
      <c r="AL647" s="12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2"/>
      <c r="AC648" s="1"/>
      <c r="AD648" s="1"/>
      <c r="AE648" s="1"/>
      <c r="AF648" s="1"/>
      <c r="AG648" s="1"/>
      <c r="AH648" s="1"/>
      <c r="AI648" s="12"/>
      <c r="AJ648" s="12"/>
      <c r="AK648" s="12"/>
      <c r="AL648" s="12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2"/>
      <c r="AC649" s="1"/>
      <c r="AD649" s="1"/>
      <c r="AE649" s="1"/>
      <c r="AF649" s="1"/>
      <c r="AG649" s="1"/>
      <c r="AH649" s="1"/>
      <c r="AI649" s="12"/>
      <c r="AJ649" s="12"/>
      <c r="AK649" s="12"/>
      <c r="AL649" s="12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2"/>
      <c r="AC650" s="1"/>
      <c r="AD650" s="1"/>
      <c r="AE650" s="1"/>
      <c r="AF650" s="1"/>
      <c r="AG650" s="1"/>
      <c r="AH650" s="1"/>
      <c r="AI650" s="12"/>
      <c r="AJ650" s="12"/>
      <c r="AK650" s="12"/>
      <c r="AL650" s="12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2"/>
      <c r="AC651" s="1"/>
      <c r="AD651" s="1"/>
      <c r="AE651" s="1"/>
      <c r="AF651" s="1"/>
      <c r="AG651" s="1"/>
      <c r="AH651" s="1"/>
      <c r="AI651" s="12"/>
      <c r="AJ651" s="12"/>
      <c r="AK651" s="12"/>
      <c r="AL651" s="12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2"/>
      <c r="AC652" s="1"/>
      <c r="AD652" s="1"/>
      <c r="AE652" s="1"/>
      <c r="AF652" s="1"/>
      <c r="AG652" s="1"/>
      <c r="AH652" s="1"/>
      <c r="AI652" s="12"/>
      <c r="AJ652" s="12"/>
      <c r="AK652" s="12"/>
      <c r="AL652" s="12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2"/>
      <c r="AC653" s="1"/>
      <c r="AD653" s="1"/>
      <c r="AE653" s="1"/>
      <c r="AF653" s="1"/>
      <c r="AG653" s="1"/>
      <c r="AH653" s="1"/>
      <c r="AI653" s="12"/>
      <c r="AJ653" s="12"/>
      <c r="AK653" s="12"/>
      <c r="AL653" s="12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2"/>
      <c r="AC654" s="1"/>
      <c r="AD654" s="1"/>
      <c r="AE654" s="1"/>
      <c r="AF654" s="1"/>
      <c r="AG654" s="1"/>
      <c r="AH654" s="1"/>
      <c r="AI654" s="12"/>
      <c r="AJ654" s="12"/>
      <c r="AK654" s="12"/>
      <c r="AL654" s="12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2"/>
      <c r="AC655" s="1"/>
      <c r="AD655" s="1"/>
      <c r="AE655" s="1"/>
      <c r="AF655" s="1"/>
      <c r="AG655" s="1"/>
      <c r="AH655" s="1"/>
      <c r="AI655" s="12"/>
      <c r="AJ655" s="12"/>
      <c r="AK655" s="12"/>
      <c r="AL655" s="12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2"/>
      <c r="AC656" s="1"/>
      <c r="AD656" s="1"/>
      <c r="AE656" s="1"/>
      <c r="AF656" s="1"/>
      <c r="AG656" s="1"/>
      <c r="AH656" s="1"/>
      <c r="AI656" s="12"/>
      <c r="AJ656" s="12"/>
      <c r="AK656" s="12"/>
      <c r="AL656" s="12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2"/>
      <c r="AC657" s="1"/>
      <c r="AD657" s="1"/>
      <c r="AE657" s="1"/>
      <c r="AF657" s="1"/>
      <c r="AG657" s="1"/>
      <c r="AH657" s="1"/>
      <c r="AI657" s="12"/>
      <c r="AJ657" s="12"/>
      <c r="AK657" s="12"/>
      <c r="AL657" s="12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2"/>
      <c r="AC658" s="1"/>
      <c r="AD658" s="1"/>
      <c r="AE658" s="1"/>
      <c r="AF658" s="1"/>
      <c r="AG658" s="1"/>
      <c r="AH658" s="1"/>
      <c r="AI658" s="12"/>
      <c r="AJ658" s="12"/>
      <c r="AK658" s="12"/>
      <c r="AL658" s="12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2"/>
      <c r="AC659" s="1"/>
      <c r="AD659" s="1"/>
      <c r="AE659" s="1"/>
      <c r="AF659" s="1"/>
      <c r="AG659" s="1"/>
      <c r="AH659" s="1"/>
      <c r="AI659" s="12"/>
      <c r="AJ659" s="12"/>
      <c r="AK659" s="12"/>
      <c r="AL659" s="12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2"/>
      <c r="AC660" s="1"/>
      <c r="AD660" s="1"/>
      <c r="AE660" s="1"/>
      <c r="AF660" s="1"/>
      <c r="AG660" s="1"/>
      <c r="AH660" s="1"/>
      <c r="AI660" s="12"/>
      <c r="AJ660" s="12"/>
      <c r="AK660" s="12"/>
      <c r="AL660" s="12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2"/>
      <c r="AC661" s="1"/>
      <c r="AD661" s="1"/>
      <c r="AE661" s="1"/>
      <c r="AF661" s="1"/>
      <c r="AG661" s="1"/>
      <c r="AH661" s="1"/>
      <c r="AI661" s="12"/>
      <c r="AJ661" s="12"/>
      <c r="AK661" s="12"/>
      <c r="AL661" s="12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2"/>
      <c r="AC662" s="1"/>
      <c r="AD662" s="1"/>
      <c r="AE662" s="1"/>
      <c r="AF662" s="1"/>
      <c r="AG662" s="1"/>
      <c r="AH662" s="1"/>
      <c r="AI662" s="12"/>
      <c r="AJ662" s="12"/>
      <c r="AK662" s="12"/>
      <c r="AL662" s="12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2"/>
      <c r="AC663" s="1"/>
      <c r="AD663" s="1"/>
      <c r="AE663" s="1"/>
      <c r="AF663" s="1"/>
      <c r="AG663" s="1"/>
      <c r="AH663" s="1"/>
      <c r="AI663" s="12"/>
      <c r="AJ663" s="12"/>
      <c r="AK663" s="12"/>
      <c r="AL663" s="12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2"/>
      <c r="AC664" s="1"/>
      <c r="AD664" s="1"/>
      <c r="AE664" s="1"/>
      <c r="AF664" s="1"/>
      <c r="AG664" s="1"/>
      <c r="AH664" s="1"/>
      <c r="AI664" s="12"/>
      <c r="AJ664" s="12"/>
      <c r="AK664" s="12"/>
      <c r="AL664" s="12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2"/>
      <c r="AC665" s="1"/>
      <c r="AD665" s="1"/>
      <c r="AE665" s="1"/>
      <c r="AF665" s="1"/>
      <c r="AG665" s="1"/>
      <c r="AH665" s="1"/>
      <c r="AI665" s="12"/>
      <c r="AJ665" s="12"/>
      <c r="AK665" s="12"/>
      <c r="AL665" s="12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2"/>
      <c r="AC666" s="1"/>
      <c r="AD666" s="1"/>
      <c r="AE666" s="1"/>
      <c r="AF666" s="1"/>
      <c r="AG666" s="1"/>
      <c r="AH666" s="1"/>
      <c r="AI666" s="12"/>
      <c r="AJ666" s="12"/>
      <c r="AK666" s="12"/>
      <c r="AL666" s="12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2"/>
      <c r="AC667" s="1"/>
      <c r="AD667" s="1"/>
      <c r="AE667" s="1"/>
      <c r="AF667" s="1"/>
      <c r="AG667" s="1"/>
      <c r="AH667" s="1"/>
      <c r="AI667" s="12"/>
      <c r="AJ667" s="12"/>
      <c r="AK667" s="12"/>
      <c r="AL667" s="12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2"/>
      <c r="AC668" s="1"/>
      <c r="AD668" s="1"/>
      <c r="AE668" s="1"/>
      <c r="AF668" s="1"/>
      <c r="AG668" s="1"/>
      <c r="AH668" s="1"/>
      <c r="AI668" s="12"/>
      <c r="AJ668" s="12"/>
      <c r="AK668" s="12"/>
      <c r="AL668" s="12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2"/>
      <c r="AC669" s="1"/>
      <c r="AD669" s="1"/>
      <c r="AE669" s="1"/>
      <c r="AF669" s="1"/>
      <c r="AG669" s="1"/>
      <c r="AH669" s="1"/>
      <c r="AI669" s="12"/>
      <c r="AJ669" s="12"/>
      <c r="AK669" s="12"/>
      <c r="AL669" s="12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2"/>
      <c r="AC670" s="1"/>
      <c r="AD670" s="1"/>
      <c r="AE670" s="1"/>
      <c r="AF670" s="1"/>
      <c r="AG670" s="1"/>
      <c r="AH670" s="1"/>
      <c r="AI670" s="12"/>
      <c r="AJ670" s="12"/>
      <c r="AK670" s="12"/>
      <c r="AL670" s="12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2"/>
      <c r="AC671" s="1"/>
      <c r="AD671" s="1"/>
      <c r="AE671" s="1"/>
      <c r="AF671" s="1"/>
      <c r="AG671" s="1"/>
      <c r="AH671" s="1"/>
      <c r="AI671" s="12"/>
      <c r="AJ671" s="12"/>
      <c r="AK671" s="12"/>
      <c r="AL671" s="12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2"/>
      <c r="AC672" s="1"/>
      <c r="AD672" s="1"/>
      <c r="AE672" s="1"/>
      <c r="AF672" s="1"/>
      <c r="AG672" s="1"/>
      <c r="AH672" s="1"/>
      <c r="AI672" s="12"/>
      <c r="AJ672" s="12"/>
      <c r="AK672" s="12"/>
      <c r="AL672" s="12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2"/>
      <c r="AC673" s="1"/>
      <c r="AD673" s="1"/>
      <c r="AE673" s="1"/>
      <c r="AF673" s="1"/>
      <c r="AG673" s="1"/>
      <c r="AH673" s="1"/>
      <c r="AI673" s="12"/>
      <c r="AJ673" s="12"/>
      <c r="AK673" s="12"/>
      <c r="AL673" s="12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2"/>
      <c r="AC674" s="1"/>
      <c r="AD674" s="1"/>
      <c r="AE674" s="1"/>
      <c r="AF674" s="1"/>
      <c r="AG674" s="1"/>
      <c r="AH674" s="1"/>
      <c r="AI674" s="12"/>
      <c r="AJ674" s="12"/>
      <c r="AK674" s="12"/>
      <c r="AL674" s="12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2"/>
      <c r="AC675" s="1"/>
      <c r="AD675" s="1"/>
      <c r="AE675" s="1"/>
      <c r="AF675" s="1"/>
      <c r="AG675" s="1"/>
      <c r="AH675" s="1"/>
      <c r="AI675" s="12"/>
      <c r="AJ675" s="12"/>
      <c r="AK675" s="12"/>
      <c r="AL675" s="12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2"/>
      <c r="AC676" s="1"/>
      <c r="AD676" s="1"/>
      <c r="AE676" s="1"/>
      <c r="AF676" s="1"/>
      <c r="AG676" s="1"/>
      <c r="AH676" s="1"/>
      <c r="AI676" s="12"/>
      <c r="AJ676" s="12"/>
      <c r="AK676" s="12"/>
      <c r="AL676" s="12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2"/>
      <c r="AC677" s="1"/>
      <c r="AD677" s="1"/>
      <c r="AE677" s="1"/>
      <c r="AF677" s="1"/>
      <c r="AG677" s="1"/>
      <c r="AH677" s="1"/>
      <c r="AI677" s="12"/>
      <c r="AJ677" s="12"/>
      <c r="AK677" s="12"/>
      <c r="AL677" s="12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2"/>
      <c r="AC678" s="1"/>
      <c r="AD678" s="1"/>
      <c r="AE678" s="1"/>
      <c r="AF678" s="1"/>
      <c r="AG678" s="1"/>
      <c r="AH678" s="1"/>
      <c r="AI678" s="12"/>
      <c r="AJ678" s="12"/>
      <c r="AK678" s="12"/>
      <c r="AL678" s="12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2"/>
      <c r="AC679" s="1"/>
      <c r="AD679" s="1"/>
      <c r="AE679" s="1"/>
      <c r="AF679" s="1"/>
      <c r="AG679" s="1"/>
      <c r="AH679" s="1"/>
      <c r="AI679" s="12"/>
      <c r="AJ679" s="12"/>
      <c r="AK679" s="12"/>
      <c r="AL679" s="12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2"/>
      <c r="AC680" s="1"/>
      <c r="AD680" s="1"/>
      <c r="AE680" s="1"/>
      <c r="AF680" s="1"/>
      <c r="AG680" s="1"/>
      <c r="AH680" s="1"/>
      <c r="AI680" s="12"/>
      <c r="AJ680" s="12"/>
      <c r="AK680" s="12"/>
      <c r="AL680" s="12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2"/>
      <c r="AC681" s="1"/>
      <c r="AD681" s="1"/>
      <c r="AE681" s="1"/>
      <c r="AF681" s="1"/>
      <c r="AG681" s="1"/>
      <c r="AH681" s="1"/>
      <c r="AI681" s="12"/>
      <c r="AJ681" s="12"/>
      <c r="AK681" s="12"/>
      <c r="AL681" s="12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2"/>
      <c r="AC682" s="1"/>
      <c r="AD682" s="1"/>
      <c r="AE682" s="1"/>
      <c r="AF682" s="1"/>
      <c r="AG682" s="1"/>
      <c r="AH682" s="1"/>
      <c r="AI682" s="12"/>
      <c r="AJ682" s="12"/>
      <c r="AK682" s="12"/>
      <c r="AL682" s="12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2"/>
      <c r="AC683" s="1"/>
      <c r="AD683" s="1"/>
      <c r="AE683" s="1"/>
      <c r="AF683" s="1"/>
      <c r="AG683" s="1"/>
      <c r="AH683" s="1"/>
      <c r="AI683" s="12"/>
      <c r="AJ683" s="12"/>
      <c r="AK683" s="12"/>
      <c r="AL683" s="12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2"/>
      <c r="AC684" s="1"/>
      <c r="AD684" s="1"/>
      <c r="AE684" s="1"/>
      <c r="AF684" s="1"/>
      <c r="AG684" s="1"/>
      <c r="AH684" s="1"/>
      <c r="AI684" s="12"/>
      <c r="AJ684" s="12"/>
      <c r="AK684" s="12"/>
      <c r="AL684" s="12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2"/>
      <c r="AC685" s="1"/>
      <c r="AD685" s="1"/>
      <c r="AE685" s="1"/>
      <c r="AF685" s="1"/>
      <c r="AG685" s="1"/>
      <c r="AH685" s="1"/>
      <c r="AI685" s="12"/>
      <c r="AJ685" s="12"/>
      <c r="AK685" s="12"/>
      <c r="AL685" s="12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2"/>
      <c r="AC686" s="1"/>
      <c r="AD686" s="1"/>
      <c r="AE686" s="1"/>
      <c r="AF686" s="1"/>
      <c r="AG686" s="1"/>
      <c r="AH686" s="1"/>
      <c r="AI686" s="12"/>
      <c r="AJ686" s="12"/>
      <c r="AK686" s="12"/>
      <c r="AL686" s="12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2"/>
      <c r="AC687" s="1"/>
      <c r="AD687" s="1"/>
      <c r="AE687" s="1"/>
      <c r="AF687" s="1"/>
      <c r="AG687" s="1"/>
      <c r="AH687" s="1"/>
      <c r="AI687" s="12"/>
      <c r="AJ687" s="12"/>
      <c r="AK687" s="12"/>
      <c r="AL687" s="12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2"/>
      <c r="AC688" s="1"/>
      <c r="AD688" s="1"/>
      <c r="AE688" s="1"/>
      <c r="AF688" s="1"/>
      <c r="AG688" s="1"/>
      <c r="AH688" s="1"/>
      <c r="AI688" s="12"/>
      <c r="AJ688" s="12"/>
      <c r="AK688" s="12"/>
      <c r="AL688" s="12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2"/>
      <c r="AC689" s="1"/>
      <c r="AD689" s="1"/>
      <c r="AE689" s="1"/>
      <c r="AF689" s="1"/>
      <c r="AG689" s="1"/>
      <c r="AH689" s="1"/>
      <c r="AI689" s="12"/>
      <c r="AJ689" s="12"/>
      <c r="AK689" s="12"/>
      <c r="AL689" s="12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2"/>
      <c r="AC690" s="1"/>
      <c r="AD690" s="1"/>
      <c r="AE690" s="1"/>
      <c r="AF690" s="1"/>
      <c r="AG690" s="1"/>
      <c r="AH690" s="1"/>
      <c r="AI690" s="12"/>
      <c r="AJ690" s="12"/>
      <c r="AK690" s="12"/>
      <c r="AL690" s="12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2"/>
      <c r="AC691" s="1"/>
      <c r="AD691" s="1"/>
      <c r="AE691" s="1"/>
      <c r="AF691" s="1"/>
      <c r="AG691" s="1"/>
      <c r="AH691" s="1"/>
      <c r="AI691" s="12"/>
      <c r="AJ691" s="12"/>
      <c r="AK691" s="12"/>
      <c r="AL691" s="12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2"/>
      <c r="AC692" s="1"/>
      <c r="AD692" s="1"/>
      <c r="AE692" s="1"/>
      <c r="AF692" s="1"/>
      <c r="AG692" s="1"/>
      <c r="AH692" s="1"/>
      <c r="AI692" s="12"/>
      <c r="AJ692" s="12"/>
      <c r="AK692" s="12"/>
      <c r="AL692" s="12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2"/>
      <c r="AC693" s="1"/>
      <c r="AD693" s="1"/>
      <c r="AE693" s="1"/>
      <c r="AF693" s="1"/>
      <c r="AG693" s="1"/>
      <c r="AH693" s="1"/>
      <c r="AI693" s="12"/>
      <c r="AJ693" s="12"/>
      <c r="AK693" s="12"/>
      <c r="AL693" s="12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2"/>
      <c r="AC694" s="1"/>
      <c r="AD694" s="1"/>
      <c r="AE694" s="1"/>
      <c r="AF694" s="1"/>
      <c r="AG694" s="1"/>
      <c r="AH694" s="1"/>
      <c r="AI694" s="12"/>
      <c r="AJ694" s="12"/>
      <c r="AK694" s="12"/>
      <c r="AL694" s="12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2"/>
      <c r="AC695" s="1"/>
      <c r="AD695" s="1"/>
      <c r="AE695" s="1"/>
      <c r="AF695" s="1"/>
      <c r="AG695" s="1"/>
      <c r="AH695" s="1"/>
      <c r="AI695" s="12"/>
      <c r="AJ695" s="12"/>
      <c r="AK695" s="12"/>
      <c r="AL695" s="12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2"/>
      <c r="AC696" s="1"/>
      <c r="AD696" s="1"/>
      <c r="AE696" s="1"/>
      <c r="AF696" s="1"/>
      <c r="AG696" s="1"/>
      <c r="AH696" s="1"/>
      <c r="AI696" s="12"/>
      <c r="AJ696" s="12"/>
      <c r="AK696" s="12"/>
      <c r="AL696" s="12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2"/>
      <c r="AC697" s="1"/>
      <c r="AD697" s="1"/>
      <c r="AE697" s="1"/>
      <c r="AF697" s="1"/>
      <c r="AG697" s="1"/>
      <c r="AH697" s="1"/>
      <c r="AI697" s="12"/>
      <c r="AJ697" s="12"/>
      <c r="AK697" s="12"/>
      <c r="AL697" s="12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2"/>
      <c r="AC698" s="1"/>
      <c r="AD698" s="1"/>
      <c r="AE698" s="1"/>
      <c r="AF698" s="1"/>
      <c r="AG698" s="1"/>
      <c r="AH698" s="1"/>
      <c r="AI698" s="12"/>
      <c r="AJ698" s="12"/>
      <c r="AK698" s="12"/>
      <c r="AL698" s="12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2"/>
      <c r="AC699" s="1"/>
      <c r="AD699" s="1"/>
      <c r="AE699" s="1"/>
      <c r="AF699" s="1"/>
      <c r="AG699" s="1"/>
      <c r="AH699" s="1"/>
      <c r="AI699" s="12"/>
      <c r="AJ699" s="12"/>
      <c r="AK699" s="12"/>
      <c r="AL699" s="12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2"/>
      <c r="AC700" s="1"/>
      <c r="AD700" s="1"/>
      <c r="AE700" s="1"/>
      <c r="AF700" s="1"/>
      <c r="AG700" s="1"/>
      <c r="AH700" s="1"/>
      <c r="AI700" s="12"/>
      <c r="AJ700" s="12"/>
      <c r="AK700" s="12"/>
      <c r="AL700" s="12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2"/>
      <c r="AC701" s="1"/>
      <c r="AD701" s="1"/>
      <c r="AE701" s="1"/>
      <c r="AF701" s="1"/>
      <c r="AG701" s="1"/>
      <c r="AH701" s="1"/>
      <c r="AI701" s="12"/>
      <c r="AJ701" s="12"/>
      <c r="AK701" s="12"/>
      <c r="AL701" s="12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2"/>
      <c r="AC702" s="1"/>
      <c r="AD702" s="1"/>
      <c r="AE702" s="1"/>
      <c r="AF702" s="1"/>
      <c r="AG702" s="1"/>
      <c r="AH702" s="1"/>
      <c r="AI702" s="12"/>
      <c r="AJ702" s="12"/>
      <c r="AK702" s="12"/>
      <c r="AL702" s="12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2"/>
      <c r="AC703" s="1"/>
      <c r="AD703" s="1"/>
      <c r="AE703" s="1"/>
      <c r="AF703" s="1"/>
      <c r="AG703" s="1"/>
      <c r="AH703" s="1"/>
      <c r="AI703" s="12"/>
      <c r="AJ703" s="12"/>
      <c r="AK703" s="12"/>
      <c r="AL703" s="12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2"/>
      <c r="AC704" s="1"/>
      <c r="AD704" s="1"/>
      <c r="AE704" s="1"/>
      <c r="AF704" s="1"/>
      <c r="AG704" s="1"/>
      <c r="AH704" s="1"/>
      <c r="AI704" s="12"/>
      <c r="AJ704" s="12"/>
      <c r="AK704" s="12"/>
      <c r="AL704" s="12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2"/>
      <c r="AC705" s="1"/>
      <c r="AD705" s="1"/>
      <c r="AE705" s="1"/>
      <c r="AF705" s="1"/>
      <c r="AG705" s="1"/>
      <c r="AH705" s="1"/>
      <c r="AI705" s="12"/>
      <c r="AJ705" s="12"/>
      <c r="AK705" s="12"/>
      <c r="AL705" s="12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2"/>
      <c r="AC706" s="1"/>
      <c r="AD706" s="1"/>
      <c r="AE706" s="1"/>
      <c r="AF706" s="1"/>
      <c r="AG706" s="1"/>
      <c r="AH706" s="1"/>
      <c r="AI706" s="12"/>
      <c r="AJ706" s="12"/>
      <c r="AK706" s="12"/>
      <c r="AL706" s="12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2"/>
      <c r="AC707" s="1"/>
      <c r="AD707" s="1"/>
      <c r="AE707" s="1"/>
      <c r="AF707" s="1"/>
      <c r="AG707" s="1"/>
      <c r="AH707" s="1"/>
      <c r="AI707" s="12"/>
      <c r="AJ707" s="12"/>
      <c r="AK707" s="12"/>
      <c r="AL707" s="12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2"/>
      <c r="AC708" s="1"/>
      <c r="AD708" s="1"/>
      <c r="AE708" s="1"/>
      <c r="AF708" s="1"/>
      <c r="AG708" s="1"/>
      <c r="AH708" s="1"/>
      <c r="AI708" s="12"/>
      <c r="AJ708" s="12"/>
      <c r="AK708" s="12"/>
      <c r="AL708" s="12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2"/>
      <c r="AC709" s="1"/>
      <c r="AD709" s="1"/>
      <c r="AE709" s="1"/>
      <c r="AF709" s="1"/>
      <c r="AG709" s="1"/>
      <c r="AH709" s="1"/>
      <c r="AI709" s="12"/>
      <c r="AJ709" s="12"/>
      <c r="AK709" s="12"/>
      <c r="AL709" s="12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2"/>
      <c r="AC710" s="1"/>
      <c r="AD710" s="1"/>
      <c r="AE710" s="1"/>
      <c r="AF710" s="1"/>
      <c r="AG710" s="1"/>
      <c r="AH710" s="1"/>
      <c r="AI710" s="12"/>
      <c r="AJ710" s="12"/>
      <c r="AK710" s="12"/>
      <c r="AL710" s="12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2"/>
      <c r="AC711" s="1"/>
      <c r="AD711" s="1"/>
      <c r="AE711" s="1"/>
      <c r="AF711" s="1"/>
      <c r="AG711" s="1"/>
      <c r="AH711" s="1"/>
      <c r="AI711" s="12"/>
      <c r="AJ711" s="12"/>
      <c r="AK711" s="12"/>
      <c r="AL711" s="12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2"/>
      <c r="AC712" s="1"/>
      <c r="AD712" s="1"/>
      <c r="AE712" s="1"/>
      <c r="AF712" s="1"/>
      <c r="AG712" s="1"/>
      <c r="AH712" s="1"/>
      <c r="AI712" s="12"/>
      <c r="AJ712" s="12"/>
      <c r="AK712" s="12"/>
      <c r="AL712" s="12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2"/>
      <c r="AC713" s="1"/>
      <c r="AD713" s="1"/>
      <c r="AE713" s="1"/>
      <c r="AF713" s="1"/>
      <c r="AG713" s="1"/>
      <c r="AH713" s="1"/>
      <c r="AI713" s="12"/>
      <c r="AJ713" s="12"/>
      <c r="AK713" s="12"/>
      <c r="AL713" s="12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2"/>
      <c r="AC714" s="1"/>
      <c r="AD714" s="1"/>
      <c r="AE714" s="1"/>
      <c r="AF714" s="1"/>
      <c r="AG714" s="1"/>
      <c r="AH714" s="1"/>
      <c r="AI714" s="12"/>
      <c r="AJ714" s="12"/>
      <c r="AK714" s="12"/>
      <c r="AL714" s="12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2"/>
      <c r="AC715" s="1"/>
      <c r="AD715" s="1"/>
      <c r="AE715" s="1"/>
      <c r="AF715" s="1"/>
      <c r="AG715" s="1"/>
      <c r="AH715" s="1"/>
      <c r="AI715" s="12"/>
      <c r="AJ715" s="12"/>
      <c r="AK715" s="12"/>
      <c r="AL715" s="12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2"/>
      <c r="AC716" s="1"/>
      <c r="AD716" s="1"/>
      <c r="AE716" s="1"/>
      <c r="AF716" s="1"/>
      <c r="AG716" s="1"/>
      <c r="AH716" s="1"/>
      <c r="AI716" s="12"/>
      <c r="AJ716" s="12"/>
      <c r="AK716" s="12"/>
      <c r="AL716" s="12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2"/>
      <c r="AC717" s="1"/>
      <c r="AD717" s="1"/>
      <c r="AE717" s="1"/>
      <c r="AF717" s="1"/>
      <c r="AG717" s="1"/>
      <c r="AH717" s="1"/>
      <c r="AI717" s="12"/>
      <c r="AJ717" s="12"/>
      <c r="AK717" s="12"/>
      <c r="AL717" s="12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2"/>
      <c r="AC718" s="1"/>
      <c r="AD718" s="1"/>
      <c r="AE718" s="1"/>
      <c r="AF718" s="1"/>
      <c r="AG718" s="1"/>
      <c r="AH718" s="1"/>
      <c r="AI718" s="12"/>
      <c r="AJ718" s="12"/>
      <c r="AK718" s="12"/>
      <c r="AL718" s="12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2"/>
      <c r="AC719" s="1"/>
      <c r="AD719" s="1"/>
      <c r="AE719" s="1"/>
      <c r="AF719" s="1"/>
      <c r="AG719" s="1"/>
      <c r="AH719" s="1"/>
      <c r="AI719" s="12"/>
      <c r="AJ719" s="12"/>
      <c r="AK719" s="12"/>
      <c r="AL719" s="12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2"/>
      <c r="AC720" s="1"/>
      <c r="AD720" s="1"/>
      <c r="AE720" s="1"/>
      <c r="AF720" s="1"/>
      <c r="AG720" s="1"/>
      <c r="AH720" s="1"/>
      <c r="AI720" s="12"/>
      <c r="AJ720" s="12"/>
      <c r="AK720" s="12"/>
      <c r="AL720" s="12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2"/>
      <c r="AC721" s="1"/>
      <c r="AD721" s="1"/>
      <c r="AE721" s="1"/>
      <c r="AF721" s="1"/>
      <c r="AG721" s="1"/>
      <c r="AH721" s="1"/>
      <c r="AI721" s="12"/>
      <c r="AJ721" s="12"/>
      <c r="AK721" s="12"/>
      <c r="AL721" s="12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2"/>
      <c r="AC722" s="1"/>
      <c r="AD722" s="1"/>
      <c r="AE722" s="1"/>
      <c r="AF722" s="1"/>
      <c r="AG722" s="1"/>
      <c r="AH722" s="1"/>
      <c r="AI722" s="12"/>
      <c r="AJ722" s="12"/>
      <c r="AK722" s="12"/>
      <c r="AL722" s="12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2"/>
      <c r="AC723" s="1"/>
      <c r="AD723" s="1"/>
      <c r="AE723" s="1"/>
      <c r="AF723" s="1"/>
      <c r="AG723" s="1"/>
      <c r="AH723" s="1"/>
      <c r="AI723" s="12"/>
      <c r="AJ723" s="12"/>
      <c r="AK723" s="12"/>
      <c r="AL723" s="12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2"/>
      <c r="AC724" s="1"/>
      <c r="AD724" s="1"/>
      <c r="AE724" s="1"/>
      <c r="AF724" s="1"/>
      <c r="AG724" s="1"/>
      <c r="AH724" s="1"/>
      <c r="AI724" s="12"/>
      <c r="AJ724" s="12"/>
      <c r="AK724" s="12"/>
      <c r="AL724" s="12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2"/>
      <c r="AC725" s="1"/>
      <c r="AD725" s="1"/>
      <c r="AE725" s="1"/>
      <c r="AF725" s="1"/>
      <c r="AG725" s="1"/>
      <c r="AH725" s="1"/>
      <c r="AI725" s="12"/>
      <c r="AJ725" s="12"/>
      <c r="AK725" s="12"/>
      <c r="AL725" s="12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2"/>
      <c r="AC726" s="1"/>
      <c r="AD726" s="1"/>
      <c r="AE726" s="1"/>
      <c r="AF726" s="1"/>
      <c r="AG726" s="1"/>
      <c r="AH726" s="1"/>
      <c r="AI726" s="12"/>
      <c r="AJ726" s="12"/>
      <c r="AK726" s="12"/>
      <c r="AL726" s="12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2"/>
      <c r="AC727" s="1"/>
      <c r="AD727" s="1"/>
      <c r="AE727" s="1"/>
      <c r="AF727" s="1"/>
      <c r="AG727" s="1"/>
      <c r="AH727" s="1"/>
      <c r="AI727" s="12"/>
      <c r="AJ727" s="12"/>
      <c r="AK727" s="12"/>
      <c r="AL727" s="12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2"/>
      <c r="AC728" s="1"/>
      <c r="AD728" s="1"/>
      <c r="AE728" s="1"/>
      <c r="AF728" s="1"/>
      <c r="AG728" s="1"/>
      <c r="AH728" s="1"/>
      <c r="AI728" s="12"/>
      <c r="AJ728" s="12"/>
      <c r="AK728" s="12"/>
      <c r="AL728" s="12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2"/>
      <c r="AC729" s="1"/>
      <c r="AD729" s="1"/>
      <c r="AE729" s="1"/>
      <c r="AF729" s="1"/>
      <c r="AG729" s="1"/>
      <c r="AH729" s="1"/>
      <c r="AI729" s="12"/>
      <c r="AJ729" s="12"/>
      <c r="AK729" s="12"/>
      <c r="AL729" s="12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2"/>
      <c r="AC730" s="1"/>
      <c r="AD730" s="1"/>
      <c r="AE730" s="1"/>
      <c r="AF730" s="1"/>
      <c r="AG730" s="1"/>
      <c r="AH730" s="1"/>
      <c r="AI730" s="12"/>
      <c r="AJ730" s="12"/>
      <c r="AK730" s="12"/>
      <c r="AL730" s="12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2"/>
      <c r="AC731" s="1"/>
      <c r="AD731" s="1"/>
      <c r="AE731" s="1"/>
      <c r="AF731" s="1"/>
      <c r="AG731" s="1"/>
      <c r="AH731" s="1"/>
      <c r="AI731" s="12"/>
      <c r="AJ731" s="12"/>
      <c r="AK731" s="12"/>
      <c r="AL731" s="12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2"/>
      <c r="AC732" s="1"/>
      <c r="AD732" s="1"/>
      <c r="AE732" s="1"/>
      <c r="AF732" s="1"/>
      <c r="AG732" s="1"/>
      <c r="AH732" s="1"/>
      <c r="AI732" s="12"/>
      <c r="AJ732" s="12"/>
      <c r="AK732" s="12"/>
      <c r="AL732" s="12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2"/>
      <c r="AC733" s="1"/>
      <c r="AD733" s="1"/>
      <c r="AE733" s="1"/>
      <c r="AF733" s="1"/>
      <c r="AG733" s="1"/>
      <c r="AH733" s="1"/>
      <c r="AI733" s="12"/>
      <c r="AJ733" s="12"/>
      <c r="AK733" s="12"/>
      <c r="AL733" s="12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2"/>
      <c r="AC734" s="1"/>
      <c r="AD734" s="1"/>
      <c r="AE734" s="1"/>
      <c r="AF734" s="1"/>
      <c r="AG734" s="1"/>
      <c r="AH734" s="1"/>
      <c r="AI734" s="12"/>
      <c r="AJ734" s="12"/>
      <c r="AK734" s="12"/>
      <c r="AL734" s="12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2"/>
      <c r="AC735" s="1"/>
      <c r="AD735" s="1"/>
      <c r="AE735" s="1"/>
      <c r="AF735" s="1"/>
      <c r="AG735" s="1"/>
      <c r="AH735" s="1"/>
      <c r="AI735" s="12"/>
      <c r="AJ735" s="12"/>
      <c r="AK735" s="12"/>
      <c r="AL735" s="12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2"/>
      <c r="AC736" s="1"/>
      <c r="AD736" s="1"/>
      <c r="AE736" s="1"/>
      <c r="AF736" s="1"/>
      <c r="AG736" s="1"/>
      <c r="AH736" s="1"/>
      <c r="AI736" s="12"/>
      <c r="AJ736" s="12"/>
      <c r="AK736" s="12"/>
      <c r="AL736" s="12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2"/>
      <c r="AC737" s="1"/>
      <c r="AD737" s="1"/>
      <c r="AE737" s="1"/>
      <c r="AF737" s="1"/>
      <c r="AG737" s="1"/>
      <c r="AH737" s="1"/>
      <c r="AI737" s="12"/>
      <c r="AJ737" s="12"/>
      <c r="AK737" s="12"/>
      <c r="AL737" s="12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2"/>
      <c r="AC738" s="1"/>
      <c r="AD738" s="1"/>
      <c r="AE738" s="1"/>
      <c r="AF738" s="1"/>
      <c r="AG738" s="1"/>
      <c r="AH738" s="1"/>
      <c r="AI738" s="12"/>
      <c r="AJ738" s="12"/>
      <c r="AK738" s="12"/>
      <c r="AL738" s="12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2"/>
      <c r="AC739" s="1"/>
      <c r="AD739" s="1"/>
      <c r="AE739" s="1"/>
      <c r="AF739" s="1"/>
      <c r="AG739" s="1"/>
      <c r="AH739" s="1"/>
      <c r="AI739" s="12"/>
      <c r="AJ739" s="12"/>
      <c r="AK739" s="12"/>
      <c r="AL739" s="12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2"/>
      <c r="AC740" s="1"/>
      <c r="AD740" s="1"/>
      <c r="AE740" s="1"/>
      <c r="AF740" s="1"/>
      <c r="AG740" s="1"/>
      <c r="AH740" s="1"/>
      <c r="AI740" s="12"/>
      <c r="AJ740" s="12"/>
      <c r="AK740" s="12"/>
      <c r="AL740" s="12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2"/>
      <c r="AC741" s="1"/>
      <c r="AD741" s="1"/>
      <c r="AE741" s="1"/>
      <c r="AF741" s="1"/>
      <c r="AG741" s="1"/>
      <c r="AH741" s="1"/>
      <c r="AI741" s="12"/>
      <c r="AJ741" s="12"/>
      <c r="AK741" s="12"/>
      <c r="AL741" s="12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2"/>
      <c r="AC742" s="1"/>
      <c r="AD742" s="1"/>
      <c r="AE742" s="1"/>
      <c r="AF742" s="1"/>
      <c r="AG742" s="1"/>
      <c r="AH742" s="1"/>
      <c r="AI742" s="12"/>
      <c r="AJ742" s="12"/>
      <c r="AK742" s="12"/>
      <c r="AL742" s="12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2"/>
      <c r="AC743" s="1"/>
      <c r="AD743" s="1"/>
      <c r="AE743" s="1"/>
      <c r="AF743" s="1"/>
      <c r="AG743" s="1"/>
      <c r="AH743" s="1"/>
      <c r="AI743" s="12"/>
      <c r="AJ743" s="12"/>
      <c r="AK743" s="12"/>
      <c r="AL743" s="12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2"/>
      <c r="AC744" s="1"/>
      <c r="AD744" s="1"/>
      <c r="AE744" s="1"/>
      <c r="AF744" s="1"/>
      <c r="AG744" s="1"/>
      <c r="AH744" s="1"/>
      <c r="AI744" s="12"/>
      <c r="AJ744" s="12"/>
      <c r="AK744" s="12"/>
      <c r="AL744" s="12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2"/>
      <c r="AC745" s="1"/>
      <c r="AD745" s="1"/>
      <c r="AE745" s="1"/>
      <c r="AF745" s="1"/>
      <c r="AG745" s="1"/>
      <c r="AH745" s="1"/>
      <c r="AI745" s="12"/>
      <c r="AJ745" s="12"/>
      <c r="AK745" s="12"/>
      <c r="AL745" s="12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2"/>
      <c r="AC746" s="1"/>
      <c r="AD746" s="1"/>
      <c r="AE746" s="1"/>
      <c r="AF746" s="1"/>
      <c r="AG746" s="1"/>
      <c r="AH746" s="1"/>
      <c r="AI746" s="12"/>
      <c r="AJ746" s="12"/>
      <c r="AK746" s="12"/>
      <c r="AL746" s="12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2"/>
      <c r="AC747" s="1"/>
      <c r="AD747" s="1"/>
      <c r="AE747" s="1"/>
      <c r="AF747" s="1"/>
      <c r="AG747" s="1"/>
      <c r="AH747" s="1"/>
      <c r="AI747" s="12"/>
      <c r="AJ747" s="12"/>
      <c r="AK747" s="12"/>
      <c r="AL747" s="12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2"/>
      <c r="AC748" s="1"/>
      <c r="AD748" s="1"/>
      <c r="AE748" s="1"/>
      <c r="AF748" s="1"/>
      <c r="AG748" s="1"/>
      <c r="AH748" s="1"/>
      <c r="AI748" s="12"/>
      <c r="AJ748" s="12"/>
      <c r="AK748" s="12"/>
      <c r="AL748" s="12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2"/>
      <c r="AC749" s="1"/>
      <c r="AD749" s="1"/>
      <c r="AE749" s="1"/>
      <c r="AF749" s="1"/>
      <c r="AG749" s="1"/>
      <c r="AH749" s="1"/>
      <c r="AI749" s="12"/>
      <c r="AJ749" s="12"/>
      <c r="AK749" s="12"/>
      <c r="AL749" s="12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2"/>
      <c r="AC750" s="1"/>
      <c r="AD750" s="1"/>
      <c r="AE750" s="1"/>
      <c r="AF750" s="1"/>
      <c r="AG750" s="1"/>
      <c r="AH750" s="1"/>
      <c r="AI750" s="12"/>
      <c r="AJ750" s="12"/>
      <c r="AK750" s="12"/>
      <c r="AL750" s="12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2"/>
      <c r="AC751" s="1"/>
      <c r="AD751" s="1"/>
      <c r="AE751" s="1"/>
      <c r="AF751" s="1"/>
      <c r="AG751" s="1"/>
      <c r="AH751" s="1"/>
      <c r="AI751" s="12"/>
      <c r="AJ751" s="12"/>
      <c r="AK751" s="12"/>
      <c r="AL751" s="12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2"/>
      <c r="AC752" s="1"/>
      <c r="AD752" s="1"/>
      <c r="AE752" s="1"/>
      <c r="AF752" s="1"/>
      <c r="AG752" s="1"/>
      <c r="AH752" s="1"/>
      <c r="AI752" s="12"/>
      <c r="AJ752" s="12"/>
      <c r="AK752" s="12"/>
      <c r="AL752" s="12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2"/>
      <c r="AC753" s="1"/>
      <c r="AD753" s="1"/>
      <c r="AE753" s="1"/>
      <c r="AF753" s="1"/>
      <c r="AG753" s="1"/>
      <c r="AH753" s="1"/>
      <c r="AI753" s="12"/>
      <c r="AJ753" s="12"/>
      <c r="AK753" s="12"/>
      <c r="AL753" s="12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2"/>
      <c r="AC754" s="1"/>
      <c r="AD754" s="1"/>
      <c r="AE754" s="1"/>
      <c r="AF754" s="1"/>
      <c r="AG754" s="1"/>
      <c r="AH754" s="1"/>
      <c r="AI754" s="12"/>
      <c r="AJ754" s="12"/>
      <c r="AK754" s="12"/>
      <c r="AL754" s="12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2"/>
      <c r="AC755" s="1"/>
      <c r="AD755" s="1"/>
      <c r="AE755" s="1"/>
      <c r="AF755" s="1"/>
      <c r="AG755" s="1"/>
      <c r="AH755" s="1"/>
      <c r="AI755" s="12"/>
      <c r="AJ755" s="12"/>
      <c r="AK755" s="12"/>
      <c r="AL755" s="12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2"/>
      <c r="AC756" s="1"/>
      <c r="AD756" s="1"/>
      <c r="AE756" s="1"/>
      <c r="AF756" s="1"/>
      <c r="AG756" s="1"/>
      <c r="AH756" s="1"/>
      <c r="AI756" s="12"/>
      <c r="AJ756" s="12"/>
      <c r="AK756" s="12"/>
      <c r="AL756" s="12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2"/>
      <c r="AC757" s="1"/>
      <c r="AD757" s="1"/>
      <c r="AE757" s="1"/>
      <c r="AF757" s="1"/>
      <c r="AG757" s="1"/>
      <c r="AH757" s="1"/>
      <c r="AI757" s="12"/>
      <c r="AJ757" s="12"/>
      <c r="AK757" s="12"/>
      <c r="AL757" s="12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2"/>
      <c r="AC758" s="1"/>
      <c r="AD758" s="1"/>
      <c r="AE758" s="1"/>
      <c r="AF758" s="1"/>
      <c r="AG758" s="1"/>
      <c r="AH758" s="1"/>
      <c r="AI758" s="12"/>
      <c r="AJ758" s="12"/>
      <c r="AK758" s="12"/>
      <c r="AL758" s="12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2"/>
      <c r="AC759" s="1"/>
      <c r="AD759" s="1"/>
      <c r="AE759" s="1"/>
      <c r="AF759" s="1"/>
      <c r="AG759" s="1"/>
      <c r="AH759" s="1"/>
      <c r="AI759" s="12"/>
      <c r="AJ759" s="12"/>
      <c r="AK759" s="12"/>
      <c r="AL759" s="12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2"/>
      <c r="AC760" s="1"/>
      <c r="AD760" s="1"/>
      <c r="AE760" s="1"/>
      <c r="AF760" s="1"/>
      <c r="AG760" s="1"/>
      <c r="AH760" s="1"/>
      <c r="AI760" s="12"/>
      <c r="AJ760" s="12"/>
      <c r="AK760" s="12"/>
      <c r="AL760" s="12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2"/>
      <c r="AC761" s="1"/>
      <c r="AD761" s="1"/>
      <c r="AE761" s="1"/>
      <c r="AF761" s="1"/>
      <c r="AG761" s="1"/>
      <c r="AH761" s="1"/>
      <c r="AI761" s="12"/>
      <c r="AJ761" s="12"/>
      <c r="AK761" s="12"/>
      <c r="AL761" s="12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2"/>
      <c r="AC762" s="1"/>
      <c r="AD762" s="1"/>
      <c r="AE762" s="1"/>
      <c r="AF762" s="1"/>
      <c r="AG762" s="1"/>
      <c r="AH762" s="1"/>
      <c r="AI762" s="12"/>
      <c r="AJ762" s="12"/>
      <c r="AK762" s="12"/>
      <c r="AL762" s="12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2"/>
      <c r="AC763" s="1"/>
      <c r="AD763" s="1"/>
      <c r="AE763" s="1"/>
      <c r="AF763" s="1"/>
      <c r="AG763" s="1"/>
      <c r="AH763" s="1"/>
      <c r="AI763" s="12"/>
      <c r="AJ763" s="12"/>
      <c r="AK763" s="12"/>
      <c r="AL763" s="12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2"/>
      <c r="AC764" s="1"/>
      <c r="AD764" s="1"/>
      <c r="AE764" s="1"/>
      <c r="AF764" s="1"/>
      <c r="AG764" s="1"/>
      <c r="AH764" s="1"/>
      <c r="AI764" s="12"/>
      <c r="AJ764" s="12"/>
      <c r="AK764" s="12"/>
      <c r="AL764" s="12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2"/>
      <c r="AC765" s="1"/>
      <c r="AD765" s="1"/>
      <c r="AE765" s="1"/>
      <c r="AF765" s="1"/>
      <c r="AG765" s="1"/>
      <c r="AH765" s="1"/>
      <c r="AI765" s="12"/>
      <c r="AJ765" s="12"/>
      <c r="AK765" s="12"/>
      <c r="AL765" s="12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2"/>
      <c r="AC766" s="1"/>
      <c r="AD766" s="1"/>
      <c r="AE766" s="1"/>
      <c r="AF766" s="1"/>
      <c r="AG766" s="1"/>
      <c r="AH766" s="1"/>
      <c r="AI766" s="12"/>
      <c r="AJ766" s="12"/>
      <c r="AK766" s="12"/>
      <c r="AL766" s="12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2"/>
      <c r="AC767" s="1"/>
      <c r="AD767" s="1"/>
      <c r="AE767" s="1"/>
      <c r="AF767" s="1"/>
      <c r="AG767" s="1"/>
      <c r="AH767" s="1"/>
      <c r="AI767" s="12"/>
      <c r="AJ767" s="12"/>
      <c r="AK767" s="12"/>
      <c r="AL767" s="12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2"/>
      <c r="AC768" s="1"/>
      <c r="AD768" s="1"/>
      <c r="AE768" s="1"/>
      <c r="AF768" s="1"/>
      <c r="AG768" s="1"/>
      <c r="AH768" s="1"/>
      <c r="AI768" s="12"/>
      <c r="AJ768" s="12"/>
      <c r="AK768" s="12"/>
      <c r="AL768" s="12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2"/>
      <c r="AC769" s="1"/>
      <c r="AD769" s="1"/>
      <c r="AE769" s="1"/>
      <c r="AF769" s="1"/>
      <c r="AG769" s="1"/>
      <c r="AH769" s="1"/>
      <c r="AI769" s="12"/>
      <c r="AJ769" s="12"/>
      <c r="AK769" s="12"/>
      <c r="AL769" s="12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2"/>
      <c r="AC770" s="1"/>
      <c r="AD770" s="1"/>
      <c r="AE770" s="1"/>
      <c r="AF770" s="1"/>
      <c r="AG770" s="1"/>
      <c r="AH770" s="1"/>
      <c r="AI770" s="12"/>
      <c r="AJ770" s="12"/>
      <c r="AK770" s="12"/>
      <c r="AL770" s="12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2"/>
      <c r="AC771" s="1"/>
      <c r="AD771" s="1"/>
      <c r="AE771" s="1"/>
      <c r="AF771" s="1"/>
      <c r="AG771" s="1"/>
      <c r="AH771" s="1"/>
      <c r="AI771" s="12"/>
      <c r="AJ771" s="12"/>
      <c r="AK771" s="12"/>
      <c r="AL771" s="12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2"/>
      <c r="AC772" s="1"/>
      <c r="AD772" s="1"/>
      <c r="AE772" s="1"/>
      <c r="AF772" s="1"/>
      <c r="AG772" s="1"/>
      <c r="AH772" s="1"/>
      <c r="AI772" s="12"/>
      <c r="AJ772" s="12"/>
      <c r="AK772" s="12"/>
      <c r="AL772" s="12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2"/>
      <c r="AC773" s="1"/>
      <c r="AD773" s="1"/>
      <c r="AE773" s="1"/>
      <c r="AF773" s="1"/>
      <c r="AG773" s="1"/>
      <c r="AH773" s="1"/>
      <c r="AI773" s="12"/>
      <c r="AJ773" s="12"/>
      <c r="AK773" s="12"/>
      <c r="AL773" s="12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2"/>
      <c r="AC774" s="1"/>
      <c r="AD774" s="1"/>
      <c r="AE774" s="1"/>
      <c r="AF774" s="1"/>
      <c r="AG774" s="1"/>
      <c r="AH774" s="1"/>
      <c r="AI774" s="12"/>
      <c r="AJ774" s="12"/>
      <c r="AK774" s="12"/>
      <c r="AL774" s="12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2"/>
      <c r="AC775" s="1"/>
      <c r="AD775" s="1"/>
      <c r="AE775" s="1"/>
      <c r="AF775" s="1"/>
      <c r="AG775" s="1"/>
      <c r="AH775" s="1"/>
      <c r="AI775" s="12"/>
      <c r="AJ775" s="12"/>
      <c r="AK775" s="12"/>
      <c r="AL775" s="12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2"/>
      <c r="AC776" s="1"/>
      <c r="AD776" s="1"/>
      <c r="AE776" s="1"/>
      <c r="AF776" s="1"/>
      <c r="AG776" s="1"/>
      <c r="AH776" s="1"/>
      <c r="AI776" s="12"/>
      <c r="AJ776" s="12"/>
      <c r="AK776" s="12"/>
      <c r="AL776" s="12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2"/>
      <c r="AC777" s="1"/>
      <c r="AD777" s="1"/>
      <c r="AE777" s="1"/>
      <c r="AF777" s="1"/>
      <c r="AG777" s="1"/>
      <c r="AH777" s="1"/>
      <c r="AI777" s="12"/>
      <c r="AJ777" s="12"/>
      <c r="AK777" s="12"/>
      <c r="AL777" s="12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2"/>
      <c r="AC778" s="1"/>
      <c r="AD778" s="1"/>
      <c r="AE778" s="1"/>
      <c r="AF778" s="1"/>
      <c r="AG778" s="1"/>
      <c r="AH778" s="1"/>
      <c r="AI778" s="12"/>
      <c r="AJ778" s="12"/>
      <c r="AK778" s="12"/>
      <c r="AL778" s="12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2"/>
      <c r="AC779" s="1"/>
      <c r="AD779" s="1"/>
      <c r="AE779" s="1"/>
      <c r="AF779" s="1"/>
      <c r="AG779" s="1"/>
      <c r="AH779" s="1"/>
      <c r="AI779" s="12"/>
      <c r="AJ779" s="12"/>
      <c r="AK779" s="12"/>
      <c r="AL779" s="12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2"/>
      <c r="AC780" s="1"/>
      <c r="AD780" s="1"/>
      <c r="AE780" s="1"/>
      <c r="AF780" s="1"/>
      <c r="AG780" s="1"/>
      <c r="AH780" s="1"/>
      <c r="AI780" s="12"/>
      <c r="AJ780" s="12"/>
      <c r="AK780" s="12"/>
      <c r="AL780" s="12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2"/>
      <c r="AC781" s="1"/>
      <c r="AD781" s="1"/>
      <c r="AE781" s="1"/>
      <c r="AF781" s="1"/>
      <c r="AG781" s="1"/>
      <c r="AH781" s="1"/>
      <c r="AI781" s="12"/>
      <c r="AJ781" s="12"/>
      <c r="AK781" s="12"/>
      <c r="AL781" s="12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2"/>
      <c r="AC782" s="1"/>
      <c r="AD782" s="1"/>
      <c r="AE782" s="1"/>
      <c r="AF782" s="1"/>
      <c r="AG782" s="1"/>
      <c r="AH782" s="1"/>
      <c r="AI782" s="12"/>
      <c r="AJ782" s="12"/>
      <c r="AK782" s="12"/>
      <c r="AL782" s="12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2"/>
      <c r="AC783" s="1"/>
      <c r="AD783" s="1"/>
      <c r="AE783" s="1"/>
      <c r="AF783" s="1"/>
      <c r="AG783" s="1"/>
      <c r="AH783" s="1"/>
      <c r="AI783" s="12"/>
      <c r="AJ783" s="12"/>
      <c r="AK783" s="12"/>
      <c r="AL783" s="12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2"/>
      <c r="AC784" s="1"/>
      <c r="AD784" s="1"/>
      <c r="AE784" s="1"/>
      <c r="AF784" s="1"/>
      <c r="AG784" s="1"/>
      <c r="AH784" s="1"/>
      <c r="AI784" s="12"/>
      <c r="AJ784" s="12"/>
      <c r="AK784" s="12"/>
      <c r="AL784" s="12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2"/>
      <c r="AC785" s="1"/>
      <c r="AD785" s="1"/>
      <c r="AE785" s="1"/>
      <c r="AF785" s="1"/>
      <c r="AG785" s="1"/>
      <c r="AH785" s="1"/>
      <c r="AI785" s="12"/>
      <c r="AJ785" s="12"/>
      <c r="AK785" s="12"/>
      <c r="AL785" s="12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2"/>
      <c r="AC786" s="1"/>
      <c r="AD786" s="1"/>
      <c r="AE786" s="1"/>
      <c r="AF786" s="1"/>
      <c r="AG786" s="1"/>
      <c r="AH786" s="1"/>
      <c r="AI786" s="12"/>
      <c r="AJ786" s="12"/>
      <c r="AK786" s="12"/>
      <c r="AL786" s="12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2"/>
      <c r="AC787" s="1"/>
      <c r="AD787" s="1"/>
      <c r="AE787" s="1"/>
      <c r="AF787" s="1"/>
      <c r="AG787" s="1"/>
      <c r="AH787" s="1"/>
      <c r="AI787" s="12"/>
      <c r="AJ787" s="12"/>
      <c r="AK787" s="12"/>
      <c r="AL787" s="12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2"/>
      <c r="AC788" s="1"/>
      <c r="AD788" s="1"/>
      <c r="AE788" s="1"/>
      <c r="AF788" s="1"/>
      <c r="AG788" s="1"/>
      <c r="AH788" s="1"/>
      <c r="AI788" s="12"/>
      <c r="AJ788" s="12"/>
      <c r="AK788" s="12"/>
      <c r="AL788" s="12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2"/>
      <c r="AC789" s="1"/>
      <c r="AD789" s="1"/>
      <c r="AE789" s="1"/>
      <c r="AF789" s="1"/>
      <c r="AG789" s="1"/>
      <c r="AH789" s="1"/>
      <c r="AI789" s="12"/>
      <c r="AJ789" s="12"/>
      <c r="AK789" s="12"/>
      <c r="AL789" s="12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2"/>
      <c r="AC790" s="1"/>
      <c r="AD790" s="1"/>
      <c r="AE790" s="1"/>
      <c r="AF790" s="1"/>
      <c r="AG790" s="1"/>
      <c r="AH790" s="1"/>
      <c r="AI790" s="12"/>
      <c r="AJ790" s="12"/>
      <c r="AK790" s="12"/>
      <c r="AL790" s="12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2"/>
      <c r="AC791" s="1"/>
      <c r="AD791" s="1"/>
      <c r="AE791" s="1"/>
      <c r="AF791" s="1"/>
      <c r="AG791" s="1"/>
      <c r="AH791" s="1"/>
      <c r="AI791" s="12"/>
      <c r="AJ791" s="12"/>
      <c r="AK791" s="12"/>
      <c r="AL791" s="12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2"/>
      <c r="AC792" s="1"/>
      <c r="AD792" s="1"/>
      <c r="AE792" s="1"/>
      <c r="AF792" s="1"/>
      <c r="AG792" s="1"/>
      <c r="AH792" s="1"/>
      <c r="AI792" s="12"/>
      <c r="AJ792" s="12"/>
      <c r="AK792" s="12"/>
      <c r="AL792" s="12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2"/>
      <c r="AC793" s="1"/>
      <c r="AD793" s="1"/>
      <c r="AE793" s="1"/>
      <c r="AF793" s="1"/>
      <c r="AG793" s="1"/>
      <c r="AH793" s="1"/>
      <c r="AI793" s="12"/>
      <c r="AJ793" s="12"/>
      <c r="AK793" s="12"/>
      <c r="AL793" s="12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2"/>
      <c r="AC794" s="1"/>
      <c r="AD794" s="1"/>
      <c r="AE794" s="1"/>
      <c r="AF794" s="1"/>
      <c r="AG794" s="1"/>
      <c r="AH794" s="1"/>
      <c r="AI794" s="12"/>
      <c r="AJ794" s="12"/>
      <c r="AK794" s="12"/>
      <c r="AL794" s="12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2"/>
      <c r="AC795" s="1"/>
      <c r="AD795" s="1"/>
      <c r="AE795" s="1"/>
      <c r="AF795" s="1"/>
      <c r="AG795" s="1"/>
      <c r="AH795" s="1"/>
      <c r="AI795" s="12"/>
      <c r="AJ795" s="12"/>
      <c r="AK795" s="12"/>
      <c r="AL795" s="12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2"/>
      <c r="AC796" s="1"/>
      <c r="AD796" s="1"/>
      <c r="AE796" s="1"/>
      <c r="AF796" s="1"/>
      <c r="AG796" s="1"/>
      <c r="AH796" s="1"/>
      <c r="AI796" s="12"/>
      <c r="AJ796" s="12"/>
      <c r="AK796" s="12"/>
      <c r="AL796" s="12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2"/>
      <c r="AC797" s="1"/>
      <c r="AD797" s="1"/>
      <c r="AE797" s="1"/>
      <c r="AF797" s="1"/>
      <c r="AG797" s="1"/>
      <c r="AH797" s="1"/>
      <c r="AI797" s="12"/>
      <c r="AJ797" s="12"/>
      <c r="AK797" s="12"/>
      <c r="AL797" s="12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2"/>
      <c r="AC798" s="1"/>
      <c r="AD798" s="1"/>
      <c r="AE798" s="1"/>
      <c r="AF798" s="1"/>
      <c r="AG798" s="1"/>
      <c r="AH798" s="1"/>
      <c r="AI798" s="12"/>
      <c r="AJ798" s="12"/>
      <c r="AK798" s="12"/>
      <c r="AL798" s="12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2"/>
      <c r="AC799" s="1"/>
      <c r="AD799" s="1"/>
      <c r="AE799" s="1"/>
      <c r="AF799" s="1"/>
      <c r="AG799" s="1"/>
      <c r="AH799" s="1"/>
      <c r="AI799" s="12"/>
      <c r="AJ799" s="12"/>
      <c r="AK799" s="12"/>
      <c r="AL799" s="12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2"/>
      <c r="AC800" s="1"/>
      <c r="AD800" s="1"/>
      <c r="AE800" s="1"/>
      <c r="AF800" s="1"/>
      <c r="AG800" s="1"/>
      <c r="AH800" s="1"/>
      <c r="AI800" s="12"/>
      <c r="AJ800" s="12"/>
      <c r="AK800" s="12"/>
      <c r="AL800" s="12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2"/>
      <c r="AC801" s="1"/>
      <c r="AD801" s="1"/>
      <c r="AE801" s="1"/>
      <c r="AF801" s="1"/>
      <c r="AG801" s="1"/>
      <c r="AH801" s="1"/>
      <c r="AI801" s="12"/>
      <c r="AJ801" s="12"/>
      <c r="AK801" s="12"/>
      <c r="AL801" s="12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2"/>
      <c r="AC802" s="1"/>
      <c r="AD802" s="1"/>
      <c r="AE802" s="1"/>
      <c r="AF802" s="1"/>
      <c r="AG802" s="1"/>
      <c r="AH802" s="1"/>
      <c r="AI802" s="12"/>
      <c r="AJ802" s="12"/>
      <c r="AK802" s="12"/>
      <c r="AL802" s="12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2"/>
      <c r="AC803" s="1"/>
      <c r="AD803" s="1"/>
      <c r="AE803" s="1"/>
      <c r="AF803" s="1"/>
      <c r="AG803" s="1"/>
      <c r="AH803" s="1"/>
      <c r="AI803" s="12"/>
      <c r="AJ803" s="12"/>
      <c r="AK803" s="12"/>
      <c r="AL803" s="12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2"/>
      <c r="AC804" s="1"/>
      <c r="AD804" s="1"/>
      <c r="AE804" s="1"/>
      <c r="AF804" s="1"/>
      <c r="AG804" s="1"/>
      <c r="AH804" s="1"/>
      <c r="AI804" s="12"/>
      <c r="AJ804" s="12"/>
      <c r="AK804" s="12"/>
      <c r="AL804" s="12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2"/>
      <c r="AC805" s="1"/>
      <c r="AD805" s="1"/>
      <c r="AE805" s="1"/>
      <c r="AF805" s="1"/>
      <c r="AG805" s="1"/>
      <c r="AH805" s="1"/>
      <c r="AI805" s="12"/>
      <c r="AJ805" s="12"/>
      <c r="AK805" s="12"/>
      <c r="AL805" s="12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2"/>
      <c r="AC806" s="1"/>
      <c r="AD806" s="1"/>
      <c r="AE806" s="1"/>
      <c r="AF806" s="1"/>
      <c r="AG806" s="1"/>
      <c r="AH806" s="1"/>
      <c r="AI806" s="12"/>
      <c r="AJ806" s="12"/>
      <c r="AK806" s="12"/>
      <c r="AL806" s="12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2"/>
      <c r="AC807" s="1"/>
      <c r="AD807" s="1"/>
      <c r="AE807" s="1"/>
      <c r="AF807" s="1"/>
      <c r="AG807" s="1"/>
      <c r="AH807" s="1"/>
      <c r="AI807" s="12"/>
      <c r="AJ807" s="12"/>
      <c r="AK807" s="12"/>
      <c r="AL807" s="12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2"/>
      <c r="AC808" s="1"/>
      <c r="AD808" s="1"/>
      <c r="AE808" s="1"/>
      <c r="AF808" s="1"/>
      <c r="AG808" s="1"/>
      <c r="AH808" s="1"/>
      <c r="AI808" s="12"/>
      <c r="AJ808" s="12"/>
      <c r="AK808" s="12"/>
      <c r="AL808" s="12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2"/>
      <c r="AC809" s="1"/>
      <c r="AD809" s="1"/>
      <c r="AE809" s="1"/>
      <c r="AF809" s="1"/>
      <c r="AG809" s="1"/>
      <c r="AH809" s="1"/>
      <c r="AI809" s="12"/>
      <c r="AJ809" s="12"/>
      <c r="AK809" s="12"/>
      <c r="AL809" s="12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2"/>
      <c r="AC810" s="1"/>
      <c r="AD810" s="1"/>
      <c r="AE810" s="1"/>
      <c r="AF810" s="1"/>
      <c r="AG810" s="1"/>
      <c r="AH810" s="1"/>
      <c r="AI810" s="12"/>
      <c r="AJ810" s="12"/>
      <c r="AK810" s="12"/>
      <c r="AL810" s="12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2"/>
      <c r="AC811" s="1"/>
      <c r="AD811" s="1"/>
      <c r="AE811" s="1"/>
      <c r="AF811" s="1"/>
      <c r="AG811" s="1"/>
      <c r="AH811" s="1"/>
      <c r="AI811" s="12"/>
      <c r="AJ811" s="12"/>
      <c r="AK811" s="12"/>
      <c r="AL811" s="12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2"/>
      <c r="AC812" s="1"/>
      <c r="AD812" s="1"/>
      <c r="AE812" s="1"/>
      <c r="AF812" s="1"/>
      <c r="AG812" s="1"/>
      <c r="AH812" s="1"/>
      <c r="AI812" s="12"/>
      <c r="AJ812" s="12"/>
      <c r="AK812" s="12"/>
      <c r="AL812" s="12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2"/>
      <c r="AC813" s="1"/>
      <c r="AD813" s="1"/>
      <c r="AE813" s="1"/>
      <c r="AF813" s="1"/>
      <c r="AG813" s="1"/>
      <c r="AH813" s="1"/>
      <c r="AI813" s="12"/>
      <c r="AJ813" s="12"/>
      <c r="AK813" s="12"/>
      <c r="AL813" s="12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2"/>
      <c r="AC814" s="1"/>
      <c r="AD814" s="1"/>
      <c r="AE814" s="1"/>
      <c r="AF814" s="1"/>
      <c r="AG814" s="1"/>
      <c r="AH814" s="1"/>
      <c r="AI814" s="12"/>
      <c r="AJ814" s="12"/>
      <c r="AK814" s="12"/>
      <c r="AL814" s="12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2"/>
      <c r="AC815" s="1"/>
      <c r="AD815" s="1"/>
      <c r="AE815" s="1"/>
      <c r="AF815" s="1"/>
      <c r="AG815" s="1"/>
      <c r="AH815" s="1"/>
      <c r="AI815" s="12"/>
      <c r="AJ815" s="12"/>
      <c r="AK815" s="12"/>
      <c r="AL815" s="12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2"/>
      <c r="AC816" s="1"/>
      <c r="AD816" s="1"/>
      <c r="AE816" s="1"/>
      <c r="AF816" s="1"/>
      <c r="AG816" s="1"/>
      <c r="AH816" s="1"/>
      <c r="AI816" s="12"/>
      <c r="AJ816" s="12"/>
      <c r="AK816" s="12"/>
      <c r="AL816" s="12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2"/>
      <c r="AC817" s="1"/>
      <c r="AD817" s="1"/>
      <c r="AE817" s="1"/>
      <c r="AF817" s="1"/>
      <c r="AG817" s="1"/>
      <c r="AH817" s="1"/>
      <c r="AI817" s="12"/>
      <c r="AJ817" s="12"/>
      <c r="AK817" s="12"/>
      <c r="AL817" s="12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2"/>
      <c r="AC818" s="1"/>
      <c r="AD818" s="1"/>
      <c r="AE818" s="1"/>
      <c r="AF818" s="1"/>
      <c r="AG818" s="1"/>
      <c r="AH818" s="1"/>
      <c r="AI818" s="12"/>
      <c r="AJ818" s="12"/>
      <c r="AK818" s="12"/>
      <c r="AL818" s="12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2"/>
      <c r="AC819" s="1"/>
      <c r="AD819" s="1"/>
      <c r="AE819" s="1"/>
      <c r="AF819" s="1"/>
      <c r="AG819" s="1"/>
      <c r="AH819" s="1"/>
      <c r="AI819" s="12"/>
      <c r="AJ819" s="12"/>
      <c r="AK819" s="12"/>
      <c r="AL819" s="12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2"/>
      <c r="AC820" s="1"/>
      <c r="AD820" s="1"/>
      <c r="AE820" s="1"/>
      <c r="AF820" s="1"/>
      <c r="AG820" s="1"/>
      <c r="AH820" s="1"/>
      <c r="AI820" s="12"/>
      <c r="AJ820" s="12"/>
      <c r="AK820" s="12"/>
      <c r="AL820" s="12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2"/>
      <c r="AC821" s="1"/>
      <c r="AD821" s="1"/>
      <c r="AE821" s="1"/>
      <c r="AF821" s="1"/>
      <c r="AG821" s="1"/>
      <c r="AH821" s="1"/>
      <c r="AI821" s="12"/>
      <c r="AJ821" s="12"/>
      <c r="AK821" s="12"/>
      <c r="AL821" s="12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2"/>
      <c r="AC822" s="1"/>
      <c r="AD822" s="1"/>
      <c r="AE822" s="1"/>
      <c r="AF822" s="1"/>
      <c r="AG822" s="1"/>
      <c r="AH822" s="1"/>
      <c r="AI822" s="12"/>
      <c r="AJ822" s="12"/>
      <c r="AK822" s="12"/>
      <c r="AL822" s="12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2"/>
      <c r="AC823" s="1"/>
      <c r="AD823" s="1"/>
      <c r="AE823" s="1"/>
      <c r="AF823" s="1"/>
      <c r="AG823" s="1"/>
      <c r="AH823" s="1"/>
      <c r="AI823" s="12"/>
      <c r="AJ823" s="12"/>
      <c r="AK823" s="12"/>
      <c r="AL823" s="12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2"/>
      <c r="AC824" s="1"/>
      <c r="AD824" s="1"/>
      <c r="AE824" s="1"/>
      <c r="AF824" s="1"/>
      <c r="AG824" s="1"/>
      <c r="AH824" s="1"/>
      <c r="AI824" s="12"/>
      <c r="AJ824" s="12"/>
      <c r="AK824" s="12"/>
      <c r="AL824" s="12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2"/>
      <c r="AC825" s="1"/>
      <c r="AD825" s="1"/>
      <c r="AE825" s="1"/>
      <c r="AF825" s="1"/>
      <c r="AG825" s="1"/>
      <c r="AH825" s="1"/>
      <c r="AI825" s="12"/>
      <c r="AJ825" s="12"/>
      <c r="AK825" s="12"/>
      <c r="AL825" s="12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2"/>
      <c r="AC826" s="1"/>
      <c r="AD826" s="1"/>
      <c r="AE826" s="1"/>
      <c r="AF826" s="1"/>
      <c r="AG826" s="1"/>
      <c r="AH826" s="1"/>
      <c r="AI826" s="12"/>
      <c r="AJ826" s="12"/>
      <c r="AK826" s="12"/>
      <c r="AL826" s="12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2"/>
      <c r="AC827" s="1"/>
      <c r="AD827" s="1"/>
      <c r="AE827" s="1"/>
      <c r="AF827" s="1"/>
      <c r="AG827" s="1"/>
      <c r="AH827" s="1"/>
      <c r="AI827" s="12"/>
      <c r="AJ827" s="12"/>
      <c r="AK827" s="12"/>
      <c r="AL827" s="12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2"/>
      <c r="AC828" s="1"/>
      <c r="AD828" s="1"/>
      <c r="AE828" s="1"/>
      <c r="AF828" s="1"/>
      <c r="AG828" s="1"/>
      <c r="AH828" s="1"/>
      <c r="AI828" s="12"/>
      <c r="AJ828" s="12"/>
      <c r="AK828" s="12"/>
      <c r="AL828" s="12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2"/>
      <c r="AC829" s="1"/>
      <c r="AD829" s="1"/>
      <c r="AE829" s="1"/>
      <c r="AF829" s="1"/>
      <c r="AG829" s="1"/>
      <c r="AH829" s="1"/>
      <c r="AI829" s="12"/>
      <c r="AJ829" s="12"/>
      <c r="AK829" s="12"/>
      <c r="AL829" s="12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2"/>
      <c r="AC830" s="1"/>
      <c r="AD830" s="1"/>
      <c r="AE830" s="1"/>
      <c r="AF830" s="1"/>
      <c r="AG830" s="1"/>
      <c r="AH830" s="1"/>
      <c r="AI830" s="12"/>
      <c r="AJ830" s="12"/>
      <c r="AK830" s="12"/>
      <c r="AL830" s="12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2"/>
      <c r="AC831" s="1"/>
      <c r="AD831" s="1"/>
      <c r="AE831" s="1"/>
      <c r="AF831" s="1"/>
      <c r="AG831" s="1"/>
      <c r="AH831" s="1"/>
      <c r="AI831" s="12"/>
      <c r="AJ831" s="12"/>
      <c r="AK831" s="12"/>
      <c r="AL831" s="12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2"/>
      <c r="AC832" s="1"/>
      <c r="AD832" s="1"/>
      <c r="AE832" s="1"/>
      <c r="AF832" s="1"/>
      <c r="AG832" s="1"/>
      <c r="AH832" s="1"/>
      <c r="AI832" s="12"/>
      <c r="AJ832" s="12"/>
      <c r="AK832" s="12"/>
      <c r="AL832" s="12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2"/>
      <c r="AC833" s="1"/>
      <c r="AD833" s="1"/>
      <c r="AE833" s="1"/>
      <c r="AF833" s="1"/>
      <c r="AG833" s="1"/>
      <c r="AH833" s="1"/>
      <c r="AI833" s="12"/>
      <c r="AJ833" s="12"/>
      <c r="AK833" s="12"/>
      <c r="AL833" s="12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2"/>
      <c r="AC834" s="1"/>
      <c r="AD834" s="1"/>
      <c r="AE834" s="1"/>
      <c r="AF834" s="1"/>
      <c r="AG834" s="1"/>
      <c r="AH834" s="1"/>
      <c r="AI834" s="12"/>
      <c r="AJ834" s="12"/>
      <c r="AK834" s="12"/>
      <c r="AL834" s="12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2"/>
      <c r="AC835" s="1"/>
      <c r="AD835" s="1"/>
      <c r="AE835" s="1"/>
      <c r="AF835" s="1"/>
      <c r="AG835" s="1"/>
      <c r="AH835" s="1"/>
      <c r="AI835" s="12"/>
      <c r="AJ835" s="12"/>
      <c r="AK835" s="12"/>
      <c r="AL835" s="12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2"/>
      <c r="AC836" s="1"/>
      <c r="AD836" s="1"/>
      <c r="AE836" s="1"/>
      <c r="AF836" s="1"/>
      <c r="AG836" s="1"/>
      <c r="AH836" s="1"/>
      <c r="AI836" s="12"/>
      <c r="AJ836" s="12"/>
      <c r="AK836" s="12"/>
      <c r="AL836" s="12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2"/>
      <c r="AC837" s="1"/>
      <c r="AD837" s="1"/>
      <c r="AE837" s="1"/>
      <c r="AF837" s="1"/>
      <c r="AG837" s="1"/>
      <c r="AH837" s="1"/>
      <c r="AI837" s="12"/>
      <c r="AJ837" s="12"/>
      <c r="AK837" s="12"/>
      <c r="AL837" s="12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2"/>
      <c r="AC838" s="1"/>
      <c r="AD838" s="1"/>
      <c r="AE838" s="1"/>
      <c r="AF838" s="1"/>
      <c r="AG838" s="1"/>
      <c r="AH838" s="1"/>
      <c r="AI838" s="12"/>
      <c r="AJ838" s="12"/>
      <c r="AK838" s="12"/>
      <c r="AL838" s="12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2"/>
      <c r="AC839" s="1"/>
      <c r="AD839" s="1"/>
      <c r="AE839" s="1"/>
      <c r="AF839" s="1"/>
      <c r="AG839" s="1"/>
      <c r="AH839" s="1"/>
      <c r="AI839" s="12"/>
      <c r="AJ839" s="12"/>
      <c r="AK839" s="12"/>
      <c r="AL839" s="12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2"/>
      <c r="AC840" s="1"/>
      <c r="AD840" s="1"/>
      <c r="AE840" s="1"/>
      <c r="AF840" s="1"/>
      <c r="AG840" s="1"/>
      <c r="AH840" s="1"/>
      <c r="AI840" s="12"/>
      <c r="AJ840" s="12"/>
      <c r="AK840" s="12"/>
      <c r="AL840" s="12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2"/>
      <c r="AC841" s="1"/>
      <c r="AD841" s="1"/>
      <c r="AE841" s="1"/>
      <c r="AF841" s="1"/>
      <c r="AG841" s="1"/>
      <c r="AH841" s="1"/>
      <c r="AI841" s="12"/>
      <c r="AJ841" s="12"/>
      <c r="AK841" s="12"/>
      <c r="AL841" s="12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2"/>
      <c r="AC842" s="1"/>
      <c r="AD842" s="1"/>
      <c r="AE842" s="1"/>
      <c r="AF842" s="1"/>
      <c r="AG842" s="1"/>
      <c r="AH842" s="1"/>
      <c r="AI842" s="12"/>
      <c r="AJ842" s="12"/>
      <c r="AK842" s="12"/>
      <c r="AL842" s="12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2"/>
      <c r="AC843" s="1"/>
      <c r="AD843" s="1"/>
      <c r="AE843" s="1"/>
      <c r="AF843" s="1"/>
      <c r="AG843" s="1"/>
      <c r="AH843" s="1"/>
      <c r="AI843" s="12"/>
      <c r="AJ843" s="12"/>
      <c r="AK843" s="12"/>
      <c r="AL843" s="12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2"/>
      <c r="AC844" s="1"/>
      <c r="AD844" s="1"/>
      <c r="AE844" s="1"/>
      <c r="AF844" s="1"/>
      <c r="AG844" s="1"/>
      <c r="AH844" s="1"/>
      <c r="AI844" s="12"/>
      <c r="AJ844" s="12"/>
      <c r="AK844" s="12"/>
      <c r="AL844" s="12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2"/>
      <c r="AC845" s="1"/>
      <c r="AD845" s="1"/>
      <c r="AE845" s="1"/>
      <c r="AF845" s="1"/>
      <c r="AG845" s="1"/>
      <c r="AH845" s="1"/>
      <c r="AI845" s="12"/>
      <c r="AJ845" s="12"/>
      <c r="AK845" s="12"/>
      <c r="AL845" s="12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2"/>
      <c r="AC846" s="1"/>
      <c r="AD846" s="1"/>
      <c r="AE846" s="1"/>
      <c r="AF846" s="1"/>
      <c r="AG846" s="1"/>
      <c r="AH846" s="1"/>
      <c r="AI846" s="12"/>
      <c r="AJ846" s="12"/>
      <c r="AK846" s="12"/>
      <c r="AL846" s="12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2"/>
      <c r="AC847" s="1"/>
      <c r="AD847" s="1"/>
      <c r="AE847" s="1"/>
      <c r="AF847" s="1"/>
      <c r="AG847" s="1"/>
      <c r="AH847" s="1"/>
      <c r="AI847" s="12"/>
      <c r="AJ847" s="12"/>
      <c r="AK847" s="12"/>
      <c r="AL847" s="12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2"/>
      <c r="AC848" s="1"/>
      <c r="AD848" s="1"/>
      <c r="AE848" s="1"/>
      <c r="AF848" s="1"/>
      <c r="AG848" s="1"/>
      <c r="AH848" s="1"/>
      <c r="AI848" s="12"/>
      <c r="AJ848" s="12"/>
      <c r="AK848" s="12"/>
      <c r="AL848" s="12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2"/>
      <c r="AC849" s="1"/>
      <c r="AD849" s="1"/>
      <c r="AE849" s="1"/>
      <c r="AF849" s="1"/>
      <c r="AG849" s="1"/>
      <c r="AH849" s="1"/>
      <c r="AI849" s="12"/>
      <c r="AJ849" s="12"/>
      <c r="AK849" s="12"/>
      <c r="AL849" s="12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2"/>
      <c r="AC850" s="1"/>
      <c r="AD850" s="1"/>
      <c r="AE850" s="1"/>
      <c r="AF850" s="1"/>
      <c r="AG850" s="1"/>
      <c r="AH850" s="1"/>
      <c r="AI850" s="12"/>
      <c r="AJ850" s="12"/>
      <c r="AK850" s="12"/>
      <c r="AL850" s="12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2"/>
      <c r="AC851" s="1"/>
      <c r="AD851" s="1"/>
      <c r="AE851" s="1"/>
      <c r="AF851" s="1"/>
      <c r="AG851" s="1"/>
      <c r="AH851" s="1"/>
      <c r="AI851" s="12"/>
      <c r="AJ851" s="12"/>
      <c r="AK851" s="12"/>
      <c r="AL851" s="12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2"/>
      <c r="AC852" s="1"/>
      <c r="AD852" s="1"/>
      <c r="AE852" s="1"/>
      <c r="AF852" s="1"/>
      <c r="AG852" s="1"/>
      <c r="AH852" s="1"/>
      <c r="AI852" s="12"/>
      <c r="AJ852" s="12"/>
      <c r="AK852" s="12"/>
      <c r="AL852" s="12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2"/>
      <c r="AC853" s="1"/>
      <c r="AD853" s="1"/>
      <c r="AE853" s="1"/>
      <c r="AF853" s="1"/>
      <c r="AG853" s="1"/>
      <c r="AH853" s="1"/>
      <c r="AI853" s="12"/>
      <c r="AJ853" s="12"/>
      <c r="AK853" s="12"/>
      <c r="AL853" s="12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2"/>
      <c r="AC854" s="1"/>
      <c r="AD854" s="1"/>
      <c r="AE854" s="1"/>
      <c r="AF854" s="1"/>
      <c r="AG854" s="1"/>
      <c r="AH854" s="1"/>
      <c r="AI854" s="12"/>
      <c r="AJ854" s="12"/>
      <c r="AK854" s="12"/>
      <c r="AL854" s="12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2"/>
      <c r="AC855" s="1"/>
      <c r="AD855" s="1"/>
      <c r="AE855" s="1"/>
      <c r="AF855" s="1"/>
      <c r="AG855" s="1"/>
      <c r="AH855" s="1"/>
      <c r="AI855" s="12"/>
      <c r="AJ855" s="12"/>
      <c r="AK855" s="12"/>
      <c r="AL855" s="12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2"/>
      <c r="AC856" s="1"/>
      <c r="AD856" s="1"/>
      <c r="AE856" s="1"/>
      <c r="AF856" s="1"/>
      <c r="AG856" s="1"/>
      <c r="AH856" s="1"/>
      <c r="AI856" s="12"/>
      <c r="AJ856" s="12"/>
      <c r="AK856" s="12"/>
      <c r="AL856" s="12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2"/>
      <c r="AC857" s="1"/>
      <c r="AD857" s="1"/>
      <c r="AE857" s="1"/>
      <c r="AF857" s="1"/>
      <c r="AG857" s="1"/>
      <c r="AH857" s="1"/>
      <c r="AI857" s="12"/>
      <c r="AJ857" s="12"/>
      <c r="AK857" s="12"/>
      <c r="AL857" s="12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2"/>
      <c r="AC858" s="1"/>
      <c r="AD858" s="1"/>
      <c r="AE858" s="1"/>
      <c r="AF858" s="1"/>
      <c r="AG858" s="1"/>
      <c r="AH858" s="1"/>
      <c r="AI858" s="12"/>
      <c r="AJ858" s="12"/>
      <c r="AK858" s="12"/>
      <c r="AL858" s="12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2"/>
      <c r="AC859" s="1"/>
      <c r="AD859" s="1"/>
      <c r="AE859" s="1"/>
      <c r="AF859" s="1"/>
      <c r="AG859" s="1"/>
      <c r="AH859" s="1"/>
      <c r="AI859" s="12"/>
      <c r="AJ859" s="12"/>
      <c r="AK859" s="12"/>
      <c r="AL859" s="12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2"/>
      <c r="AC860" s="1"/>
      <c r="AD860" s="1"/>
      <c r="AE860" s="1"/>
      <c r="AF860" s="1"/>
      <c r="AG860" s="1"/>
      <c r="AH860" s="1"/>
      <c r="AI860" s="12"/>
      <c r="AJ860" s="12"/>
      <c r="AK860" s="12"/>
      <c r="AL860" s="12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2"/>
      <c r="AC861" s="1"/>
      <c r="AD861" s="1"/>
      <c r="AE861" s="1"/>
      <c r="AF861" s="1"/>
      <c r="AG861" s="1"/>
      <c r="AH861" s="1"/>
      <c r="AI861" s="12"/>
      <c r="AJ861" s="12"/>
      <c r="AK861" s="12"/>
      <c r="AL861" s="12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2"/>
      <c r="AC862" s="1"/>
      <c r="AD862" s="1"/>
      <c r="AE862" s="1"/>
      <c r="AF862" s="1"/>
      <c r="AG862" s="1"/>
      <c r="AH862" s="1"/>
      <c r="AI862" s="12"/>
      <c r="AJ862" s="12"/>
      <c r="AK862" s="12"/>
      <c r="AL862" s="12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2"/>
      <c r="AC863" s="1"/>
      <c r="AD863" s="1"/>
      <c r="AE863" s="1"/>
      <c r="AF863" s="1"/>
      <c r="AG863" s="1"/>
      <c r="AH863" s="1"/>
      <c r="AI863" s="12"/>
      <c r="AJ863" s="12"/>
      <c r="AK863" s="12"/>
      <c r="AL863" s="12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2"/>
      <c r="AC864" s="1"/>
      <c r="AD864" s="1"/>
      <c r="AE864" s="1"/>
      <c r="AF864" s="1"/>
      <c r="AG864" s="1"/>
      <c r="AH864" s="1"/>
      <c r="AI864" s="12"/>
      <c r="AJ864" s="12"/>
      <c r="AK864" s="12"/>
      <c r="AL864" s="12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2"/>
      <c r="AC865" s="1"/>
      <c r="AD865" s="1"/>
      <c r="AE865" s="1"/>
      <c r="AF865" s="1"/>
      <c r="AG865" s="1"/>
      <c r="AH865" s="1"/>
      <c r="AI865" s="12"/>
      <c r="AJ865" s="12"/>
      <c r="AK865" s="12"/>
      <c r="AL865" s="12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2"/>
      <c r="AC866" s="1"/>
      <c r="AD866" s="1"/>
      <c r="AE866" s="1"/>
      <c r="AF866" s="1"/>
      <c r="AG866" s="1"/>
      <c r="AH866" s="1"/>
      <c r="AI866" s="12"/>
      <c r="AJ866" s="12"/>
      <c r="AK866" s="12"/>
      <c r="AL866" s="12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2"/>
      <c r="AC867" s="1"/>
      <c r="AD867" s="1"/>
      <c r="AE867" s="1"/>
      <c r="AF867" s="1"/>
      <c r="AG867" s="1"/>
      <c r="AH867" s="1"/>
      <c r="AI867" s="12"/>
      <c r="AJ867" s="12"/>
      <c r="AK867" s="12"/>
      <c r="AL867" s="12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2"/>
      <c r="AC868" s="1"/>
      <c r="AD868" s="1"/>
      <c r="AE868" s="1"/>
      <c r="AF868" s="1"/>
      <c r="AG868" s="1"/>
      <c r="AH868" s="1"/>
      <c r="AI868" s="12"/>
      <c r="AJ868" s="12"/>
      <c r="AK868" s="12"/>
      <c r="AL868" s="12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2"/>
      <c r="AC869" s="1"/>
      <c r="AD869" s="1"/>
      <c r="AE869" s="1"/>
      <c r="AF869" s="1"/>
      <c r="AG869" s="1"/>
      <c r="AH869" s="1"/>
      <c r="AI869" s="12"/>
      <c r="AJ869" s="12"/>
      <c r="AK869" s="12"/>
      <c r="AL869" s="12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2"/>
      <c r="AC870" s="1"/>
      <c r="AD870" s="1"/>
      <c r="AE870" s="1"/>
      <c r="AF870" s="1"/>
      <c r="AG870" s="1"/>
      <c r="AH870" s="1"/>
      <c r="AI870" s="12"/>
      <c r="AJ870" s="12"/>
      <c r="AK870" s="12"/>
      <c r="AL870" s="12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2"/>
      <c r="AC871" s="1"/>
      <c r="AD871" s="1"/>
      <c r="AE871" s="1"/>
      <c r="AF871" s="1"/>
      <c r="AG871" s="1"/>
      <c r="AH871" s="1"/>
      <c r="AI871" s="12"/>
      <c r="AJ871" s="12"/>
      <c r="AK871" s="12"/>
      <c r="AL871" s="12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2"/>
      <c r="AC872" s="1"/>
      <c r="AD872" s="1"/>
      <c r="AE872" s="1"/>
      <c r="AF872" s="1"/>
      <c r="AG872" s="1"/>
      <c r="AH872" s="1"/>
      <c r="AI872" s="12"/>
      <c r="AJ872" s="12"/>
      <c r="AK872" s="12"/>
      <c r="AL872" s="12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2"/>
      <c r="AC873" s="1"/>
      <c r="AD873" s="1"/>
      <c r="AE873" s="1"/>
      <c r="AF873" s="1"/>
      <c r="AG873" s="1"/>
      <c r="AH873" s="1"/>
      <c r="AI873" s="12"/>
      <c r="AJ873" s="12"/>
      <c r="AK873" s="12"/>
      <c r="AL873" s="12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2"/>
      <c r="AC874" s="1"/>
      <c r="AD874" s="1"/>
      <c r="AE874" s="1"/>
      <c r="AF874" s="1"/>
      <c r="AG874" s="1"/>
      <c r="AH874" s="1"/>
      <c r="AI874" s="12"/>
      <c r="AJ874" s="12"/>
      <c r="AK874" s="12"/>
      <c r="AL874" s="12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2"/>
      <c r="AC875" s="1"/>
      <c r="AD875" s="1"/>
      <c r="AE875" s="1"/>
      <c r="AF875" s="1"/>
      <c r="AG875" s="1"/>
      <c r="AH875" s="1"/>
      <c r="AI875" s="12"/>
      <c r="AJ875" s="12"/>
      <c r="AK875" s="12"/>
      <c r="AL875" s="12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2"/>
      <c r="AC876" s="1"/>
      <c r="AD876" s="1"/>
      <c r="AE876" s="1"/>
      <c r="AF876" s="1"/>
      <c r="AG876" s="1"/>
      <c r="AH876" s="1"/>
      <c r="AI876" s="12"/>
      <c r="AJ876" s="12"/>
      <c r="AK876" s="12"/>
      <c r="AL876" s="12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2"/>
      <c r="AC877" s="1"/>
      <c r="AD877" s="1"/>
      <c r="AE877" s="1"/>
      <c r="AF877" s="1"/>
      <c r="AG877" s="1"/>
      <c r="AH877" s="1"/>
      <c r="AI877" s="12"/>
      <c r="AJ877" s="12"/>
      <c r="AK877" s="12"/>
      <c r="AL877" s="12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2"/>
      <c r="AC878" s="1"/>
      <c r="AD878" s="1"/>
      <c r="AE878" s="1"/>
      <c r="AF878" s="1"/>
      <c r="AG878" s="1"/>
      <c r="AH878" s="1"/>
      <c r="AI878" s="12"/>
      <c r="AJ878" s="12"/>
      <c r="AK878" s="12"/>
      <c r="AL878" s="12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2"/>
      <c r="AC879" s="1"/>
      <c r="AD879" s="1"/>
      <c r="AE879" s="1"/>
      <c r="AF879" s="1"/>
      <c r="AG879" s="1"/>
      <c r="AH879" s="1"/>
      <c r="AI879" s="12"/>
      <c r="AJ879" s="12"/>
      <c r="AK879" s="12"/>
      <c r="AL879" s="12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2"/>
      <c r="AC880" s="1"/>
      <c r="AD880" s="1"/>
      <c r="AE880" s="1"/>
      <c r="AF880" s="1"/>
      <c r="AG880" s="1"/>
      <c r="AH880" s="1"/>
      <c r="AI880" s="12"/>
      <c r="AJ880" s="12"/>
      <c r="AK880" s="12"/>
      <c r="AL880" s="12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2"/>
      <c r="AC881" s="1"/>
      <c r="AD881" s="1"/>
      <c r="AE881" s="1"/>
      <c r="AF881" s="1"/>
      <c r="AG881" s="1"/>
      <c r="AH881" s="1"/>
      <c r="AI881" s="12"/>
      <c r="AJ881" s="12"/>
      <c r="AK881" s="12"/>
      <c r="AL881" s="12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2"/>
      <c r="AC882" s="1"/>
      <c r="AD882" s="1"/>
      <c r="AE882" s="1"/>
      <c r="AF882" s="1"/>
      <c r="AG882" s="1"/>
      <c r="AH882" s="1"/>
      <c r="AI882" s="12"/>
      <c r="AJ882" s="12"/>
      <c r="AK882" s="12"/>
      <c r="AL882" s="12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2"/>
      <c r="AC883" s="1"/>
      <c r="AD883" s="1"/>
      <c r="AE883" s="1"/>
      <c r="AF883" s="1"/>
      <c r="AG883" s="1"/>
      <c r="AH883" s="1"/>
      <c r="AI883" s="12"/>
      <c r="AJ883" s="12"/>
      <c r="AK883" s="12"/>
      <c r="AL883" s="12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2"/>
      <c r="AC884" s="1"/>
      <c r="AD884" s="1"/>
      <c r="AE884" s="1"/>
      <c r="AF884" s="1"/>
      <c r="AG884" s="1"/>
      <c r="AH884" s="1"/>
      <c r="AI884" s="12"/>
      <c r="AJ884" s="12"/>
      <c r="AK884" s="12"/>
      <c r="AL884" s="12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2"/>
      <c r="AC885" s="1"/>
      <c r="AD885" s="1"/>
      <c r="AE885" s="1"/>
      <c r="AF885" s="1"/>
      <c r="AG885" s="1"/>
      <c r="AH885" s="1"/>
      <c r="AI885" s="12"/>
      <c r="AJ885" s="12"/>
      <c r="AK885" s="12"/>
      <c r="AL885" s="12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2"/>
      <c r="AC886" s="1"/>
      <c r="AD886" s="1"/>
      <c r="AE886" s="1"/>
      <c r="AF886" s="1"/>
      <c r="AG886" s="1"/>
      <c r="AH886" s="1"/>
      <c r="AI886" s="12"/>
      <c r="AJ886" s="12"/>
      <c r="AK886" s="12"/>
      <c r="AL886" s="12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2"/>
      <c r="AC887" s="1"/>
      <c r="AD887" s="1"/>
      <c r="AE887" s="1"/>
      <c r="AF887" s="1"/>
      <c r="AG887" s="1"/>
      <c r="AH887" s="1"/>
      <c r="AI887" s="12"/>
      <c r="AJ887" s="12"/>
      <c r="AK887" s="12"/>
      <c r="AL887" s="12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2"/>
      <c r="AC888" s="1"/>
      <c r="AD888" s="1"/>
      <c r="AE888" s="1"/>
      <c r="AF888" s="1"/>
      <c r="AG888" s="1"/>
      <c r="AH888" s="1"/>
      <c r="AI888" s="12"/>
      <c r="AJ888" s="12"/>
      <c r="AK888" s="12"/>
      <c r="AL888" s="12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2"/>
      <c r="AC889" s="1"/>
      <c r="AD889" s="1"/>
      <c r="AE889" s="1"/>
      <c r="AF889" s="1"/>
      <c r="AG889" s="1"/>
      <c r="AH889" s="1"/>
      <c r="AI889" s="12"/>
      <c r="AJ889" s="12"/>
      <c r="AK889" s="12"/>
      <c r="AL889" s="12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2"/>
      <c r="AC890" s="1"/>
      <c r="AD890" s="1"/>
      <c r="AE890" s="1"/>
      <c r="AF890" s="1"/>
      <c r="AG890" s="1"/>
      <c r="AH890" s="1"/>
      <c r="AI890" s="12"/>
      <c r="AJ890" s="12"/>
      <c r="AK890" s="12"/>
      <c r="AL890" s="12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2"/>
      <c r="AC891" s="1"/>
      <c r="AD891" s="1"/>
      <c r="AE891" s="1"/>
      <c r="AF891" s="1"/>
      <c r="AG891" s="1"/>
      <c r="AH891" s="1"/>
      <c r="AI891" s="12"/>
      <c r="AJ891" s="12"/>
      <c r="AK891" s="12"/>
      <c r="AL891" s="12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2"/>
      <c r="AC892" s="1"/>
      <c r="AD892" s="1"/>
      <c r="AE892" s="1"/>
      <c r="AF892" s="1"/>
      <c r="AG892" s="1"/>
      <c r="AH892" s="1"/>
      <c r="AI892" s="12"/>
      <c r="AJ892" s="12"/>
      <c r="AK892" s="12"/>
      <c r="AL892" s="12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2"/>
      <c r="AC893" s="1"/>
      <c r="AD893" s="1"/>
      <c r="AE893" s="1"/>
      <c r="AF893" s="1"/>
      <c r="AG893" s="1"/>
      <c r="AH893" s="1"/>
      <c r="AI893" s="12"/>
      <c r="AJ893" s="12"/>
      <c r="AK893" s="12"/>
      <c r="AL893" s="12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2"/>
      <c r="AC894" s="1"/>
      <c r="AD894" s="1"/>
      <c r="AE894" s="1"/>
      <c r="AF894" s="1"/>
      <c r="AG894" s="1"/>
      <c r="AH894" s="1"/>
      <c r="AI894" s="12"/>
      <c r="AJ894" s="12"/>
      <c r="AK894" s="12"/>
      <c r="AL894" s="12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2"/>
      <c r="AC895" s="1"/>
      <c r="AD895" s="1"/>
      <c r="AE895" s="1"/>
      <c r="AF895" s="1"/>
      <c r="AG895" s="1"/>
      <c r="AH895" s="1"/>
      <c r="AI895" s="12"/>
      <c r="AJ895" s="12"/>
      <c r="AK895" s="12"/>
      <c r="AL895" s="12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2"/>
      <c r="AC896" s="1"/>
      <c r="AD896" s="1"/>
      <c r="AE896" s="1"/>
      <c r="AF896" s="1"/>
      <c r="AG896" s="1"/>
      <c r="AH896" s="1"/>
      <c r="AI896" s="12"/>
      <c r="AJ896" s="12"/>
      <c r="AK896" s="12"/>
      <c r="AL896" s="12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2"/>
      <c r="AC897" s="1"/>
      <c r="AD897" s="1"/>
      <c r="AE897" s="1"/>
      <c r="AF897" s="1"/>
      <c r="AG897" s="1"/>
      <c r="AH897" s="1"/>
      <c r="AI897" s="12"/>
      <c r="AJ897" s="12"/>
      <c r="AK897" s="12"/>
      <c r="AL897" s="12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2"/>
      <c r="AC898" s="1"/>
      <c r="AD898" s="1"/>
      <c r="AE898" s="1"/>
      <c r="AF898" s="1"/>
      <c r="AG898" s="1"/>
      <c r="AH898" s="1"/>
      <c r="AI898" s="12"/>
      <c r="AJ898" s="12"/>
      <c r="AK898" s="12"/>
      <c r="AL898" s="12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2"/>
      <c r="AC899" s="1"/>
      <c r="AD899" s="1"/>
      <c r="AE899" s="1"/>
      <c r="AF899" s="1"/>
      <c r="AG899" s="1"/>
      <c r="AH899" s="1"/>
      <c r="AI899" s="12"/>
      <c r="AJ899" s="12"/>
      <c r="AK899" s="12"/>
      <c r="AL899" s="12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2"/>
      <c r="AC900" s="1"/>
      <c r="AD900" s="1"/>
      <c r="AE900" s="1"/>
      <c r="AF900" s="1"/>
      <c r="AG900" s="1"/>
      <c r="AH900" s="1"/>
      <c r="AI900" s="12"/>
      <c r="AJ900" s="12"/>
      <c r="AK900" s="12"/>
      <c r="AL900" s="12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2"/>
      <c r="AC901" s="1"/>
      <c r="AD901" s="1"/>
      <c r="AE901" s="1"/>
      <c r="AF901" s="1"/>
      <c r="AG901" s="1"/>
      <c r="AH901" s="1"/>
      <c r="AI901" s="12"/>
      <c r="AJ901" s="12"/>
      <c r="AK901" s="12"/>
      <c r="AL901" s="12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2"/>
      <c r="AC902" s="1"/>
      <c r="AD902" s="1"/>
      <c r="AE902" s="1"/>
      <c r="AF902" s="1"/>
      <c r="AG902" s="1"/>
      <c r="AH902" s="1"/>
      <c r="AI902" s="12"/>
      <c r="AJ902" s="12"/>
      <c r="AK902" s="12"/>
      <c r="AL902" s="12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2"/>
      <c r="AC903" s="1"/>
      <c r="AD903" s="1"/>
      <c r="AE903" s="1"/>
      <c r="AF903" s="1"/>
      <c r="AG903" s="1"/>
      <c r="AH903" s="1"/>
      <c r="AI903" s="12"/>
      <c r="AJ903" s="12"/>
      <c r="AK903" s="12"/>
      <c r="AL903" s="12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2"/>
      <c r="AC904" s="1"/>
      <c r="AD904" s="1"/>
      <c r="AE904" s="1"/>
      <c r="AF904" s="1"/>
      <c r="AG904" s="1"/>
      <c r="AH904" s="1"/>
      <c r="AI904" s="12"/>
      <c r="AJ904" s="12"/>
      <c r="AK904" s="12"/>
      <c r="AL904" s="12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2"/>
      <c r="AC905" s="1"/>
      <c r="AD905" s="1"/>
      <c r="AE905" s="1"/>
      <c r="AF905" s="1"/>
      <c r="AG905" s="1"/>
      <c r="AH905" s="1"/>
      <c r="AI905" s="12"/>
      <c r="AJ905" s="12"/>
      <c r="AK905" s="12"/>
      <c r="AL905" s="12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2"/>
      <c r="AC906" s="1"/>
      <c r="AD906" s="1"/>
      <c r="AE906" s="1"/>
      <c r="AF906" s="1"/>
      <c r="AG906" s="1"/>
      <c r="AH906" s="1"/>
      <c r="AI906" s="12"/>
      <c r="AJ906" s="12"/>
      <c r="AK906" s="12"/>
      <c r="AL906" s="12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2"/>
      <c r="AC907" s="1"/>
      <c r="AD907" s="1"/>
      <c r="AE907" s="1"/>
      <c r="AF907" s="1"/>
      <c r="AG907" s="1"/>
      <c r="AH907" s="1"/>
      <c r="AI907" s="12"/>
      <c r="AJ907" s="12"/>
      <c r="AK907" s="12"/>
      <c r="AL907" s="12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2"/>
      <c r="AC908" s="1"/>
      <c r="AD908" s="1"/>
      <c r="AE908" s="1"/>
      <c r="AF908" s="1"/>
      <c r="AG908" s="1"/>
      <c r="AH908" s="1"/>
      <c r="AI908" s="12"/>
      <c r="AJ908" s="12"/>
      <c r="AK908" s="12"/>
      <c r="AL908" s="12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2"/>
      <c r="AC909" s="1"/>
      <c r="AD909" s="1"/>
      <c r="AE909" s="1"/>
      <c r="AF909" s="1"/>
      <c r="AG909" s="1"/>
      <c r="AH909" s="1"/>
      <c r="AI909" s="12"/>
      <c r="AJ909" s="12"/>
      <c r="AK909" s="12"/>
      <c r="AL909" s="12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2"/>
      <c r="AC910" s="1"/>
      <c r="AD910" s="1"/>
      <c r="AE910" s="1"/>
      <c r="AF910" s="1"/>
      <c r="AG910" s="1"/>
      <c r="AH910" s="1"/>
      <c r="AI910" s="12"/>
      <c r="AJ910" s="12"/>
      <c r="AK910" s="12"/>
      <c r="AL910" s="12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2"/>
      <c r="AC911" s="1"/>
      <c r="AD911" s="1"/>
      <c r="AE911" s="1"/>
      <c r="AF911" s="1"/>
      <c r="AG911" s="1"/>
      <c r="AH911" s="1"/>
      <c r="AI911" s="12"/>
      <c r="AJ911" s="12"/>
      <c r="AK911" s="12"/>
      <c r="AL911" s="12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2"/>
      <c r="AC912" s="1"/>
      <c r="AD912" s="1"/>
      <c r="AE912" s="1"/>
      <c r="AF912" s="1"/>
      <c r="AG912" s="1"/>
      <c r="AH912" s="1"/>
      <c r="AI912" s="12"/>
      <c r="AJ912" s="12"/>
      <c r="AK912" s="12"/>
      <c r="AL912" s="12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2"/>
      <c r="AC913" s="1"/>
      <c r="AD913" s="1"/>
      <c r="AE913" s="1"/>
      <c r="AF913" s="1"/>
      <c r="AG913" s="1"/>
      <c r="AH913" s="1"/>
      <c r="AI913" s="12"/>
      <c r="AJ913" s="12"/>
      <c r="AK913" s="12"/>
      <c r="AL913" s="12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2"/>
      <c r="AC914" s="1"/>
      <c r="AD914" s="1"/>
      <c r="AE914" s="1"/>
      <c r="AF914" s="1"/>
      <c r="AG914" s="1"/>
      <c r="AH914" s="1"/>
      <c r="AI914" s="12"/>
      <c r="AJ914" s="12"/>
      <c r="AK914" s="12"/>
      <c r="AL914" s="12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2"/>
      <c r="AC915" s="1"/>
      <c r="AD915" s="1"/>
      <c r="AE915" s="1"/>
      <c r="AF915" s="1"/>
      <c r="AG915" s="1"/>
      <c r="AH915" s="1"/>
      <c r="AI915" s="12"/>
      <c r="AJ915" s="12"/>
      <c r="AK915" s="12"/>
      <c r="AL915" s="12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2"/>
      <c r="AC916" s="1"/>
      <c r="AD916" s="1"/>
      <c r="AE916" s="1"/>
      <c r="AF916" s="1"/>
      <c r="AG916" s="1"/>
      <c r="AH916" s="1"/>
      <c r="AI916" s="12"/>
      <c r="AJ916" s="12"/>
      <c r="AK916" s="12"/>
      <c r="AL916" s="12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2"/>
      <c r="AC917" s="1"/>
      <c r="AD917" s="1"/>
      <c r="AE917" s="1"/>
      <c r="AF917" s="1"/>
      <c r="AG917" s="1"/>
      <c r="AH917" s="1"/>
      <c r="AI917" s="12"/>
      <c r="AJ917" s="12"/>
      <c r="AK917" s="12"/>
      <c r="AL917" s="12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2"/>
      <c r="AC918" s="1"/>
      <c r="AD918" s="1"/>
      <c r="AE918" s="1"/>
      <c r="AF918" s="1"/>
      <c r="AG918" s="1"/>
      <c r="AH918" s="1"/>
      <c r="AI918" s="12"/>
      <c r="AJ918" s="12"/>
      <c r="AK918" s="12"/>
      <c r="AL918" s="12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2"/>
      <c r="AC919" s="1"/>
      <c r="AD919" s="1"/>
      <c r="AE919" s="1"/>
      <c r="AF919" s="1"/>
      <c r="AG919" s="1"/>
      <c r="AH919" s="1"/>
      <c r="AI919" s="12"/>
      <c r="AJ919" s="12"/>
      <c r="AK919" s="12"/>
      <c r="AL919" s="12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2"/>
      <c r="AC920" s="1"/>
      <c r="AD920" s="1"/>
      <c r="AE920" s="1"/>
      <c r="AF920" s="1"/>
      <c r="AG920" s="1"/>
      <c r="AH920" s="1"/>
      <c r="AI920" s="12"/>
      <c r="AJ920" s="12"/>
      <c r="AK920" s="12"/>
      <c r="AL920" s="12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2"/>
      <c r="AC921" s="1"/>
      <c r="AD921" s="1"/>
      <c r="AE921" s="1"/>
      <c r="AF921" s="1"/>
      <c r="AG921" s="1"/>
      <c r="AH921" s="1"/>
      <c r="AI921" s="12"/>
      <c r="AJ921" s="12"/>
      <c r="AK921" s="12"/>
      <c r="AL921" s="12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2"/>
      <c r="AC922" s="1"/>
      <c r="AD922" s="1"/>
      <c r="AE922" s="1"/>
      <c r="AF922" s="1"/>
      <c r="AG922" s="1"/>
      <c r="AH922" s="1"/>
      <c r="AI922" s="12"/>
      <c r="AJ922" s="12"/>
      <c r="AK922" s="12"/>
      <c r="AL922" s="12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2"/>
      <c r="AC923" s="1"/>
      <c r="AD923" s="1"/>
      <c r="AE923" s="1"/>
      <c r="AF923" s="1"/>
      <c r="AG923" s="1"/>
      <c r="AH923" s="1"/>
      <c r="AI923" s="12"/>
      <c r="AJ923" s="12"/>
      <c r="AK923" s="12"/>
      <c r="AL923" s="12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2"/>
      <c r="AC924" s="1"/>
      <c r="AD924" s="1"/>
      <c r="AE924" s="1"/>
      <c r="AF924" s="1"/>
      <c r="AG924" s="1"/>
      <c r="AH924" s="1"/>
      <c r="AI924" s="12"/>
      <c r="AJ924" s="12"/>
      <c r="AK924" s="12"/>
      <c r="AL924" s="12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2"/>
      <c r="AC925" s="1"/>
      <c r="AD925" s="1"/>
      <c r="AE925" s="1"/>
      <c r="AF925" s="1"/>
      <c r="AG925" s="1"/>
      <c r="AH925" s="1"/>
      <c r="AI925" s="12"/>
      <c r="AJ925" s="12"/>
      <c r="AK925" s="12"/>
      <c r="AL925" s="12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2"/>
      <c r="AC926" s="1"/>
      <c r="AD926" s="1"/>
      <c r="AE926" s="1"/>
      <c r="AF926" s="1"/>
      <c r="AG926" s="1"/>
      <c r="AH926" s="1"/>
      <c r="AI926" s="12"/>
      <c r="AJ926" s="12"/>
      <c r="AK926" s="12"/>
      <c r="AL926" s="12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2"/>
      <c r="AC927" s="1"/>
      <c r="AD927" s="1"/>
      <c r="AE927" s="1"/>
      <c r="AF927" s="1"/>
      <c r="AG927" s="1"/>
      <c r="AH927" s="1"/>
      <c r="AI927" s="12"/>
      <c r="AJ927" s="12"/>
      <c r="AK927" s="12"/>
      <c r="AL927" s="12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2"/>
      <c r="AC928" s="1"/>
      <c r="AD928" s="1"/>
      <c r="AE928" s="1"/>
      <c r="AF928" s="1"/>
      <c r="AG928" s="1"/>
      <c r="AH928" s="1"/>
      <c r="AI928" s="12"/>
      <c r="AJ928" s="12"/>
      <c r="AK928" s="12"/>
      <c r="AL928" s="12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2"/>
      <c r="AC929" s="1"/>
      <c r="AD929" s="1"/>
      <c r="AE929" s="1"/>
      <c r="AF929" s="1"/>
      <c r="AG929" s="1"/>
      <c r="AH929" s="1"/>
      <c r="AI929" s="12"/>
      <c r="AJ929" s="12"/>
      <c r="AK929" s="12"/>
      <c r="AL929" s="12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2"/>
      <c r="AC930" s="1"/>
      <c r="AD930" s="1"/>
      <c r="AE930" s="1"/>
      <c r="AF930" s="1"/>
      <c r="AG930" s="1"/>
      <c r="AH930" s="1"/>
      <c r="AI930" s="12"/>
      <c r="AJ930" s="12"/>
      <c r="AK930" s="12"/>
      <c r="AL930" s="12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2"/>
      <c r="AC931" s="1"/>
      <c r="AD931" s="1"/>
      <c r="AE931" s="1"/>
      <c r="AF931" s="1"/>
      <c r="AG931" s="1"/>
      <c r="AH931" s="1"/>
      <c r="AI931" s="12"/>
      <c r="AJ931" s="12"/>
      <c r="AK931" s="12"/>
      <c r="AL931" s="12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2"/>
      <c r="AC932" s="1"/>
      <c r="AD932" s="1"/>
      <c r="AE932" s="1"/>
      <c r="AF932" s="1"/>
      <c r="AG932" s="1"/>
      <c r="AH932" s="1"/>
      <c r="AI932" s="12"/>
      <c r="AJ932" s="12"/>
      <c r="AK932" s="12"/>
      <c r="AL932" s="12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2"/>
      <c r="AC933" s="1"/>
      <c r="AD933" s="1"/>
      <c r="AE933" s="1"/>
      <c r="AF933" s="1"/>
      <c r="AG933" s="1"/>
      <c r="AH933" s="1"/>
      <c r="AI933" s="12"/>
      <c r="AJ933" s="12"/>
      <c r="AK933" s="12"/>
      <c r="AL933" s="12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2"/>
      <c r="AC934" s="1"/>
      <c r="AD934" s="1"/>
      <c r="AE934" s="1"/>
      <c r="AF934" s="1"/>
      <c r="AG934" s="1"/>
      <c r="AH934" s="1"/>
      <c r="AI934" s="12"/>
      <c r="AJ934" s="12"/>
      <c r="AK934" s="12"/>
      <c r="AL934" s="12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2"/>
      <c r="AC935" s="1"/>
      <c r="AD935" s="1"/>
      <c r="AE935" s="1"/>
      <c r="AF935" s="1"/>
      <c r="AG935" s="1"/>
      <c r="AH935" s="1"/>
      <c r="AI935" s="12"/>
      <c r="AJ935" s="12"/>
      <c r="AK935" s="12"/>
      <c r="AL935" s="12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2"/>
      <c r="AC936" s="1"/>
      <c r="AD936" s="1"/>
      <c r="AE936" s="1"/>
      <c r="AF936" s="1"/>
      <c r="AG936" s="1"/>
      <c r="AH936" s="1"/>
      <c r="AI936" s="12"/>
      <c r="AJ936" s="12"/>
      <c r="AK936" s="12"/>
      <c r="AL936" s="12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2"/>
      <c r="AC937" s="1"/>
      <c r="AD937" s="1"/>
      <c r="AE937" s="1"/>
      <c r="AF937" s="1"/>
      <c r="AG937" s="1"/>
      <c r="AH937" s="1"/>
      <c r="AI937" s="12"/>
      <c r="AJ937" s="12"/>
      <c r="AK937" s="12"/>
      <c r="AL937" s="12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2"/>
      <c r="AC938" s="1"/>
      <c r="AD938" s="1"/>
      <c r="AE938" s="1"/>
      <c r="AF938" s="1"/>
      <c r="AG938" s="1"/>
      <c r="AH938" s="1"/>
      <c r="AI938" s="12"/>
      <c r="AJ938" s="12"/>
      <c r="AK938" s="12"/>
      <c r="AL938" s="12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2"/>
      <c r="AC939" s="1"/>
      <c r="AD939" s="1"/>
      <c r="AE939" s="1"/>
      <c r="AF939" s="1"/>
      <c r="AG939" s="1"/>
      <c r="AH939" s="1"/>
      <c r="AI939" s="12"/>
      <c r="AJ939" s="12"/>
      <c r="AK939" s="12"/>
      <c r="AL939" s="12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2"/>
      <c r="AC940" s="1"/>
      <c r="AD940" s="1"/>
      <c r="AE940" s="1"/>
      <c r="AF940" s="1"/>
      <c r="AG940" s="1"/>
      <c r="AH940" s="1"/>
      <c r="AI940" s="12"/>
      <c r="AJ940" s="12"/>
      <c r="AK940" s="12"/>
      <c r="AL940" s="12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2"/>
      <c r="AC941" s="1"/>
      <c r="AD941" s="1"/>
      <c r="AE941" s="1"/>
      <c r="AF941" s="1"/>
      <c r="AG941" s="1"/>
      <c r="AH941" s="1"/>
      <c r="AI941" s="12"/>
      <c r="AJ941" s="12"/>
      <c r="AK941" s="12"/>
      <c r="AL941" s="12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2"/>
      <c r="AC942" s="1"/>
      <c r="AD942" s="1"/>
      <c r="AE942" s="1"/>
      <c r="AF942" s="1"/>
      <c r="AG942" s="1"/>
      <c r="AH942" s="1"/>
      <c r="AI942" s="12"/>
      <c r="AJ942" s="12"/>
      <c r="AK942" s="12"/>
      <c r="AL942" s="12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2"/>
      <c r="AC943" s="1"/>
      <c r="AD943" s="1"/>
      <c r="AE943" s="1"/>
      <c r="AF943" s="1"/>
      <c r="AG943" s="1"/>
      <c r="AH943" s="1"/>
      <c r="AI943" s="12"/>
      <c r="AJ943" s="12"/>
      <c r="AK943" s="12"/>
      <c r="AL943" s="12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2"/>
      <c r="AC944" s="1"/>
      <c r="AD944" s="1"/>
      <c r="AE944" s="1"/>
      <c r="AF944" s="1"/>
      <c r="AG944" s="1"/>
      <c r="AH944" s="1"/>
      <c r="AI944" s="12"/>
      <c r="AJ944" s="12"/>
      <c r="AK944" s="12"/>
      <c r="AL944" s="12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2"/>
      <c r="AC945" s="1"/>
      <c r="AD945" s="1"/>
      <c r="AE945" s="1"/>
      <c r="AF945" s="1"/>
      <c r="AG945" s="1"/>
      <c r="AH945" s="1"/>
      <c r="AI945" s="12"/>
      <c r="AJ945" s="12"/>
      <c r="AK945" s="12"/>
      <c r="AL945" s="12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2"/>
      <c r="AC946" s="1"/>
      <c r="AD946" s="1"/>
      <c r="AE946" s="1"/>
      <c r="AF946" s="1"/>
      <c r="AG946" s="1"/>
      <c r="AH946" s="1"/>
      <c r="AI946" s="12"/>
      <c r="AJ946" s="12"/>
      <c r="AK946" s="12"/>
      <c r="AL946" s="12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2"/>
      <c r="AC947" s="1"/>
      <c r="AD947" s="1"/>
      <c r="AE947" s="1"/>
      <c r="AF947" s="1"/>
      <c r="AG947" s="1"/>
      <c r="AH947" s="1"/>
      <c r="AI947" s="12"/>
      <c r="AJ947" s="12"/>
      <c r="AK947" s="12"/>
      <c r="AL947" s="12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2"/>
      <c r="AC948" s="1"/>
      <c r="AD948" s="1"/>
      <c r="AE948" s="1"/>
      <c r="AF948" s="1"/>
      <c r="AG948" s="1"/>
      <c r="AH948" s="1"/>
      <c r="AI948" s="12"/>
      <c r="AJ948" s="12"/>
      <c r="AK948" s="12"/>
      <c r="AL948" s="12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2"/>
      <c r="AC949" s="1"/>
      <c r="AD949" s="1"/>
      <c r="AE949" s="1"/>
      <c r="AF949" s="1"/>
      <c r="AG949" s="1"/>
      <c r="AH949" s="1"/>
      <c r="AI949" s="12"/>
      <c r="AJ949" s="12"/>
      <c r="AK949" s="12"/>
      <c r="AL949" s="12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2"/>
      <c r="AC950" s="1"/>
      <c r="AD950" s="1"/>
      <c r="AE950" s="1"/>
      <c r="AF950" s="1"/>
      <c r="AG950" s="1"/>
      <c r="AH950" s="1"/>
      <c r="AI950" s="12"/>
      <c r="AJ950" s="12"/>
      <c r="AK950" s="12"/>
      <c r="AL950" s="12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2"/>
      <c r="AC951" s="1"/>
      <c r="AD951" s="1"/>
      <c r="AE951" s="1"/>
      <c r="AF951" s="1"/>
      <c r="AG951" s="1"/>
      <c r="AH951" s="1"/>
      <c r="AI951" s="12"/>
      <c r="AJ951" s="12"/>
      <c r="AK951" s="12"/>
      <c r="AL951" s="12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</sheetData>
  <sortState xmlns:xlrd2="http://schemas.microsoft.com/office/spreadsheetml/2017/richdata2" ref="A1:CE103">
    <sortCondition ref="AA4:AA103"/>
  </sortState>
  <mergeCells count="20">
    <mergeCell ref="AB1:BB1"/>
    <mergeCell ref="BC1:CE1"/>
    <mergeCell ref="BC2:BJ2"/>
    <mergeCell ref="BK2:CE2"/>
    <mergeCell ref="AC2:AH2"/>
    <mergeCell ref="AI2:AL2"/>
    <mergeCell ref="AO2:AT2"/>
    <mergeCell ref="AU2:AV2"/>
    <mergeCell ref="AW2:AX2"/>
    <mergeCell ref="A1:A3"/>
    <mergeCell ref="B1:J1"/>
    <mergeCell ref="W2:W3"/>
    <mergeCell ref="B2:G2"/>
    <mergeCell ref="K2:M2"/>
    <mergeCell ref="K1:AA1"/>
    <mergeCell ref="H2:H3"/>
    <mergeCell ref="N2:S2"/>
    <mergeCell ref="T2:T3"/>
    <mergeCell ref="U2:U3"/>
    <mergeCell ref="V2:V3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딥러닝연구 CRF 코딩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김용석</cp:lastModifiedBy>
  <dcterms:created xsi:type="dcterms:W3CDTF">2024-04-01T03:42:48Z</dcterms:created>
  <dcterms:modified xsi:type="dcterms:W3CDTF">2025-01-05T10:34:10Z</dcterms:modified>
</cp:coreProperties>
</file>