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rdube\Desktop\excel project\"/>
    </mc:Choice>
  </mc:AlternateContent>
  <xr:revisionPtr revIDLastSave="0" documentId="13_ncr:1_{E18205DA-FA98-41F5-BF33-8FA3B8438EA3}" xr6:coauthVersionLast="47" xr6:coauthVersionMax="47" xr10:uidLastSave="{00000000-0000-0000-0000-000000000000}"/>
  <bookViews>
    <workbookView xWindow="28680" yWindow="-120" windowWidth="29040" windowHeight="15840" activeTab="5" xr2:uid="{9350C66C-E347-45F6-A5A7-B7FE56DFCC0B}"/>
  </bookViews>
  <sheets>
    <sheet name="Analysis" sheetId="2" r:id="rId1"/>
    <sheet name="Recommendation" sheetId="3" r:id="rId2"/>
    <sheet name="Age Analysis" sheetId="4" r:id="rId3"/>
    <sheet name="Features" sheetId="5" r:id="rId4"/>
    <sheet name="surveydata" sheetId="1" r:id="rId5"/>
    <sheet name="Dashboard" sheetId="6" r:id="rId6"/>
  </sheets>
  <definedNames>
    <definedName name="Slicer_Age_Group">#N/A</definedName>
    <definedName name="Slicer_Comments">#N/A</definedName>
    <definedName name="Slicer_Gender">#N/A</definedName>
    <definedName name="Slicer_Q1__Satisfaction__1_5">#N/A</definedName>
    <definedName name="Slicer_Q2__Recommend__Yes_No">#N/A</definedName>
    <definedName name="Slicer_Q3__Preferred_Feature">#N/A</definedName>
  </definedNames>
  <calcPr calcId="191029"/>
  <pivotCaches>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6" l="1"/>
  <c r="B9" i="6" a="1"/>
  <c r="B9" i="6" s="1"/>
  <c r="B8" i="6" a="1"/>
  <c r="B8" i="6" s="1"/>
  <c r="B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<sst xmlns="http://schemas.openxmlformats.org/spreadsheetml/2006/main" count="293" uniqueCount="44">
  <si>
    <t>Respondent ID</t>
  </si>
  <si>
    <t>Age Group</t>
  </si>
  <si>
    <t>Gender</t>
  </si>
  <si>
    <t>Q1: Satisfaction (1-5)</t>
  </si>
  <si>
    <t>Q2: Recommend (Yes/No)</t>
  </si>
  <si>
    <t>Q3: Preferred Feature</t>
  </si>
  <si>
    <t>Comments</t>
  </si>
  <si>
    <t>25-34</t>
  </si>
  <si>
    <t>Male</t>
  </si>
  <si>
    <t>Yes</t>
  </si>
  <si>
    <t>Performance</t>
  </si>
  <si>
    <t>Excellent pricing.</t>
  </si>
  <si>
    <t>45-54</t>
  </si>
  <si>
    <t>Female</t>
  </si>
  <si>
    <t>Ease of Use</t>
  </si>
  <si>
    <t>Needs improvement.</t>
  </si>
  <si>
    <t>Non-Binary</t>
  </si>
  <si>
    <t>Customer Support</t>
  </si>
  <si>
    <t>Could be better.</t>
  </si>
  <si>
    <t>No</t>
  </si>
  <si>
    <t>Features</t>
  </si>
  <si>
    <t>Very intuitive.</t>
  </si>
  <si>
    <t>Not satisfied.</t>
  </si>
  <si>
    <t>18-24</t>
  </si>
  <si>
    <t>Fast and reliable.</t>
  </si>
  <si>
    <t>Security</t>
  </si>
  <si>
    <t>35-44</t>
  </si>
  <si>
    <t>Price</t>
  </si>
  <si>
    <t>Great tool!</t>
  </si>
  <si>
    <t>Poor support.</t>
  </si>
  <si>
    <t>55+</t>
  </si>
  <si>
    <t>Love the features!</t>
  </si>
  <si>
    <t>Highly recommend!</t>
  </si>
  <si>
    <t>Integration</t>
  </si>
  <si>
    <t>Row Labels</t>
  </si>
  <si>
    <t>Grand Total</t>
  </si>
  <si>
    <t>Average of Q1: Satisfaction (1-5)</t>
  </si>
  <si>
    <t>Key Metrics</t>
  </si>
  <si>
    <t>Average Satisfaction</t>
  </si>
  <si>
    <t>% Recommend Product</t>
  </si>
  <si>
    <t>Top Feature Liked</t>
  </si>
  <si>
    <t>Common Complaint</t>
  </si>
  <si>
    <t>Column Labels</t>
  </si>
  <si>
    <t>Count of Respondent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</si>
</sst>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Gill Sans MT"/>
      <family val="2"/>
      <scheme val="minor"/>
    </font>
    <font>
      <b/>
      <sz val="11"/>
      <color theme="1"/>
      <name val="Gill Sans MT"/>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1" fillId="2" borderId="0" xfId="0" applyFont="1" applyFill="1"/>
    <xf numFmtId="0" fontId="0" fillId="2" borderId="0" xfId="0" applyFill="1"/>
    <xf numFmtId="0" fontId="1" fillId="2" borderId="0" xfId="0" applyFont="1" applyFill="1" applyAlignment="1">
      <alignment horizontal="center"/>
    </xf>
    <xf numFmtId="0" fontId="0" fillId="0" borderId="0" xfId="0" applyNumberFormat="1"/>
  </cellXfs>
  <cellStyles count="1">
    <cellStyle name="Normal" xfId="0" builtinId="0"/>
  </cellStyles>
  <dxfs count="4">
    <dxf>
      <font>
        <b/>
        <i val="0"/>
        <color theme="9" tint="-0.24994659260841701"/>
      </font>
    </dxf>
    <dxf>
      <font>
        <color rgb="FF9C0006"/>
      </font>
      <fill>
        <patternFill>
          <bgColor rgb="FFFFC7CE"/>
        </patternFill>
      </fil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[Project2.xlsx]Analysis!PivotTable1</c:name>
    <c:fmtId val="124"/>
  </c:pivotSource>
  <c:chart>
    <c:title>
      <c:tx>
        <c:rich>
          <a:bodyPr rot="0" spcFirstLastPara="1" vertOverflow="ellipsis" vert="horz" wrap="square" anchor="ctr" anchorCtr="1"/>
          <a:lstStyle/>
          <a:p>
            <a:pPr>
              <a:defRPr sz="1600" b="1" i="0" u="none" strike="noStrike" kern="1200" baseline="0">
                <a:solidFill>
                  <a:schemeClr val="accent2"/>
                </a:solidFill>
                <a:latin typeface="+mn-lt"/>
                <a:ea typeface="+mn-ea"/>
                <a:cs typeface="+mn-cs"/>
              </a:defRPr>
            </a:pPr>
            <a:r>
              <a:rPr lang="en-US">
                <a:solidFill>
                  <a:schemeClr val="accent2"/>
                </a:solidFill>
              </a:rPr>
              <a:t>Satisfaction Rating Distribution</a:t>
            </a:r>
          </a:p>
        </c:rich>
      </c:tx>
      <c:layout>
        <c:manualLayout>
          <c:xMode val="edge"/>
          <c:yMode val="edge"/>
          <c:x val="0.22982633420822396"/>
          <c:y val="3.242992819087329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accent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Analysis!$B$3</c:f>
              <c:strCache>
                <c:ptCount val="1"/>
                <c:pt idx="0">
                  <c:v>Total</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Analysis!$A$4:$A$9</c:f>
              <c:strCache>
                <c:ptCount val="5"/>
                <c:pt idx="0">
                  <c:v>1</c:v>
                </c:pt>
                <c:pt idx="1">
                  <c:v>2</c:v>
                </c:pt>
                <c:pt idx="2">
                  <c:v>3</c:v>
                </c:pt>
                <c:pt idx="3">
                  <c:v>4</c:v>
                </c:pt>
                <c:pt idx="4">
                  <c:v>5</c:v>
                </c:pt>
              </c:strCache>
            </c:strRef>
          </c:cat>
          <c:val>
            <c:numRef>
              <c:f>Analysis!$B$4:$B$9</c:f>
              <c:numCache>
                <c:formatCode>General</c:formatCode>
                <c:ptCount val="5"/>
                <c:pt idx="0">
                  <c:v>8</c:v>
                </c:pt>
                <c:pt idx="1">
                  <c:v>13</c:v>
                </c:pt>
                <c:pt idx="2">
                  <c:v>9</c:v>
                </c:pt>
                <c:pt idx="3">
                  <c:v>14</c:v>
                </c:pt>
                <c:pt idx="4">
                  <c:v>6</c:v>
                </c:pt>
              </c:numCache>
            </c:numRef>
          </c:val>
          <c:extLst>
            <c:ext xmlns:c16="http://schemas.microsoft.com/office/drawing/2014/chart" uri="{C3380CC4-5D6E-409C-BE32-E72D297353CC}">
              <c16:uniqueId val="{00000002-96EC-4270-AB94-4866C45ECBE4}"/>
            </c:ext>
          </c:extLst>
        </c:ser>
        <c:dLbls>
          <c:showLegendKey val="0"/>
          <c:showVal val="0"/>
          <c:showCatName val="0"/>
          <c:showSerName val="0"/>
          <c:showPercent val="0"/>
          <c:showBubbleSize val="0"/>
        </c:dLbls>
        <c:gapWidth val="100"/>
        <c:overlap val="-24"/>
        <c:axId val="1292426688"/>
        <c:axId val="1292427648"/>
      </c:barChart>
      <c:catAx>
        <c:axId val="12924266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n-US"/>
          </a:p>
        </c:txPr>
        <c:crossAx val="1292427648"/>
        <c:crosses val="autoZero"/>
        <c:auto val="1"/>
        <c:lblAlgn val="ctr"/>
        <c:lblOffset val="100"/>
        <c:noMultiLvlLbl val="0"/>
      </c:catAx>
      <c:valAx>
        <c:axId val="1292427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n-US"/>
          </a:p>
        </c:txPr>
        <c:crossAx val="1292426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[Project2.xlsx]Recommendation!PivotTable2</c:name>
    <c:fmtId val="140"/>
  </c:pivotSource>
  <c:chart>
    <c:title>
      <c:tx>
        <c:rich>
          <a:bodyPr rot="0" spcFirstLastPara="1" vertOverflow="ellipsis" vert="horz" wrap="square" anchor="ctr" anchorCtr="1"/>
          <a:lstStyle/>
          <a:p>
            <a:pPr>
              <a:defRPr sz="1600" b="1" i="0" u="none" strike="noStrike" kern="1200" baseline="0">
                <a:solidFill>
                  <a:schemeClr val="accent2"/>
                </a:solidFill>
                <a:latin typeface="+mn-lt"/>
                <a:ea typeface="+mn-ea"/>
                <a:cs typeface="+mn-cs"/>
              </a:defRPr>
            </a:pPr>
            <a:r>
              <a:rPr lang="en-US">
                <a:solidFill>
                  <a:schemeClr val="accent2"/>
                </a:solidFill>
              </a:rPr>
              <a:t>Recommendation Percentage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3"/>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s>
    <c:plotArea>
      <c:layout/>
      <c:pieChart>
        <c:varyColors val="1"/>
        <c:ser>
          <c:idx val="0"/>
          <c:order val="0"/>
          <c:tx>
            <c:strRef>
              <c:f>Recommendation!$B$3</c:f>
              <c:strCache>
                <c:ptCount val="1"/>
                <c:pt idx="0">
                  <c:v>Total</c:v>
                </c:pt>
              </c:strCache>
            </c:strRef>
          </c:tx>
          <c:dPt>
            <c:idx val="0"/>
            <c:bubble3D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1-A443-4C65-B787-5B5A23D6D61A}"/>
              </c:ext>
            </c:extLst>
          </c:dPt>
          <c:dPt>
            <c:idx val="1"/>
            <c:bubble3D val="0"/>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3-A443-4C65-B787-5B5A23D6D6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Recommendation!$A$4:$A$6</c:f>
              <c:strCache>
                <c:ptCount val="2"/>
                <c:pt idx="0">
                  <c:v>No</c:v>
                </c:pt>
                <c:pt idx="1">
                  <c:v>Yes</c:v>
                </c:pt>
              </c:strCache>
            </c:strRef>
          </c:cat>
          <c:val>
            <c:numRef>
              <c:f>Recommendation!$B$4:$B$6</c:f>
              <c:numCache>
                <c:formatCode>General</c:formatCode>
                <c:ptCount val="2"/>
                <c:pt idx="0">
                  <c:v>26</c:v>
                </c:pt>
                <c:pt idx="1">
                  <c:v>24</c:v>
                </c:pt>
              </c:numCache>
            </c:numRef>
          </c:val>
          <c:extLst>
            <c:ext xmlns:c16="http://schemas.microsoft.com/office/drawing/2014/chart" uri="{C3380CC4-5D6E-409C-BE32-E72D297353CC}">
              <c16:uniqueId val="{00000004-72F4-4E09-83D5-2ACA8CC5F50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[Project2.xlsx]Features!PivotTable4</c:name>
    <c:fmtId val="127"/>
  </c:pivotSource>
  <c:chart>
    <c:title>
      <c:tx>
        <c:rich>
          <a:bodyPr rot="0" spcFirstLastPara="1" vertOverflow="ellipsis" vert="horz" wrap="square" anchor="ctr" anchorCtr="1"/>
          <a:lstStyle/>
          <a:p>
            <a:pPr>
              <a:defRPr sz="1600" b="1" i="0" u="none" strike="noStrike" kern="1200" baseline="0">
                <a:solidFill>
                  <a:schemeClr val="accent2"/>
                </a:solidFill>
                <a:latin typeface="+mn-lt"/>
                <a:ea typeface="+mn-ea"/>
                <a:cs typeface="+mn-cs"/>
              </a:defRPr>
            </a:pPr>
            <a:r>
              <a:rPr lang="en-US">
                <a:solidFill>
                  <a:schemeClr val="accent2"/>
                </a:solidFill>
              </a:rPr>
              <a:t>Feature Preferences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Features!$B$3</c:f>
              <c:strCache>
                <c:ptCount val="1"/>
                <c:pt idx="0">
                  <c:v>Total</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Features!$A$4:$A$11</c:f>
              <c:strCache>
                <c:ptCount val="7"/>
                <c:pt idx="0">
                  <c:v>Customer Support</c:v>
                </c:pt>
                <c:pt idx="1">
                  <c:v>Ease of Use</c:v>
                </c:pt>
                <c:pt idx="2">
                  <c:v>Features</c:v>
                </c:pt>
                <c:pt idx="3">
                  <c:v>Integration</c:v>
                </c:pt>
                <c:pt idx="4">
                  <c:v>Performance</c:v>
                </c:pt>
                <c:pt idx="5">
                  <c:v>Price</c:v>
                </c:pt>
                <c:pt idx="6">
                  <c:v>Security</c:v>
                </c:pt>
              </c:strCache>
            </c:strRef>
          </c:cat>
          <c:val>
            <c:numRef>
              <c:f>Features!$B$4:$B$11</c:f>
              <c:numCache>
                <c:formatCode>General</c:formatCode>
                <c:ptCount val="7"/>
                <c:pt idx="0">
                  <c:v>6</c:v>
                </c:pt>
                <c:pt idx="1">
                  <c:v>6</c:v>
                </c:pt>
                <c:pt idx="2">
                  <c:v>10</c:v>
                </c:pt>
                <c:pt idx="3">
                  <c:v>2</c:v>
                </c:pt>
                <c:pt idx="4">
                  <c:v>8</c:v>
                </c:pt>
                <c:pt idx="5">
                  <c:v>10</c:v>
                </c:pt>
                <c:pt idx="6">
                  <c:v>8</c:v>
                </c:pt>
              </c:numCache>
            </c:numRef>
          </c:val>
          <c:extLst>
            <c:ext xmlns:c16="http://schemas.microsoft.com/office/drawing/2014/chart" uri="{C3380CC4-5D6E-409C-BE32-E72D297353CC}">
              <c16:uniqueId val="{00000002-2A64-49B0-B724-6A8E03784C87}"/>
            </c:ext>
          </c:extLst>
        </c:ser>
        <c:dLbls>
          <c:showLegendKey val="0"/>
          <c:showVal val="0"/>
          <c:showCatName val="0"/>
          <c:showSerName val="0"/>
          <c:showPercent val="0"/>
          <c:showBubbleSize val="0"/>
        </c:dLbls>
        <c:gapWidth val="115"/>
        <c:overlap val="-20"/>
        <c:axId val="1341184463"/>
        <c:axId val="1341183503"/>
      </c:barChart>
      <c:catAx>
        <c:axId val="134118446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n-US"/>
          </a:p>
        </c:txPr>
        <c:crossAx val="1341183503"/>
        <c:crosses val="autoZero"/>
        <c:auto val="1"/>
        <c:lblAlgn val="ctr"/>
        <c:lblOffset val="100"/>
        <c:noMultiLvlLbl val="0"/>
      </c:catAx>
      <c:valAx>
        <c:axId val="1341183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n-US"/>
          </a:p>
        </c:txPr>
        <c:crossAx val="134118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[Project2.xlsx]Age Analysis!PivotTable3</c:name>
    <c:fmtId val="10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solidFill>
                  <a:schemeClr val="accent2"/>
                </a:solidFill>
              </a:rPr>
              <a:t>Trends by Age Group/Gender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'Age Analysis'!$B$3:$B$4</c:f>
              <c:strCache>
                <c:ptCount val="1"/>
                <c:pt idx="0">
                  <c:v>Female</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invertIfNegative val="0"/>
          <c:cat>
            <c:strRef>
              <c:f>'Age Analysis'!$A$5:$A$10</c:f>
              <c:strCache>
                <c:ptCount val="5"/>
                <c:pt idx="0">
                  <c:v>18-24</c:v>
                </c:pt>
                <c:pt idx="1">
                  <c:v>25-34</c:v>
                </c:pt>
                <c:pt idx="2">
                  <c:v>35-44</c:v>
                </c:pt>
                <c:pt idx="3">
                  <c:v>45-54</c:v>
                </c:pt>
                <c:pt idx="4">
                  <c:v>55+</c:v>
                </c:pt>
              </c:strCache>
            </c:strRef>
          </c:cat>
          <c:val>
            <c:numRef>
              <c:f>'Age Analysis'!$B$5:$B$10</c:f>
              <c:numCache>
                <c:formatCode>General</c:formatCode>
                <c:ptCount val="5"/>
                <c:pt idx="0">
                  <c:v>2.3333333333333335</c:v>
                </c:pt>
                <c:pt idx="1">
                  <c:v>1.4</c:v>
                </c:pt>
                <c:pt idx="2">
                  <c:v>1.5</c:v>
                </c:pt>
                <c:pt idx="3">
                  <c:v>2.6</c:v>
                </c:pt>
                <c:pt idx="4">
                  <c:v>4</c:v>
                </c:pt>
              </c:numCache>
            </c:numRef>
          </c:val>
          <c:extLst>
            <c:ext xmlns:c16="http://schemas.microsoft.com/office/drawing/2014/chart" uri="{C3380CC4-5D6E-409C-BE32-E72D297353CC}">
              <c16:uniqueId val="{00000000-B4F2-42FD-96DE-DDC7A2F3A9A9}"/>
            </c:ext>
          </c:extLst>
        </c:ser>
        <c:ser>
          <c:idx val="1"/>
          <c:order val="1"/>
          <c:tx>
            <c:strRef>
              <c:f>'Age Analysis'!$C$3:$C$4</c:f>
              <c:strCache>
                <c:ptCount val="1"/>
                <c:pt idx="0">
                  <c:v>Male</c:v>
                </c:pt>
              </c:strCache>
            </c:strRef>
          </c:tx>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38100" dist="25400" dir="5400000" rotWithShape="0">
                <a:srgbClr val="000000">
                  <a:alpha val="55000"/>
                </a:srgbClr>
              </a:outerShdw>
            </a:effectLst>
          </c:spPr>
          <c:invertIfNegative val="0"/>
          <c:cat>
            <c:strRef>
              <c:f>'Age Analysis'!$A$5:$A$10</c:f>
              <c:strCache>
                <c:ptCount val="5"/>
                <c:pt idx="0">
                  <c:v>18-24</c:v>
                </c:pt>
                <c:pt idx="1">
                  <c:v>25-34</c:v>
                </c:pt>
                <c:pt idx="2">
                  <c:v>35-44</c:v>
                </c:pt>
                <c:pt idx="3">
                  <c:v>45-54</c:v>
                </c:pt>
                <c:pt idx="4">
                  <c:v>55+</c:v>
                </c:pt>
              </c:strCache>
            </c:strRef>
          </c:cat>
          <c:val>
            <c:numRef>
              <c:f>'Age Analysis'!$C$5:$C$10</c:f>
              <c:numCache>
                <c:formatCode>General</c:formatCode>
                <c:ptCount val="5"/>
                <c:pt idx="0">
                  <c:v>3.5</c:v>
                </c:pt>
                <c:pt idx="1">
                  <c:v>4.2</c:v>
                </c:pt>
                <c:pt idx="2">
                  <c:v>3.75</c:v>
                </c:pt>
                <c:pt idx="3">
                  <c:v>2.75</c:v>
                </c:pt>
                <c:pt idx="4">
                  <c:v>1.5</c:v>
                </c:pt>
              </c:numCache>
            </c:numRef>
          </c:val>
          <c:extLst>
            <c:ext xmlns:c16="http://schemas.microsoft.com/office/drawing/2014/chart" uri="{C3380CC4-5D6E-409C-BE32-E72D297353CC}">
              <c16:uniqueId val="{00000002-B4F2-42FD-96DE-DDC7A2F3A9A9}"/>
            </c:ext>
          </c:extLst>
        </c:ser>
        <c:ser>
          <c:idx val="2"/>
          <c:order val="2"/>
          <c:tx>
            <c:strRef>
              <c:f>'Age Analysis'!$D$3:$D$4</c:f>
              <c:strCache>
                <c:ptCount val="1"/>
                <c:pt idx="0">
                  <c:v>Non-Binary</c:v>
                </c:pt>
              </c:strCache>
            </c:strRef>
          </c:tx>
          <c:spPr>
            <a:gradFill rotWithShape="1">
              <a:gsLst>
                <a:gs pos="0">
                  <a:schemeClr val="accent3">
                    <a:tint val="98000"/>
                    <a:lumMod val="110000"/>
                  </a:schemeClr>
                </a:gs>
                <a:gs pos="84000">
                  <a:schemeClr val="accent3">
                    <a:shade val="90000"/>
                    <a:lumMod val="88000"/>
                  </a:schemeClr>
                </a:gs>
              </a:gsLst>
              <a:lin ang="5400000" scaled="0"/>
            </a:gradFill>
            <a:ln>
              <a:noFill/>
            </a:ln>
            <a:effectLst>
              <a:outerShdw blurRad="38100" dist="25400" dir="5400000" rotWithShape="0">
                <a:srgbClr val="000000">
                  <a:alpha val="55000"/>
                </a:srgbClr>
              </a:outerShdw>
            </a:effectLst>
          </c:spPr>
          <c:invertIfNegative val="0"/>
          <c:cat>
            <c:strRef>
              <c:f>'Age Analysis'!$A$5:$A$10</c:f>
              <c:strCache>
                <c:ptCount val="5"/>
                <c:pt idx="0">
                  <c:v>18-24</c:v>
                </c:pt>
                <c:pt idx="1">
                  <c:v>25-34</c:v>
                </c:pt>
                <c:pt idx="2">
                  <c:v>35-44</c:v>
                </c:pt>
                <c:pt idx="3">
                  <c:v>45-54</c:v>
                </c:pt>
                <c:pt idx="4">
                  <c:v>55+</c:v>
                </c:pt>
              </c:strCache>
            </c:strRef>
          </c:cat>
          <c:val>
            <c:numRef>
              <c:f>'Age Analysis'!$D$5:$D$10</c:f>
              <c:numCache>
                <c:formatCode>General</c:formatCode>
                <c:ptCount val="5"/>
                <c:pt idx="0">
                  <c:v>4</c:v>
                </c:pt>
                <c:pt idx="1">
                  <c:v>1</c:v>
                </c:pt>
                <c:pt idx="2">
                  <c:v>3.3333333333333335</c:v>
                </c:pt>
                <c:pt idx="3">
                  <c:v>3.25</c:v>
                </c:pt>
                <c:pt idx="4">
                  <c:v>3</c:v>
                </c:pt>
              </c:numCache>
            </c:numRef>
          </c:val>
          <c:extLst>
            <c:ext xmlns:c16="http://schemas.microsoft.com/office/drawing/2014/chart" uri="{C3380CC4-5D6E-409C-BE32-E72D297353CC}">
              <c16:uniqueId val="{00000003-B4F2-42FD-96DE-DDC7A2F3A9A9}"/>
            </c:ext>
          </c:extLst>
        </c:ser>
        <c:dLbls>
          <c:showLegendKey val="0"/>
          <c:showVal val="0"/>
          <c:showCatName val="0"/>
          <c:showSerName val="0"/>
          <c:showPercent val="0"/>
          <c:showBubbleSize val="0"/>
        </c:dLbls>
        <c:gapWidth val="150"/>
        <c:overlap val="100"/>
        <c:axId val="1346900527"/>
        <c:axId val="1346903407"/>
      </c:barChart>
      <c:catAx>
        <c:axId val="13469005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n-US"/>
          </a:p>
        </c:txPr>
        <c:crossAx val="1346903407"/>
        <c:crosses val="autoZero"/>
        <c:auto val="1"/>
        <c:lblAlgn val="ctr"/>
        <c:lblOffset val="100"/>
        <c:noMultiLvlLbl val="0"/>
      </c:catAx>
      <c:valAx>
        <c:axId val="134690340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n-US"/>
          </a:p>
        </c:txPr>
        <c:crossAx val="1346900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jpeg"/><Relationship Id="rId3" Type="http://schemas.openxmlformats.org/officeDocument/2006/relationships/chart" Target="../charts/chart3.xml"/><Relationship Id="rId7" Type="http://schemas.openxmlformats.org/officeDocument/2006/relationships/image" Target="../media/image3.png"/><Relationship Id="rId12" Type="http://schemas.openxmlformats.org/officeDocument/2006/relationships/image" Target="../media/image8.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4.xml"/><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11</xdr:col>
      <xdr:colOff>581025</xdr:colOff>
      <xdr:row>4</xdr:row>
      <xdr:rowOff>169545</xdr:rowOff>
    </xdr:from>
    <xdr:to>
      <xdr:col>21</xdr:col>
      <xdr:colOff>243840</xdr:colOff>
      <xdr:row>17</xdr:row>
      <xdr:rowOff>114300</xdr:rowOff>
    </xdr:to>
    <xdr:graphicFrame macro="">
      <xdr:nvGraphicFramePr>
        <xdr:cNvPr id="2" name="Chart 1">
          <a:extLst>
            <a:ext uri="{FF2B5EF4-FFF2-40B4-BE49-F238E27FC236}">
              <a16:creationId xmlns:a16="http://schemas.microsoft.com/office/drawing/2014/main" id="{F7252BFD-E9BA-124C-DD1B-72D8A465B7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581025</xdr:colOff>
      <xdr:row>17</xdr:row>
      <xdr:rowOff>211455</xdr:rowOff>
    </xdr:from>
    <xdr:to>
      <xdr:col>21</xdr:col>
      <xdr:colOff>224790</xdr:colOff>
      <xdr:row>33</xdr:row>
      <xdr:rowOff>64770</xdr:rowOff>
    </xdr:to>
    <xdr:graphicFrame macro="">
      <xdr:nvGraphicFramePr>
        <xdr:cNvPr id="3" name="Chart 2">
          <a:extLst>
            <a:ext uri="{FF2B5EF4-FFF2-40B4-BE49-F238E27FC236}">
              <a16:creationId xmlns:a16="http://schemas.microsoft.com/office/drawing/2014/main" id="{CCC0B24B-4E7D-A77C-8E72-1E9880B00D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200025</xdr:colOff>
      <xdr:row>17</xdr:row>
      <xdr:rowOff>217170</xdr:rowOff>
    </xdr:from>
    <xdr:to>
      <xdr:col>11</xdr:col>
      <xdr:colOff>384809</xdr:colOff>
      <xdr:row>33</xdr:row>
      <xdr:rowOff>76200</xdr:rowOff>
    </xdr:to>
    <xdr:graphicFrame macro="">
      <xdr:nvGraphicFramePr>
        <xdr:cNvPr id="4" name="Chart 3">
          <a:extLst>
            <a:ext uri="{FF2B5EF4-FFF2-40B4-BE49-F238E27FC236}">
              <a16:creationId xmlns:a16="http://schemas.microsoft.com/office/drawing/2014/main" id="{1EC87EAD-E215-7A97-CF7D-FDB39FF976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206691</xdr:colOff>
      <xdr:row>4</xdr:row>
      <xdr:rowOff>167639</xdr:rowOff>
    </xdr:from>
    <xdr:to>
      <xdr:col>11</xdr:col>
      <xdr:colOff>392429</xdr:colOff>
      <xdr:row>17</xdr:row>
      <xdr:rowOff>123824</xdr:rowOff>
    </xdr:to>
    <xdr:graphicFrame macro="">
      <xdr:nvGraphicFramePr>
        <xdr:cNvPr id="5" name="Chart 4">
          <a:extLst>
            <a:ext uri="{FF2B5EF4-FFF2-40B4-BE49-F238E27FC236}">
              <a16:creationId xmlns:a16="http://schemas.microsoft.com/office/drawing/2014/main" id="{806B12FE-1817-F7C7-E416-912E524BB2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1701165</xdr:colOff>
      <xdr:row>5</xdr:row>
      <xdr:rowOff>9524</xdr:rowOff>
    </xdr:from>
    <xdr:to>
      <xdr:col>0</xdr:col>
      <xdr:colOff>2225040</xdr:colOff>
      <xdr:row>6</xdr:row>
      <xdr:rowOff>0</xdr:rowOff>
    </xdr:to>
    <xdr:pic>
      <xdr:nvPicPr>
        <xdr:cNvPr id="7" name="Graphic 6" descr="Clipboard with solid fill">
          <a:extLst>
            <a:ext uri="{FF2B5EF4-FFF2-40B4-BE49-F238E27FC236}">
              <a16:creationId xmlns:a16="http://schemas.microsoft.com/office/drawing/2014/main" id="{E625FC51-A4E2-1932-01D8-9AEE7F159B6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701165" y="1152524"/>
          <a:ext cx="523875" cy="272416"/>
        </a:xfrm>
        <a:prstGeom prst="rect">
          <a:avLst/>
        </a:prstGeom>
      </xdr:spPr>
    </xdr:pic>
    <xdr:clientData/>
  </xdr:twoCellAnchor>
  <xdr:twoCellAnchor editAs="oneCell">
    <xdr:from>
      <xdr:col>0</xdr:col>
      <xdr:colOff>1571624</xdr:colOff>
      <xdr:row>6</xdr:row>
      <xdr:rowOff>20955</xdr:rowOff>
    </xdr:from>
    <xdr:to>
      <xdr:col>1</xdr:col>
      <xdr:colOff>19049</xdr:colOff>
      <xdr:row>7</xdr:row>
      <xdr:rowOff>1905</xdr:rowOff>
    </xdr:to>
    <xdr:pic>
      <xdr:nvPicPr>
        <xdr:cNvPr id="9" name="Graphic 8" descr="Inventory with solid fill">
          <a:extLst>
            <a:ext uri="{FF2B5EF4-FFF2-40B4-BE49-F238E27FC236}">
              <a16:creationId xmlns:a16="http://schemas.microsoft.com/office/drawing/2014/main" id="{C875C54C-F88F-E4A8-9387-1BF7BE2E817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571624" y="1449705"/>
          <a:ext cx="779145" cy="323850"/>
        </a:xfrm>
        <a:prstGeom prst="rect">
          <a:avLst/>
        </a:prstGeom>
      </xdr:spPr>
    </xdr:pic>
    <xdr:clientData/>
  </xdr:twoCellAnchor>
  <xdr:twoCellAnchor editAs="oneCell">
    <xdr:from>
      <xdr:col>0</xdr:col>
      <xdr:colOff>1664969</xdr:colOff>
      <xdr:row>6</xdr:row>
      <xdr:rowOff>278130</xdr:rowOff>
    </xdr:from>
    <xdr:to>
      <xdr:col>0</xdr:col>
      <xdr:colOff>2228849</xdr:colOff>
      <xdr:row>8</xdr:row>
      <xdr:rowOff>15240</xdr:rowOff>
    </xdr:to>
    <xdr:pic>
      <xdr:nvPicPr>
        <xdr:cNvPr id="11" name="Graphic 10" descr="Thumbs up sign with solid fill">
          <a:extLst>
            <a:ext uri="{FF2B5EF4-FFF2-40B4-BE49-F238E27FC236}">
              <a16:creationId xmlns:a16="http://schemas.microsoft.com/office/drawing/2014/main" id="{E69B235D-3C1B-AD80-178F-8ED3CDDEDAE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664969" y="1706880"/>
          <a:ext cx="563880" cy="394335"/>
        </a:xfrm>
        <a:prstGeom prst="rect">
          <a:avLst/>
        </a:prstGeom>
      </xdr:spPr>
    </xdr:pic>
    <xdr:clientData/>
  </xdr:twoCellAnchor>
  <xdr:twoCellAnchor editAs="oneCell">
    <xdr:from>
      <xdr:col>0</xdr:col>
      <xdr:colOff>1447800</xdr:colOff>
      <xdr:row>7</xdr:row>
      <xdr:rowOff>283845</xdr:rowOff>
    </xdr:from>
    <xdr:to>
      <xdr:col>1</xdr:col>
      <xdr:colOff>57150</xdr:colOff>
      <xdr:row>9</xdr:row>
      <xdr:rowOff>57150</xdr:rowOff>
    </xdr:to>
    <xdr:pic>
      <xdr:nvPicPr>
        <xdr:cNvPr id="13" name="Graphic 12" descr="Comment Dislike with solid fill">
          <a:extLst>
            <a:ext uri="{FF2B5EF4-FFF2-40B4-BE49-F238E27FC236}">
              <a16:creationId xmlns:a16="http://schemas.microsoft.com/office/drawing/2014/main" id="{02DDF155-3C86-B30E-AE12-A013016F3307}"/>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447800" y="2055495"/>
          <a:ext cx="933450" cy="459105"/>
        </a:xfrm>
        <a:prstGeom prst="rect">
          <a:avLst/>
        </a:prstGeom>
      </xdr:spPr>
    </xdr:pic>
    <xdr:clientData/>
  </xdr:twoCellAnchor>
  <xdr:twoCellAnchor>
    <xdr:from>
      <xdr:col>0</xdr:col>
      <xdr:colOff>0</xdr:colOff>
      <xdr:row>0</xdr:row>
      <xdr:rowOff>15240</xdr:rowOff>
    </xdr:from>
    <xdr:to>
      <xdr:col>24</xdr:col>
      <xdr:colOff>38100</xdr:colOff>
      <xdr:row>3</xdr:row>
      <xdr:rowOff>217170</xdr:rowOff>
    </xdr:to>
    <xdr:sp macro="" textlink="">
      <xdr:nvSpPr>
        <xdr:cNvPr id="14" name="Rectangle: Rounded Corners 13">
          <a:extLst>
            <a:ext uri="{FF2B5EF4-FFF2-40B4-BE49-F238E27FC236}">
              <a16:creationId xmlns:a16="http://schemas.microsoft.com/office/drawing/2014/main" id="{20FCEA0D-8B65-53EC-CE6A-DB953696CE4E}"/>
            </a:ext>
          </a:extLst>
        </xdr:cNvPr>
        <xdr:cNvSpPr/>
      </xdr:nvSpPr>
      <xdr:spPr>
        <a:xfrm>
          <a:off x="0" y="15240"/>
          <a:ext cx="17183100" cy="88773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247650</xdr:colOff>
      <xdr:row>1</xdr:row>
      <xdr:rowOff>17146</xdr:rowOff>
    </xdr:from>
    <xdr:to>
      <xdr:col>11</xdr:col>
      <xdr:colOff>314325</xdr:colOff>
      <xdr:row>3</xdr:row>
      <xdr:rowOff>49531</xdr:rowOff>
    </xdr:to>
    <xdr:sp macro="" textlink="">
      <xdr:nvSpPr>
        <xdr:cNvPr id="5121" name="Text Box 1">
          <a:extLst>
            <a:ext uri="{FF2B5EF4-FFF2-40B4-BE49-F238E27FC236}">
              <a16:creationId xmlns:a16="http://schemas.microsoft.com/office/drawing/2014/main" id="{377D26FB-A0FA-7186-E9EE-FE31DB2F42E2}"/>
            </a:ext>
          </a:extLst>
        </xdr:cNvPr>
        <xdr:cNvSpPr txBox="1">
          <a:spLocks noChangeArrowheads="1"/>
        </xdr:cNvSpPr>
      </xdr:nvSpPr>
      <xdr:spPr bwMode="auto">
        <a:xfrm>
          <a:off x="6143625" y="198121"/>
          <a:ext cx="3114675" cy="394335"/>
        </a:xfrm>
        <a:prstGeom prst="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wrap="square" lIns="27432" tIns="27432" rIns="0" bIns="0" anchor="t" upright="1"/>
        <a:lstStyle/>
        <a:p>
          <a:pPr algn="l" rtl="0">
            <a:defRPr sz="1000"/>
          </a:pPr>
          <a:r>
            <a:rPr lang="en-US" sz="2000" b="1" i="0" u="none" strike="noStrike" cap="none" spc="50" baseline="0">
              <a:ln w="0"/>
              <a:solidFill>
                <a:schemeClr val="bg2"/>
              </a:solidFill>
              <a:effectLst>
                <a:innerShdw blurRad="63500" dist="50800" dir="13500000">
                  <a:srgbClr val="000000">
                    <a:alpha val="50000"/>
                  </a:srgbClr>
                </a:innerShdw>
              </a:effectLst>
              <a:latin typeface="Aptos Narrow"/>
            </a:rPr>
            <a:t>Survey Data Analysis </a:t>
          </a:r>
        </a:p>
      </xdr:txBody>
    </xdr:sp>
    <xdr:clientData/>
  </xdr:twoCellAnchor>
  <xdr:twoCellAnchor editAs="oneCell">
    <xdr:from>
      <xdr:col>0</xdr:col>
      <xdr:colOff>40005</xdr:colOff>
      <xdr:row>9</xdr:row>
      <xdr:rowOff>91441</xdr:rowOff>
    </xdr:from>
    <xdr:to>
      <xdr:col>1</xdr:col>
      <xdr:colOff>1392555</xdr:colOff>
      <xdr:row>13</xdr:row>
      <xdr:rowOff>190500</xdr:rowOff>
    </xdr:to>
    <mc:AlternateContent xmlns:mc="http://schemas.openxmlformats.org/markup-compatibility/2006" xmlns:a14="http://schemas.microsoft.com/office/drawing/2010/main">
      <mc:Choice Requires="a14">
        <xdr:graphicFrame macro="">
          <xdr:nvGraphicFramePr>
            <xdr:cNvPr id="21" name="Age Group">
              <a:extLst>
                <a:ext uri="{FF2B5EF4-FFF2-40B4-BE49-F238E27FC236}">
                  <a16:creationId xmlns:a16="http://schemas.microsoft.com/office/drawing/2014/main" id="{539D3CB4-8474-7C77-FC90-FE913D958F38}"/>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40005" y="2552701"/>
              <a:ext cx="3672840" cy="1009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38099</xdr:colOff>
      <xdr:row>14</xdr:row>
      <xdr:rowOff>72391</xdr:rowOff>
    </xdr:from>
    <xdr:to>
      <xdr:col>1</xdr:col>
      <xdr:colOff>1390649</xdr:colOff>
      <xdr:row>17</xdr:row>
      <xdr:rowOff>140971</xdr:rowOff>
    </xdr:to>
    <mc:AlternateContent xmlns:mc="http://schemas.openxmlformats.org/markup-compatibility/2006" xmlns:a14="http://schemas.microsoft.com/office/drawing/2010/main">
      <mc:Choice Requires="a14">
        <xdr:graphicFrame macro="">
          <xdr:nvGraphicFramePr>
            <xdr:cNvPr id="22" name="Gender">
              <a:extLst>
                <a:ext uri="{FF2B5EF4-FFF2-40B4-BE49-F238E27FC236}">
                  <a16:creationId xmlns:a16="http://schemas.microsoft.com/office/drawing/2014/main" id="{3AA84BF5-E3A7-E0CE-EEE1-B8A6A5F9B72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8099" y="3672841"/>
              <a:ext cx="3680460" cy="752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21</xdr:row>
      <xdr:rowOff>140969</xdr:rowOff>
    </xdr:from>
    <xdr:to>
      <xdr:col>2</xdr:col>
      <xdr:colOff>9525</xdr:colOff>
      <xdr:row>26</xdr:row>
      <xdr:rowOff>13334</xdr:rowOff>
    </xdr:to>
    <mc:AlternateContent xmlns:mc="http://schemas.openxmlformats.org/markup-compatibility/2006" xmlns:a14="http://schemas.microsoft.com/office/drawing/2010/main">
      <mc:Choice Requires="a14">
        <xdr:graphicFrame macro="">
          <xdr:nvGraphicFramePr>
            <xdr:cNvPr id="23" name="Q1: Satisfaction (1-5)">
              <a:extLst>
                <a:ext uri="{FF2B5EF4-FFF2-40B4-BE49-F238E27FC236}">
                  <a16:creationId xmlns:a16="http://schemas.microsoft.com/office/drawing/2014/main" id="{AAFF8BAE-4144-DAB9-496C-E4647039D3FF}"/>
                </a:ext>
              </a:extLst>
            </xdr:cNvPr>
            <xdr:cNvGraphicFramePr/>
          </xdr:nvGraphicFramePr>
          <xdr:xfrm>
            <a:off x="0" y="0"/>
            <a:ext cx="0" cy="0"/>
          </xdr:xfrm>
          <a:graphic>
            <a:graphicData uri="http://schemas.microsoft.com/office/drawing/2010/slicer">
              <sle:slicer xmlns:sle="http://schemas.microsoft.com/office/drawing/2010/slicer" name="Q1: Satisfaction (1-5)"/>
            </a:graphicData>
          </a:graphic>
        </xdr:graphicFrame>
      </mc:Choice>
      <mc:Fallback xmlns="">
        <xdr:sp macro="" textlink="">
          <xdr:nvSpPr>
            <xdr:cNvPr id="0" name=""/>
            <xdr:cNvSpPr>
              <a:spLocks noTextEdit="1"/>
            </xdr:cNvSpPr>
          </xdr:nvSpPr>
          <xdr:spPr>
            <a:xfrm>
              <a:off x="53340" y="5337809"/>
              <a:ext cx="3691890" cy="10229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38099</xdr:colOff>
      <xdr:row>18</xdr:row>
      <xdr:rowOff>5716</xdr:rowOff>
    </xdr:from>
    <xdr:to>
      <xdr:col>2</xdr:col>
      <xdr:colOff>20955</xdr:colOff>
      <xdr:row>20</xdr:row>
      <xdr:rowOff>215266</xdr:rowOff>
    </xdr:to>
    <mc:AlternateContent xmlns:mc="http://schemas.openxmlformats.org/markup-compatibility/2006" xmlns:a14="http://schemas.microsoft.com/office/drawing/2010/main">
      <mc:Choice Requires="a14">
        <xdr:graphicFrame macro="">
          <xdr:nvGraphicFramePr>
            <xdr:cNvPr id="24" name="Q2: Recommend (Yes/No)">
              <a:extLst>
                <a:ext uri="{FF2B5EF4-FFF2-40B4-BE49-F238E27FC236}">
                  <a16:creationId xmlns:a16="http://schemas.microsoft.com/office/drawing/2014/main" id="{02F3811A-3956-9A54-BC98-52198E699829}"/>
                </a:ext>
              </a:extLst>
            </xdr:cNvPr>
            <xdr:cNvGraphicFramePr/>
          </xdr:nvGraphicFramePr>
          <xdr:xfrm>
            <a:off x="0" y="0"/>
            <a:ext cx="0" cy="0"/>
          </xdr:xfrm>
          <a:graphic>
            <a:graphicData uri="http://schemas.microsoft.com/office/drawing/2010/slicer">
              <sle:slicer xmlns:sle="http://schemas.microsoft.com/office/drawing/2010/slicer" name="Q2: Recommend (Yes/No)"/>
            </a:graphicData>
          </a:graphic>
        </xdr:graphicFrame>
      </mc:Choice>
      <mc:Fallback xmlns="">
        <xdr:sp macro="" textlink="">
          <xdr:nvSpPr>
            <xdr:cNvPr id="0" name=""/>
            <xdr:cNvSpPr>
              <a:spLocks noTextEdit="1"/>
            </xdr:cNvSpPr>
          </xdr:nvSpPr>
          <xdr:spPr>
            <a:xfrm>
              <a:off x="38099" y="4522471"/>
              <a:ext cx="3712846" cy="6610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87628</xdr:colOff>
      <xdr:row>34</xdr:row>
      <xdr:rowOff>11430</xdr:rowOff>
    </xdr:from>
    <xdr:to>
      <xdr:col>2</xdr:col>
      <xdr:colOff>19050</xdr:colOff>
      <xdr:row>39</xdr:row>
      <xdr:rowOff>91440</xdr:rowOff>
    </xdr:to>
    <mc:AlternateContent xmlns:mc="http://schemas.openxmlformats.org/markup-compatibility/2006" xmlns:a14="http://schemas.microsoft.com/office/drawing/2010/main">
      <mc:Choice Requires="a14">
        <xdr:graphicFrame macro="">
          <xdr:nvGraphicFramePr>
            <xdr:cNvPr id="25" name="Q3: Preferred Feature">
              <a:extLst>
                <a:ext uri="{FF2B5EF4-FFF2-40B4-BE49-F238E27FC236}">
                  <a16:creationId xmlns:a16="http://schemas.microsoft.com/office/drawing/2014/main" id="{A74E62E7-2291-7535-3F8F-B665B4FC87E6}"/>
                </a:ext>
              </a:extLst>
            </xdr:cNvPr>
            <xdr:cNvGraphicFramePr/>
          </xdr:nvGraphicFramePr>
          <xdr:xfrm>
            <a:off x="0" y="0"/>
            <a:ext cx="0" cy="0"/>
          </xdr:xfrm>
          <a:graphic>
            <a:graphicData uri="http://schemas.microsoft.com/office/drawing/2010/slicer">
              <sle:slicer xmlns:sle="http://schemas.microsoft.com/office/drawing/2010/slicer" name="Q3: Preferred Feature"/>
            </a:graphicData>
          </a:graphic>
        </xdr:graphicFrame>
      </mc:Choice>
      <mc:Fallback xmlns="">
        <xdr:sp macro="" textlink="">
          <xdr:nvSpPr>
            <xdr:cNvPr id="0" name=""/>
            <xdr:cNvSpPr>
              <a:spLocks noTextEdit="1"/>
            </xdr:cNvSpPr>
          </xdr:nvSpPr>
          <xdr:spPr>
            <a:xfrm>
              <a:off x="89533" y="8187690"/>
              <a:ext cx="3659507" cy="12230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70484</xdr:colOff>
      <xdr:row>26</xdr:row>
      <xdr:rowOff>106681</xdr:rowOff>
    </xdr:from>
    <xdr:to>
      <xdr:col>2</xdr:col>
      <xdr:colOff>17145</xdr:colOff>
      <xdr:row>33</xdr:row>
      <xdr:rowOff>148590</xdr:rowOff>
    </xdr:to>
    <mc:AlternateContent xmlns:mc="http://schemas.openxmlformats.org/markup-compatibility/2006" xmlns:a14="http://schemas.microsoft.com/office/drawing/2010/main">
      <mc:Choice Requires="a14">
        <xdr:graphicFrame macro="">
          <xdr:nvGraphicFramePr>
            <xdr:cNvPr id="26" name="Comments">
              <a:extLst>
                <a:ext uri="{FF2B5EF4-FFF2-40B4-BE49-F238E27FC236}">
                  <a16:creationId xmlns:a16="http://schemas.microsoft.com/office/drawing/2014/main" id="{5A5BBD9B-94CE-D404-41D6-E250D1D8CCEA}"/>
                </a:ext>
              </a:extLst>
            </xdr:cNvPr>
            <xdr:cNvGraphicFramePr/>
          </xdr:nvGraphicFramePr>
          <xdr:xfrm>
            <a:off x="0" y="0"/>
            <a:ext cx="0" cy="0"/>
          </xdr:xfrm>
          <a:graphic>
            <a:graphicData uri="http://schemas.microsoft.com/office/drawing/2010/slicer">
              <sle:slicer xmlns:sle="http://schemas.microsoft.com/office/drawing/2010/slicer" name="Comments"/>
            </a:graphicData>
          </a:graphic>
        </xdr:graphicFrame>
      </mc:Choice>
      <mc:Fallback xmlns="">
        <xdr:sp macro="" textlink="">
          <xdr:nvSpPr>
            <xdr:cNvPr id="0" name=""/>
            <xdr:cNvSpPr>
              <a:spLocks noTextEdit="1"/>
            </xdr:cNvSpPr>
          </xdr:nvSpPr>
          <xdr:spPr>
            <a:xfrm>
              <a:off x="68579" y="6448426"/>
              <a:ext cx="3686176" cy="16440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135256</xdr:colOff>
      <xdr:row>0</xdr:row>
      <xdr:rowOff>76200</xdr:rowOff>
    </xdr:from>
    <xdr:to>
      <xdr:col>0</xdr:col>
      <xdr:colOff>2045971</xdr:colOff>
      <xdr:row>3</xdr:row>
      <xdr:rowOff>97155</xdr:rowOff>
    </xdr:to>
    <xdr:pic>
      <xdr:nvPicPr>
        <xdr:cNvPr id="27" name="Picture 26">
          <a:extLst>
            <a:ext uri="{FF2B5EF4-FFF2-40B4-BE49-F238E27FC236}">
              <a16:creationId xmlns:a16="http://schemas.microsoft.com/office/drawing/2014/main" id="{2EC66155-8319-3EEF-0D2D-529925EEC3AF}"/>
            </a:ext>
          </a:extLst>
        </xdr:cNvPr>
        <xdr:cNvPicPr>
          <a:picLocks noChangeAspect="1"/>
        </xdr:cNvPicPr>
      </xdr:nvPicPr>
      <xdr:blipFill>
        <a:blip xmlns:r="http://schemas.openxmlformats.org/officeDocument/2006/relationships" r:embed="rId13"/>
        <a:stretch>
          <a:fillRect/>
        </a:stretch>
      </xdr:blipFill>
      <xdr:spPr>
        <a:xfrm>
          <a:off x="135256" y="76200"/>
          <a:ext cx="1912620" cy="710565"/>
        </a:xfrm>
        <a:prstGeom prst="rect">
          <a:avLst/>
        </a:prstGeom>
        <a:ln>
          <a:noFill/>
        </a:ln>
        <a:effectLst>
          <a:softEdge rad="112500"/>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Dubey" refreshedDate="45705.65007314815" createdVersion="8" refreshedVersion="8" minRefreshableVersion="3" recordCount="50" xr:uid="{0D177C77-5E07-49E2-8CC4-64545CAFF396}">
  <cacheSource type="worksheet">
    <worksheetSource name="SurveyDataTable"/>
  </cacheSource>
  <cacheFields count="7">
    <cacheField name="Respondent ID" numFmtId="0">
      <sharedItems containsSemiMixedTypes="0" containsString="0" containsNumber="1" containsInteger="1" minValue="1" maxValue="50"/>
    </cacheField>
    <cacheField name="Age Group" numFmtId="0">
      <sharedItems count="5">
        <s v="25-34"/>
        <s v="45-54"/>
        <s v="18-24"/>
        <s v="35-44"/>
        <s v="55+"/>
      </sharedItems>
    </cacheField>
    <cacheField name="Gender" numFmtId="0">
      <sharedItems count="3">
        <s v="Male"/>
        <s v="Female"/>
        <s v="Non-Binary"/>
      </sharedItems>
    </cacheField>
    <cacheField name="Q1: Satisfaction (1-5)" numFmtId="0">
      <sharedItems containsSemiMixedTypes="0" containsString="0" containsNumber="1" containsInteger="1" minValue="1" maxValue="5" count="5">
        <n v="5"/>
        <n v="3"/>
        <n v="2"/>
        <n v="4"/>
        <n v="1"/>
      </sharedItems>
    </cacheField>
    <cacheField name="Q2: Recommend (Yes/No)" numFmtId="0">
      <sharedItems count="2">
        <s v="Yes"/>
        <s v="No"/>
      </sharedItems>
    </cacheField>
    <cacheField name="Q3: Preferred Feature" numFmtId="0">
      <sharedItems count="7">
        <s v="Performance"/>
        <s v="Ease of Use"/>
        <s v="Customer Support"/>
        <s v="Features"/>
        <s v="Security"/>
        <s v="Price"/>
        <s v="Integration"/>
      </sharedItems>
    </cacheField>
    <cacheField name="Comments" numFmtId="0">
      <sharedItems count="10">
        <s v="Excellent pricing."/>
        <s v="Needs improvement."/>
        <s v="Could be better."/>
        <s v="Very intuitive."/>
        <s v="Not satisfied."/>
        <s v="Fast and reliable."/>
        <s v="Great tool!"/>
        <s v="Poor support."/>
        <s v="Love the features!"/>
        <s v="Highly recommend!"/>
      </sharedItems>
    </cacheField>
  </cacheFields>
  <extLst>
    <ext xmlns:x14="http://schemas.microsoft.com/office/spreadsheetml/2009/9/main" uri="{725AE2AE-9491-48be-B2B4-4EB974FC3084}">
      <x14:pivotCacheDefinition pivotCacheId="1037272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
    <x v="0"/>
    <x v="0"/>
    <x v="0"/>
    <x v="0"/>
    <x v="0"/>
    <x v="0"/>
  </r>
  <r>
    <n v="2"/>
    <x v="1"/>
    <x v="1"/>
    <x v="1"/>
    <x v="0"/>
    <x v="1"/>
    <x v="1"/>
  </r>
  <r>
    <n v="3"/>
    <x v="1"/>
    <x v="2"/>
    <x v="1"/>
    <x v="0"/>
    <x v="2"/>
    <x v="2"/>
  </r>
  <r>
    <n v="4"/>
    <x v="0"/>
    <x v="1"/>
    <x v="2"/>
    <x v="1"/>
    <x v="3"/>
    <x v="3"/>
  </r>
  <r>
    <n v="5"/>
    <x v="0"/>
    <x v="0"/>
    <x v="3"/>
    <x v="0"/>
    <x v="0"/>
    <x v="4"/>
  </r>
  <r>
    <n v="6"/>
    <x v="2"/>
    <x v="1"/>
    <x v="3"/>
    <x v="0"/>
    <x v="1"/>
    <x v="5"/>
  </r>
  <r>
    <n v="7"/>
    <x v="2"/>
    <x v="2"/>
    <x v="0"/>
    <x v="1"/>
    <x v="4"/>
    <x v="4"/>
  </r>
  <r>
    <n v="8"/>
    <x v="3"/>
    <x v="1"/>
    <x v="2"/>
    <x v="0"/>
    <x v="5"/>
    <x v="0"/>
  </r>
  <r>
    <n v="9"/>
    <x v="0"/>
    <x v="1"/>
    <x v="2"/>
    <x v="0"/>
    <x v="4"/>
    <x v="6"/>
  </r>
  <r>
    <n v="10"/>
    <x v="1"/>
    <x v="2"/>
    <x v="3"/>
    <x v="0"/>
    <x v="4"/>
    <x v="1"/>
  </r>
  <r>
    <n v="11"/>
    <x v="2"/>
    <x v="1"/>
    <x v="2"/>
    <x v="1"/>
    <x v="0"/>
    <x v="7"/>
  </r>
  <r>
    <n v="12"/>
    <x v="2"/>
    <x v="0"/>
    <x v="3"/>
    <x v="1"/>
    <x v="3"/>
    <x v="7"/>
  </r>
  <r>
    <n v="13"/>
    <x v="1"/>
    <x v="2"/>
    <x v="3"/>
    <x v="1"/>
    <x v="5"/>
    <x v="7"/>
  </r>
  <r>
    <n v="14"/>
    <x v="0"/>
    <x v="1"/>
    <x v="4"/>
    <x v="1"/>
    <x v="0"/>
    <x v="3"/>
  </r>
  <r>
    <n v="15"/>
    <x v="4"/>
    <x v="2"/>
    <x v="3"/>
    <x v="0"/>
    <x v="3"/>
    <x v="8"/>
  </r>
  <r>
    <n v="16"/>
    <x v="2"/>
    <x v="1"/>
    <x v="4"/>
    <x v="0"/>
    <x v="5"/>
    <x v="3"/>
  </r>
  <r>
    <n v="17"/>
    <x v="1"/>
    <x v="0"/>
    <x v="1"/>
    <x v="0"/>
    <x v="4"/>
    <x v="5"/>
  </r>
  <r>
    <n v="18"/>
    <x v="2"/>
    <x v="0"/>
    <x v="3"/>
    <x v="1"/>
    <x v="3"/>
    <x v="4"/>
  </r>
  <r>
    <n v="19"/>
    <x v="4"/>
    <x v="1"/>
    <x v="0"/>
    <x v="0"/>
    <x v="0"/>
    <x v="7"/>
  </r>
  <r>
    <n v="20"/>
    <x v="1"/>
    <x v="0"/>
    <x v="1"/>
    <x v="0"/>
    <x v="5"/>
    <x v="3"/>
  </r>
  <r>
    <n v="21"/>
    <x v="0"/>
    <x v="1"/>
    <x v="4"/>
    <x v="1"/>
    <x v="5"/>
    <x v="2"/>
  </r>
  <r>
    <n v="22"/>
    <x v="0"/>
    <x v="1"/>
    <x v="4"/>
    <x v="0"/>
    <x v="3"/>
    <x v="1"/>
  </r>
  <r>
    <n v="23"/>
    <x v="4"/>
    <x v="0"/>
    <x v="2"/>
    <x v="1"/>
    <x v="2"/>
    <x v="3"/>
  </r>
  <r>
    <n v="24"/>
    <x v="0"/>
    <x v="0"/>
    <x v="2"/>
    <x v="1"/>
    <x v="2"/>
    <x v="8"/>
  </r>
  <r>
    <n v="25"/>
    <x v="0"/>
    <x v="0"/>
    <x v="0"/>
    <x v="0"/>
    <x v="4"/>
    <x v="4"/>
  </r>
  <r>
    <n v="26"/>
    <x v="1"/>
    <x v="1"/>
    <x v="2"/>
    <x v="0"/>
    <x v="0"/>
    <x v="5"/>
  </r>
  <r>
    <n v="27"/>
    <x v="1"/>
    <x v="2"/>
    <x v="2"/>
    <x v="0"/>
    <x v="3"/>
    <x v="9"/>
  </r>
  <r>
    <n v="28"/>
    <x v="3"/>
    <x v="0"/>
    <x v="3"/>
    <x v="1"/>
    <x v="3"/>
    <x v="9"/>
  </r>
  <r>
    <n v="29"/>
    <x v="2"/>
    <x v="0"/>
    <x v="3"/>
    <x v="1"/>
    <x v="6"/>
    <x v="5"/>
  </r>
  <r>
    <n v="30"/>
    <x v="2"/>
    <x v="2"/>
    <x v="1"/>
    <x v="1"/>
    <x v="3"/>
    <x v="2"/>
  </r>
  <r>
    <n v="31"/>
    <x v="3"/>
    <x v="2"/>
    <x v="2"/>
    <x v="0"/>
    <x v="1"/>
    <x v="2"/>
  </r>
  <r>
    <n v="32"/>
    <x v="3"/>
    <x v="2"/>
    <x v="3"/>
    <x v="1"/>
    <x v="4"/>
    <x v="7"/>
  </r>
  <r>
    <n v="33"/>
    <x v="3"/>
    <x v="0"/>
    <x v="3"/>
    <x v="1"/>
    <x v="5"/>
    <x v="0"/>
  </r>
  <r>
    <n v="34"/>
    <x v="4"/>
    <x v="2"/>
    <x v="1"/>
    <x v="1"/>
    <x v="0"/>
    <x v="6"/>
  </r>
  <r>
    <n v="35"/>
    <x v="3"/>
    <x v="0"/>
    <x v="1"/>
    <x v="1"/>
    <x v="2"/>
    <x v="7"/>
  </r>
  <r>
    <n v="36"/>
    <x v="3"/>
    <x v="0"/>
    <x v="3"/>
    <x v="1"/>
    <x v="5"/>
    <x v="8"/>
  </r>
  <r>
    <n v="37"/>
    <x v="0"/>
    <x v="2"/>
    <x v="4"/>
    <x v="0"/>
    <x v="1"/>
    <x v="8"/>
  </r>
  <r>
    <n v="38"/>
    <x v="3"/>
    <x v="2"/>
    <x v="3"/>
    <x v="0"/>
    <x v="5"/>
    <x v="5"/>
  </r>
  <r>
    <n v="39"/>
    <x v="1"/>
    <x v="0"/>
    <x v="2"/>
    <x v="0"/>
    <x v="1"/>
    <x v="9"/>
  </r>
  <r>
    <n v="40"/>
    <x v="4"/>
    <x v="0"/>
    <x v="4"/>
    <x v="0"/>
    <x v="5"/>
    <x v="6"/>
  </r>
  <r>
    <n v="41"/>
    <x v="1"/>
    <x v="0"/>
    <x v="1"/>
    <x v="0"/>
    <x v="4"/>
    <x v="0"/>
  </r>
  <r>
    <n v="42"/>
    <x v="2"/>
    <x v="0"/>
    <x v="2"/>
    <x v="1"/>
    <x v="3"/>
    <x v="1"/>
  </r>
  <r>
    <n v="43"/>
    <x v="4"/>
    <x v="2"/>
    <x v="2"/>
    <x v="1"/>
    <x v="2"/>
    <x v="2"/>
  </r>
  <r>
    <n v="44"/>
    <x v="1"/>
    <x v="1"/>
    <x v="0"/>
    <x v="1"/>
    <x v="1"/>
    <x v="7"/>
  </r>
  <r>
    <n v="45"/>
    <x v="0"/>
    <x v="0"/>
    <x v="0"/>
    <x v="1"/>
    <x v="5"/>
    <x v="5"/>
  </r>
  <r>
    <n v="46"/>
    <x v="1"/>
    <x v="1"/>
    <x v="4"/>
    <x v="1"/>
    <x v="4"/>
    <x v="5"/>
  </r>
  <r>
    <n v="47"/>
    <x v="1"/>
    <x v="1"/>
    <x v="2"/>
    <x v="1"/>
    <x v="6"/>
    <x v="0"/>
  </r>
  <r>
    <n v="48"/>
    <x v="2"/>
    <x v="2"/>
    <x v="3"/>
    <x v="1"/>
    <x v="3"/>
    <x v="9"/>
  </r>
  <r>
    <n v="49"/>
    <x v="3"/>
    <x v="1"/>
    <x v="4"/>
    <x v="0"/>
    <x v="2"/>
    <x v="6"/>
  </r>
  <r>
    <n v="50"/>
    <x v="4"/>
    <x v="1"/>
    <x v="1"/>
    <x v="1"/>
    <x v="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B398EE-4AC2-4906-80F2-B7A5F517622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7">
  <location ref="A3:B9" firstHeaderRow="1" firstDataRow="1" firstDataCol="1"/>
  <pivotFields count="7">
    <pivotField dataField="1" showAll="0"/>
    <pivotField showAll="0">
      <items count="6">
        <item x="2"/>
        <item x="0"/>
        <item x="3"/>
        <item x="1"/>
        <item x="4"/>
        <item t="default"/>
      </items>
    </pivotField>
    <pivotField showAll="0">
      <items count="4">
        <item x="1"/>
        <item x="0"/>
        <item x="2"/>
        <item t="default"/>
      </items>
    </pivotField>
    <pivotField axis="axisRow" showAll="0">
      <items count="6">
        <item x="4"/>
        <item x="2"/>
        <item x="1"/>
        <item x="3"/>
        <item x="0"/>
        <item t="default"/>
      </items>
    </pivotField>
    <pivotField showAll="0">
      <items count="3">
        <item x="1"/>
        <item x="0"/>
        <item t="default"/>
      </items>
    </pivotField>
    <pivotField showAll="0">
      <items count="8">
        <item x="2"/>
        <item x="1"/>
        <item x="3"/>
        <item x="6"/>
        <item x="0"/>
        <item x="5"/>
        <item x="4"/>
        <item t="default"/>
      </items>
    </pivotField>
    <pivotField showAll="0">
      <items count="11">
        <item x="2"/>
        <item x="0"/>
        <item x="5"/>
        <item x="6"/>
        <item x="9"/>
        <item x="8"/>
        <item x="1"/>
        <item x="4"/>
        <item x="7"/>
        <item x="3"/>
        <item t="default"/>
      </items>
    </pivotField>
  </pivotFields>
  <rowFields count="1">
    <field x="3"/>
  </rowFields>
  <rowItems count="6">
    <i>
      <x/>
    </i>
    <i>
      <x v="1"/>
    </i>
    <i>
      <x v="2"/>
    </i>
    <i>
      <x v="3"/>
    </i>
    <i>
      <x v="4"/>
    </i>
    <i t="grand">
      <x/>
    </i>
  </rowItems>
  <colItems count="1">
    <i/>
  </colItems>
  <dataFields count="1">
    <dataField name="Count of Respondent ID" fld="0" subtotal="count" baseField="0" baseItem="0"/>
  </dataFields>
  <chartFormats count="1">
    <chartFormat chart="12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1D3AAC-29ED-4E39-BFEC-249E8B48904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5">
  <location ref="A3:B6" firstHeaderRow="1" firstDataRow="1" firstDataCol="1"/>
  <pivotFields count="7">
    <pivotField dataField="1" showAll="0"/>
    <pivotField showAll="0">
      <items count="6">
        <item x="2"/>
        <item x="0"/>
        <item x="3"/>
        <item x="1"/>
        <item x="4"/>
        <item t="default"/>
      </items>
    </pivotField>
    <pivotField showAll="0">
      <items count="4">
        <item x="1"/>
        <item x="0"/>
        <item x="2"/>
        <item t="default"/>
      </items>
    </pivotField>
    <pivotField showAll="0">
      <items count="6">
        <item x="4"/>
        <item x="2"/>
        <item x="1"/>
        <item x="3"/>
        <item x="0"/>
        <item t="default"/>
      </items>
    </pivotField>
    <pivotField axis="axisRow" showAll="0">
      <items count="3">
        <item x="1"/>
        <item x="0"/>
        <item t="default"/>
      </items>
    </pivotField>
    <pivotField showAll="0">
      <items count="8">
        <item x="2"/>
        <item x="1"/>
        <item x="3"/>
        <item x="6"/>
        <item x="0"/>
        <item x="5"/>
        <item x="4"/>
        <item t="default"/>
      </items>
    </pivotField>
    <pivotField showAll="0">
      <items count="11">
        <item x="2"/>
        <item x="0"/>
        <item x="5"/>
        <item x="6"/>
        <item x="9"/>
        <item x="8"/>
        <item x="1"/>
        <item x="4"/>
        <item x="7"/>
        <item x="3"/>
        <item t="default"/>
      </items>
    </pivotField>
  </pivotFields>
  <rowFields count="1">
    <field x="4"/>
  </rowFields>
  <rowItems count="3">
    <i>
      <x/>
    </i>
    <i>
      <x v="1"/>
    </i>
    <i t="grand">
      <x/>
    </i>
  </rowItems>
  <colItems count="1">
    <i/>
  </colItems>
  <dataFields count="1">
    <dataField name="Count of Respondent ID" fld="0" subtotal="count" baseField="0" baseItem="0"/>
  </dataFields>
  <formats count="2">
    <format dxfId="3">
      <pivotArea outline="0" collapsedLevelsAreSubtotals="1" fieldPosition="0"/>
    </format>
    <format dxfId="2">
      <pivotArea dataOnly="0" labelOnly="1" outline="0" axis="axisValues" fieldPosition="0"/>
    </format>
  </formats>
  <chartFormats count="3">
    <chartFormat chart="140" format="1" series="1">
      <pivotArea type="data" outline="0" fieldPosition="0">
        <references count="1">
          <reference field="4294967294" count="1" selected="0">
            <x v="0"/>
          </reference>
        </references>
      </pivotArea>
    </chartFormat>
    <chartFormat chart="140" format="2">
      <pivotArea type="data" outline="0" fieldPosition="0">
        <references count="2">
          <reference field="4294967294" count="1" selected="0">
            <x v="0"/>
          </reference>
          <reference field="4" count="1" selected="0">
            <x v="0"/>
          </reference>
        </references>
      </pivotArea>
    </chartFormat>
    <chartFormat chart="140"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74A3D6-6CC5-4B93-A7E2-9338193BC6E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1">
  <location ref="A3:E10" firstHeaderRow="1" firstDataRow="2" firstDataCol="1"/>
  <pivotFields count="7">
    <pivotField showAll="0"/>
    <pivotField axis="axisRow" showAll="0">
      <items count="6">
        <item x="2"/>
        <item x="0"/>
        <item x="3"/>
        <item x="1"/>
        <item x="4"/>
        <item t="default"/>
      </items>
    </pivotField>
    <pivotField axis="axisCol" showAll="0">
      <items count="4">
        <item x="1"/>
        <item x="0"/>
        <item x="2"/>
        <item t="default"/>
      </items>
    </pivotField>
    <pivotField dataField="1" showAll="0">
      <items count="6">
        <item x="4"/>
        <item x="2"/>
        <item x="1"/>
        <item x="3"/>
        <item x="0"/>
        <item t="default"/>
      </items>
    </pivotField>
    <pivotField showAll="0">
      <items count="3">
        <item x="1"/>
        <item x="0"/>
        <item t="default"/>
      </items>
    </pivotField>
    <pivotField showAll="0">
      <items count="8">
        <item x="2"/>
        <item x="1"/>
        <item x="3"/>
        <item x="6"/>
        <item x="0"/>
        <item x="5"/>
        <item x="4"/>
        <item t="default"/>
      </items>
    </pivotField>
    <pivotField showAll="0">
      <items count="11">
        <item x="2"/>
        <item x="0"/>
        <item x="5"/>
        <item x="6"/>
        <item x="9"/>
        <item x="8"/>
        <item x="1"/>
        <item x="4"/>
        <item x="7"/>
        <item x="3"/>
        <item t="default"/>
      </items>
    </pivotField>
  </pivotFields>
  <rowFields count="1">
    <field x="1"/>
  </rowFields>
  <rowItems count="6">
    <i>
      <x/>
    </i>
    <i>
      <x v="1"/>
    </i>
    <i>
      <x v="2"/>
    </i>
    <i>
      <x v="3"/>
    </i>
    <i>
      <x v="4"/>
    </i>
    <i t="grand">
      <x/>
    </i>
  </rowItems>
  <colFields count="1">
    <field x="2"/>
  </colFields>
  <colItems count="4">
    <i>
      <x/>
    </i>
    <i>
      <x v="1"/>
    </i>
    <i>
      <x v="2"/>
    </i>
    <i t="grand">
      <x/>
    </i>
  </colItems>
  <dataFields count="1">
    <dataField name="Average of Q1: Satisfaction (1-5)" fld="3" subtotal="average" baseField="1" baseItem="0"/>
  </dataFields>
  <chartFormats count="11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38" format="0"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0" format="0"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43" format="0" series="1">
      <pivotArea type="data" outline="0" fieldPosition="0">
        <references count="1">
          <reference field="4294967294" count="1" selected="0">
            <x v="0"/>
          </reference>
        </references>
      </pivotArea>
    </chartFormat>
    <chartFormat chart="44" format="0" series="1">
      <pivotArea type="data" outline="0" fieldPosition="0">
        <references count="1">
          <reference field="4294967294" count="1" selected="0">
            <x v="0"/>
          </reference>
        </references>
      </pivotArea>
    </chartFormat>
    <chartFormat chart="45" format="0"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48" format="0" series="1">
      <pivotArea type="data" outline="0" fieldPosition="0">
        <references count="1">
          <reference field="4294967294" count="1" selected="0">
            <x v="0"/>
          </reference>
        </references>
      </pivotArea>
    </chartFormat>
    <chartFormat chart="49" format="0" series="1">
      <pivotArea type="data" outline="0" fieldPosition="0">
        <references count="1">
          <reference field="4294967294" count="1" selected="0">
            <x v="0"/>
          </reference>
        </references>
      </pivotArea>
    </chartFormat>
    <chartFormat chart="50" format="0" series="1">
      <pivotArea type="data" outline="0" fieldPosition="0">
        <references count="1">
          <reference field="4294967294" count="1" selected="0">
            <x v="0"/>
          </reference>
        </references>
      </pivotArea>
    </chartFormat>
    <chartFormat chart="51" format="0" series="1">
      <pivotArea type="data" outline="0" fieldPosition="0">
        <references count="1">
          <reference field="4294967294" count="1" selected="0">
            <x v="0"/>
          </reference>
        </references>
      </pivotArea>
    </chartFormat>
    <chartFormat chart="52" format="0" series="1">
      <pivotArea type="data" outline="0" fieldPosition="0">
        <references count="1">
          <reference field="4294967294" count="1" selected="0">
            <x v="0"/>
          </reference>
        </references>
      </pivotArea>
    </chartFormat>
    <chartFormat chart="53" format="0" series="1">
      <pivotArea type="data" outline="0" fieldPosition="0">
        <references count="1">
          <reference field="4294967294" count="1" selected="0">
            <x v="0"/>
          </reference>
        </references>
      </pivotArea>
    </chartFormat>
    <chartFormat chart="54" format="0" series="1">
      <pivotArea type="data" outline="0" fieldPosition="0">
        <references count="1">
          <reference field="4294967294" count="1" selected="0">
            <x v="0"/>
          </reference>
        </references>
      </pivotArea>
    </chartFormat>
    <chartFormat chart="55" format="0" series="1">
      <pivotArea type="data" outline="0" fieldPosition="0">
        <references count="1">
          <reference field="4294967294" count="1" selected="0">
            <x v="0"/>
          </reference>
        </references>
      </pivotArea>
    </chartFormat>
    <chartFormat chart="56" format="0" series="1">
      <pivotArea type="data" outline="0" fieldPosition="0">
        <references count="1">
          <reference field="4294967294" count="1" selected="0">
            <x v="0"/>
          </reference>
        </references>
      </pivotArea>
    </chartFormat>
    <chartFormat chart="57" format="0" series="1">
      <pivotArea type="data" outline="0" fieldPosition="0">
        <references count="1">
          <reference field="4294967294" count="1" selected="0">
            <x v="0"/>
          </reference>
        </references>
      </pivotArea>
    </chartFormat>
    <chartFormat chart="58" format="0" series="1">
      <pivotArea type="data" outline="0" fieldPosition="0">
        <references count="1">
          <reference field="4294967294" count="1" selected="0">
            <x v="0"/>
          </reference>
        </references>
      </pivotArea>
    </chartFormat>
    <chartFormat chart="59" format="0" series="1">
      <pivotArea type="data" outline="0" fieldPosition="0">
        <references count="1">
          <reference field="4294967294" count="1" selected="0">
            <x v="0"/>
          </reference>
        </references>
      </pivotArea>
    </chartFormat>
    <chartFormat chart="60" format="0" series="1">
      <pivotArea type="data" outline="0" fieldPosition="0">
        <references count="1">
          <reference field="4294967294" count="1" selected="0">
            <x v="0"/>
          </reference>
        </references>
      </pivotArea>
    </chartFormat>
    <chartFormat chart="61" format="0" series="1">
      <pivotArea type="data" outline="0" fieldPosition="0">
        <references count="1">
          <reference field="4294967294" count="1" selected="0">
            <x v="0"/>
          </reference>
        </references>
      </pivotArea>
    </chartFormat>
    <chartFormat chart="62" format="0" series="1">
      <pivotArea type="data" outline="0" fieldPosition="0">
        <references count="1">
          <reference field="4294967294" count="1" selected="0">
            <x v="0"/>
          </reference>
        </references>
      </pivotArea>
    </chartFormat>
    <chartFormat chart="63" format="0" series="1">
      <pivotArea type="data" outline="0" fieldPosition="0">
        <references count="1">
          <reference field="4294967294" count="1" selected="0">
            <x v="0"/>
          </reference>
        </references>
      </pivotArea>
    </chartFormat>
    <chartFormat chart="64" format="0" series="1">
      <pivotArea type="data" outline="0" fieldPosition="0">
        <references count="1">
          <reference field="4294967294" count="1" selected="0">
            <x v="0"/>
          </reference>
        </references>
      </pivotArea>
    </chartFormat>
    <chartFormat chart="65" format="0" series="1">
      <pivotArea type="data" outline="0" fieldPosition="0">
        <references count="1">
          <reference field="4294967294" count="1" selected="0">
            <x v="0"/>
          </reference>
        </references>
      </pivotArea>
    </chartFormat>
    <chartFormat chart="66" format="0" series="1">
      <pivotArea type="data" outline="0" fieldPosition="0">
        <references count="1">
          <reference field="4294967294" count="1" selected="0">
            <x v="0"/>
          </reference>
        </references>
      </pivotArea>
    </chartFormat>
    <chartFormat chart="67" format="0" series="1">
      <pivotArea type="data" outline="0" fieldPosition="0">
        <references count="1">
          <reference field="4294967294" count="1" selected="0">
            <x v="0"/>
          </reference>
        </references>
      </pivotArea>
    </chartFormat>
    <chartFormat chart="68" format="0" series="1">
      <pivotArea type="data" outline="0" fieldPosition="0">
        <references count="1">
          <reference field="4294967294" count="1" selected="0">
            <x v="0"/>
          </reference>
        </references>
      </pivotArea>
    </chartFormat>
    <chartFormat chart="69" format="0" series="1">
      <pivotArea type="data" outline="0" fieldPosition="0">
        <references count="1">
          <reference field="4294967294" count="1" selected="0">
            <x v="0"/>
          </reference>
        </references>
      </pivotArea>
    </chartFormat>
    <chartFormat chart="70" format="0" series="1">
      <pivotArea type="data" outline="0" fieldPosition="0">
        <references count="1">
          <reference field="4294967294" count="1" selected="0">
            <x v="0"/>
          </reference>
        </references>
      </pivotArea>
    </chartFormat>
    <chartFormat chart="71" format="0" series="1">
      <pivotArea type="data" outline="0" fieldPosition="0">
        <references count="1">
          <reference field="4294967294" count="1" selected="0">
            <x v="0"/>
          </reference>
        </references>
      </pivotArea>
    </chartFormat>
    <chartFormat chart="72" format="0" series="1">
      <pivotArea type="data" outline="0" fieldPosition="0">
        <references count="1">
          <reference field="4294967294" count="1" selected="0">
            <x v="0"/>
          </reference>
        </references>
      </pivotArea>
    </chartFormat>
    <chartFormat chart="73" format="0" series="1">
      <pivotArea type="data" outline="0" fieldPosition="0">
        <references count="1">
          <reference field="4294967294" count="1" selected="0">
            <x v="0"/>
          </reference>
        </references>
      </pivotArea>
    </chartFormat>
    <chartFormat chart="74" format="0" series="1">
      <pivotArea type="data" outline="0" fieldPosition="0">
        <references count="1">
          <reference field="4294967294" count="1" selected="0">
            <x v="0"/>
          </reference>
        </references>
      </pivotArea>
    </chartFormat>
    <chartFormat chart="75" format="0" series="1">
      <pivotArea type="data" outline="0" fieldPosition="0">
        <references count="1">
          <reference field="4294967294" count="1" selected="0">
            <x v="0"/>
          </reference>
        </references>
      </pivotArea>
    </chartFormat>
    <chartFormat chart="76" format="0" series="1">
      <pivotArea type="data" outline="0" fieldPosition="0">
        <references count="1">
          <reference field="4294967294" count="1" selected="0">
            <x v="0"/>
          </reference>
        </references>
      </pivotArea>
    </chartFormat>
    <chartFormat chart="77" format="0" series="1">
      <pivotArea type="data" outline="0" fieldPosition="0">
        <references count="1">
          <reference field="4294967294" count="1" selected="0">
            <x v="0"/>
          </reference>
        </references>
      </pivotArea>
    </chartFormat>
    <chartFormat chart="78" format="0" series="1">
      <pivotArea type="data" outline="0" fieldPosition="0">
        <references count="1">
          <reference field="4294967294" count="1" selected="0">
            <x v="0"/>
          </reference>
        </references>
      </pivotArea>
    </chartFormat>
    <chartFormat chart="79" format="0" series="1">
      <pivotArea type="data" outline="0" fieldPosition="0">
        <references count="1">
          <reference field="4294967294" count="1" selected="0">
            <x v="0"/>
          </reference>
        </references>
      </pivotArea>
    </chartFormat>
    <chartFormat chart="80" format="0" series="1">
      <pivotArea type="data" outline="0" fieldPosition="0">
        <references count="1">
          <reference field="4294967294" count="1" selected="0">
            <x v="0"/>
          </reference>
        </references>
      </pivotArea>
    </chartFormat>
    <chartFormat chart="81" format="0" series="1">
      <pivotArea type="data" outline="0" fieldPosition="0">
        <references count="1">
          <reference field="4294967294" count="1" selected="0">
            <x v="0"/>
          </reference>
        </references>
      </pivotArea>
    </chartFormat>
    <chartFormat chart="82" format="0" series="1">
      <pivotArea type="data" outline="0" fieldPosition="0">
        <references count="1">
          <reference field="4294967294" count="1" selected="0">
            <x v="0"/>
          </reference>
        </references>
      </pivotArea>
    </chartFormat>
    <chartFormat chart="83" format="0" series="1">
      <pivotArea type="data" outline="0" fieldPosition="0">
        <references count="1">
          <reference field="4294967294" count="1" selected="0">
            <x v="0"/>
          </reference>
        </references>
      </pivotArea>
    </chartFormat>
    <chartFormat chart="84" format="0" series="1">
      <pivotArea type="data" outline="0" fieldPosition="0">
        <references count="1">
          <reference field="4294967294" count="1" selected="0">
            <x v="0"/>
          </reference>
        </references>
      </pivotArea>
    </chartFormat>
    <chartFormat chart="85" format="0" series="1">
      <pivotArea type="data" outline="0" fieldPosition="0">
        <references count="1">
          <reference field="4294967294" count="1" selected="0">
            <x v="0"/>
          </reference>
        </references>
      </pivotArea>
    </chartFormat>
    <chartFormat chart="86" format="0" series="1">
      <pivotArea type="data" outline="0" fieldPosition="0">
        <references count="1">
          <reference field="4294967294" count="1" selected="0">
            <x v="0"/>
          </reference>
        </references>
      </pivotArea>
    </chartFormat>
    <chartFormat chart="87" format="0" series="1">
      <pivotArea type="data" outline="0" fieldPosition="0">
        <references count="1">
          <reference field="4294967294" count="1" selected="0">
            <x v="0"/>
          </reference>
        </references>
      </pivotArea>
    </chartFormat>
    <chartFormat chart="88" format="0" series="1">
      <pivotArea type="data" outline="0" fieldPosition="0">
        <references count="1">
          <reference field="4294967294" count="1" selected="0">
            <x v="0"/>
          </reference>
        </references>
      </pivotArea>
    </chartFormat>
    <chartFormat chart="89" format="0" series="1">
      <pivotArea type="data" outline="0" fieldPosition="0">
        <references count="1">
          <reference field="4294967294" count="1" selected="0">
            <x v="0"/>
          </reference>
        </references>
      </pivotArea>
    </chartFormat>
    <chartFormat chart="90" format="0" series="1">
      <pivotArea type="data" outline="0" fieldPosition="0">
        <references count="1">
          <reference field="4294967294" count="1" selected="0">
            <x v="0"/>
          </reference>
        </references>
      </pivotArea>
    </chartFormat>
    <chartFormat chart="91" format="0" series="1">
      <pivotArea type="data" outline="0" fieldPosition="0">
        <references count="1">
          <reference field="4294967294" count="1" selected="0">
            <x v="0"/>
          </reference>
        </references>
      </pivotArea>
    </chartFormat>
    <chartFormat chart="92" format="0" series="1">
      <pivotArea type="data" outline="0" fieldPosition="0">
        <references count="1">
          <reference field="4294967294" count="1" selected="0">
            <x v="0"/>
          </reference>
        </references>
      </pivotArea>
    </chartFormat>
    <chartFormat chart="93" format="0" series="1">
      <pivotArea type="data" outline="0" fieldPosition="0">
        <references count="1">
          <reference field="4294967294" count="1" selected="0">
            <x v="0"/>
          </reference>
        </references>
      </pivotArea>
    </chartFormat>
    <chartFormat chart="94" format="0" series="1">
      <pivotArea type="data" outline="0" fieldPosition="0">
        <references count="1">
          <reference field="4294967294" count="1" selected="0">
            <x v="0"/>
          </reference>
        </references>
      </pivotArea>
    </chartFormat>
    <chartFormat chart="95" format="0" series="1">
      <pivotArea type="data" outline="0" fieldPosition="0">
        <references count="1">
          <reference field="4294967294" count="1" selected="0">
            <x v="0"/>
          </reference>
        </references>
      </pivotArea>
    </chartFormat>
    <chartFormat chart="96" format="0" series="1">
      <pivotArea type="data" outline="0" fieldPosition="0">
        <references count="1">
          <reference field="4294967294" count="1" selected="0">
            <x v="0"/>
          </reference>
        </references>
      </pivotArea>
    </chartFormat>
    <chartFormat chart="97" format="0" series="1">
      <pivotArea type="data" outline="0" fieldPosition="0">
        <references count="1">
          <reference field="4294967294" count="1" selected="0">
            <x v="0"/>
          </reference>
        </references>
      </pivotArea>
    </chartFormat>
    <chartFormat chart="98" format="0" series="1">
      <pivotArea type="data" outline="0" fieldPosition="0">
        <references count="1">
          <reference field="4294967294" count="1" selected="0">
            <x v="0"/>
          </reference>
        </references>
      </pivotArea>
    </chartFormat>
    <chartFormat chart="99" format="0" series="1">
      <pivotArea type="data" outline="0" fieldPosition="0">
        <references count="1">
          <reference field="4294967294" count="1" selected="0">
            <x v="0"/>
          </reference>
        </references>
      </pivotArea>
    </chartFormat>
    <chartFormat chart="100" format="0" series="1">
      <pivotArea type="data" outline="0" fieldPosition="0">
        <references count="1">
          <reference field="4294967294" count="1" selected="0">
            <x v="0"/>
          </reference>
        </references>
      </pivotArea>
    </chartFormat>
    <chartFormat chart="101" format="0" series="1">
      <pivotArea type="data" outline="0" fieldPosition="0">
        <references count="1">
          <reference field="4294967294" count="1" selected="0">
            <x v="0"/>
          </reference>
        </references>
      </pivotArea>
    </chartFormat>
    <chartFormat chart="102" format="0" series="1">
      <pivotArea type="data" outline="0" fieldPosition="0">
        <references count="1">
          <reference field="4294967294" count="1" selected="0">
            <x v="0"/>
          </reference>
        </references>
      </pivotArea>
    </chartFormat>
    <chartFormat chart="103" format="0" series="1">
      <pivotArea type="data" outline="0" fieldPosition="0">
        <references count="1">
          <reference field="4294967294" count="1" selected="0">
            <x v="0"/>
          </reference>
        </references>
      </pivotArea>
    </chartFormat>
    <chartFormat chart="104" format="0" series="1">
      <pivotArea type="data" outline="0" fieldPosition="0">
        <references count="1">
          <reference field="4294967294" count="1" selected="0">
            <x v="0"/>
          </reference>
        </references>
      </pivotArea>
    </chartFormat>
    <chartFormat chart="105" format="0" series="1">
      <pivotArea type="data" outline="0" fieldPosition="0">
        <references count="1">
          <reference field="4294967294" count="1" selected="0">
            <x v="0"/>
          </reference>
        </references>
      </pivotArea>
    </chartFormat>
    <chartFormat chart="106" format="0" series="1">
      <pivotArea type="data" outline="0" fieldPosition="0">
        <references count="1">
          <reference field="4294967294" count="1" selected="0">
            <x v="0"/>
          </reference>
        </references>
      </pivotArea>
    </chartFormat>
    <chartFormat chart="107" format="0" series="1">
      <pivotArea type="data" outline="0" fieldPosition="0">
        <references count="1">
          <reference field="4294967294" count="1" selected="0">
            <x v="0"/>
          </reference>
        </references>
      </pivotArea>
    </chartFormat>
    <chartFormat chart="108" format="0" series="1">
      <pivotArea type="data" outline="0" fieldPosition="0">
        <references count="1">
          <reference field="4294967294" count="1" selected="0">
            <x v="0"/>
          </reference>
        </references>
      </pivotArea>
    </chartFormat>
    <chartFormat chart="108" format="1" series="1">
      <pivotArea type="data" outline="0" fieldPosition="0">
        <references count="2">
          <reference field="4294967294" count="1" selected="0">
            <x v="0"/>
          </reference>
          <reference field="2" count="1" selected="0">
            <x v="1"/>
          </reference>
        </references>
      </pivotArea>
    </chartFormat>
    <chartFormat chart="108" format="2" series="1">
      <pivotArea type="data" outline="0" fieldPosition="0">
        <references count="2">
          <reference field="4294967294" count="1" selected="0">
            <x v="0"/>
          </reference>
          <reference field="2" count="1" selected="0">
            <x v="2"/>
          </reference>
        </references>
      </pivotArea>
    </chartFormat>
    <chartFormat chart="108" format="3"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2A568A-9CB9-4042-8326-2BE47C4280C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0">
  <location ref="A3:B11" firstHeaderRow="1" firstDataRow="1" firstDataCol="1"/>
  <pivotFields count="7">
    <pivotField dataField="1" showAll="0"/>
    <pivotField showAll="0">
      <items count="6">
        <item x="2"/>
        <item x="0"/>
        <item x="3"/>
        <item x="1"/>
        <item x="4"/>
        <item t="default"/>
      </items>
    </pivotField>
    <pivotField showAll="0">
      <items count="4">
        <item x="1"/>
        <item x="0"/>
        <item x="2"/>
        <item t="default"/>
      </items>
    </pivotField>
    <pivotField showAll="0">
      <items count="6">
        <item x="4"/>
        <item x="2"/>
        <item x="1"/>
        <item x="3"/>
        <item x="0"/>
        <item t="default"/>
      </items>
    </pivotField>
    <pivotField showAll="0">
      <items count="3">
        <item x="1"/>
        <item x="0"/>
        <item t="default"/>
      </items>
    </pivotField>
    <pivotField axis="axisRow" showAll="0">
      <items count="8">
        <item x="2"/>
        <item x="1"/>
        <item x="3"/>
        <item x="6"/>
        <item x="0"/>
        <item x="5"/>
        <item x="4"/>
        <item t="default"/>
      </items>
    </pivotField>
    <pivotField showAll="0">
      <items count="11">
        <item x="2"/>
        <item x="0"/>
        <item x="5"/>
        <item x="6"/>
        <item x="9"/>
        <item x="8"/>
        <item x="1"/>
        <item x="4"/>
        <item x="7"/>
        <item x="3"/>
        <item t="default"/>
      </items>
    </pivotField>
  </pivotFields>
  <rowFields count="1">
    <field x="5"/>
  </rowFields>
  <rowItems count="8">
    <i>
      <x/>
    </i>
    <i>
      <x v="1"/>
    </i>
    <i>
      <x v="2"/>
    </i>
    <i>
      <x v="3"/>
    </i>
    <i>
      <x v="4"/>
    </i>
    <i>
      <x v="5"/>
    </i>
    <i>
      <x v="6"/>
    </i>
    <i t="grand">
      <x/>
    </i>
  </rowItems>
  <colItems count="1">
    <i/>
  </colItems>
  <dataFields count="1">
    <dataField name="Count of Respondent ID" fld="0" subtotal="count" baseField="0" baseItem="0"/>
  </dataFields>
  <chartFormats count="1">
    <chartFormat chart="12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1754D92A-1E02-44C4-9F0C-475B63BE7907}" sourceName="Age Group">
  <pivotTables>
    <pivotTable tabId="4" name="PivotTable3"/>
    <pivotTable tabId="2" name="PivotTable1"/>
    <pivotTable tabId="5" name="PivotTable4"/>
    <pivotTable tabId="3" name="PivotTable2"/>
  </pivotTables>
  <data>
    <tabular pivotCacheId="103727244">
      <items count="5">
        <i x="2" s="1"/>
        <i x="0" s="1"/>
        <i x="3"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4C3FF0A-71F4-44E1-91F5-C6F51CA3670E}" sourceName="Gender">
  <pivotTables>
    <pivotTable tabId="4" name="PivotTable3"/>
    <pivotTable tabId="2" name="PivotTable1"/>
    <pivotTable tabId="5" name="PivotTable4"/>
    <pivotTable tabId="3" name="PivotTable2"/>
  </pivotTables>
  <data>
    <tabular pivotCacheId="103727244">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1__Satisfaction__1_5" xr10:uid="{ECDE421A-7546-4E3C-9208-59AA84F28B81}" sourceName="Q1: Satisfaction (1-5)">
  <pivotTables>
    <pivotTable tabId="4" name="PivotTable3"/>
    <pivotTable tabId="2" name="PivotTable1"/>
    <pivotTable tabId="5" name="PivotTable4"/>
    <pivotTable tabId="3" name="PivotTable2"/>
  </pivotTables>
  <data>
    <tabular pivotCacheId="103727244">
      <items count="5">
        <i x="4" s="1"/>
        <i x="2" s="1"/>
        <i x="1"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2__Recommend__Yes_No" xr10:uid="{2E18E56C-CF2F-4FF8-AC23-5D05E6C963B3}" sourceName="Q2: Recommend (Yes/No)">
  <pivotTables>
    <pivotTable tabId="4" name="PivotTable3"/>
    <pivotTable tabId="2" name="PivotTable1"/>
    <pivotTable tabId="5" name="PivotTable4"/>
    <pivotTable tabId="3" name="PivotTable2"/>
  </pivotTables>
  <data>
    <tabular pivotCacheId="103727244">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3__Preferred_Feature" xr10:uid="{7DD8E3CA-ECEA-4563-AE9E-86110F61E233}" sourceName="Q3: Preferred Feature">
  <pivotTables>
    <pivotTable tabId="4" name="PivotTable3"/>
    <pivotTable tabId="2" name="PivotTable1"/>
    <pivotTable tabId="5" name="PivotTable4"/>
    <pivotTable tabId="3" name="PivotTable2"/>
  </pivotTables>
  <data>
    <tabular pivotCacheId="103727244">
      <items count="7">
        <i x="2" s="1"/>
        <i x="1" s="1"/>
        <i x="3" s="1"/>
        <i x="6" s="1"/>
        <i x="0" s="1"/>
        <i x="5"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ents" xr10:uid="{C1B3169E-1A60-439A-9C6D-1911A2D932D3}" sourceName="Comments">
  <pivotTables>
    <pivotTable tabId="4" name="PivotTable3"/>
    <pivotTable tabId="2" name="PivotTable1"/>
    <pivotTable tabId="5" name="PivotTable4"/>
    <pivotTable tabId="3" name="PivotTable2"/>
  </pivotTables>
  <data>
    <tabular pivotCacheId="103727244">
      <items count="10">
        <i x="2" s="1"/>
        <i x="0" s="1"/>
        <i x="5" s="1"/>
        <i x="6" s="1"/>
        <i x="9" s="1"/>
        <i x="8" s="1"/>
        <i x="1" s="1"/>
        <i x="4" s="1"/>
        <i x="7"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AA11541F-294C-4377-9A0C-9A8F1550F16A}" cache="Slicer_Age_Group" caption="Age Group" columnCount="3" rowHeight="247650"/>
  <slicer name="Gender" xr10:uid="{70543057-6B98-48F8-8504-0A9DD514C47D}" cache="Slicer_Gender" caption="Gender" columnCount="3" rowHeight="247650"/>
  <slicer name="Q1: Satisfaction (1-5)" xr10:uid="{44596A17-3D5F-4FDC-A736-2F445709972C}" cache="Slicer_Q1__Satisfaction__1_5" caption="Q1: Satisfaction (1-5)" columnCount="3" rowHeight="247650"/>
  <slicer name="Q2: Recommend (Yes/No)" xr10:uid="{38E2EA2C-3764-4466-906A-06E233147FFC}" cache="Slicer_Q2__Recommend__Yes_No" caption="Q2: Recommend (Yes/No)" columnCount="3" rowHeight="247650"/>
  <slicer name="Q3: Preferred Feature" xr10:uid="{C54C3731-3B30-4090-9512-20BE3192E25C}" cache="Slicer_Q3__Preferred_Feature" caption="Q3: Preferred Feature" columnCount="3" rowHeight="247650"/>
  <slicer name="Comments" xr10:uid="{791FA64C-BEDD-4342-981D-C7D1C5DA5FE6}" cache="Slicer_Comments" caption="Comments" columnCount="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F24FD5-8525-42CF-A0C0-8FBAABA1BD27}" name="SurveyDataTable" displayName="SurveyDataTable" ref="A1:G51" totalsRowShown="0">
  <autoFilter ref="A1:G51" xr:uid="{81F24FD5-8525-42CF-A0C0-8FBAABA1BD27}"/>
  <tableColumns count="7">
    <tableColumn id="1" xr3:uid="{F7D982B6-F872-4AA0-A267-146EDCCA3791}" name="Respondent ID"/>
    <tableColumn id="2" xr3:uid="{DB3E7C5E-9FFC-43D4-9CEC-CCDB11207591}" name="Age Group"/>
    <tableColumn id="3" xr3:uid="{F9269C08-2F65-4516-8C5C-A16B595D6859}" name="Gender"/>
    <tableColumn id="4" xr3:uid="{84EC42CF-7983-418A-A9DB-893BB94AA5DE}" name="Q1: Satisfaction (1-5)"/>
    <tableColumn id="5" xr3:uid="{B88A2FD4-49F7-4B62-BEDD-C23848F5D8A1}" name="Q2: Recommend (Yes/No)"/>
    <tableColumn id="6" xr3:uid="{5DB6A97E-8C12-4A0E-A13A-161B1909AA7C}" name="Q3: Preferred Feature"/>
    <tableColumn id="7" xr3:uid="{CE113DD7-6BFE-4B70-A2AB-BFFA4FE11911}" name="Comments"/>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927C4-4DC7-462B-91C4-DC7F31026270}">
  <dimension ref="A3:B9"/>
  <sheetViews>
    <sheetView workbookViewId="0">
      <selection activeCell="B3" sqref="B3"/>
    </sheetView>
  </sheetViews>
  <sheetFormatPr defaultRowHeight="18" x14ac:dyDescent="0.5"/>
  <cols>
    <col min="1" max="1" width="14.109375" bestFit="1" customWidth="1"/>
    <col min="2" max="2" width="25" bestFit="1" customWidth="1"/>
  </cols>
  <sheetData>
    <row r="3" spans="1:2" x14ac:dyDescent="0.5">
      <c r="A3" s="1" t="s">
        <v>34</v>
      </c>
      <c r="B3" t="s">
        <v>43</v>
      </c>
    </row>
    <row r="4" spans="1:2" x14ac:dyDescent="0.5">
      <c r="A4" s="2">
        <v>1</v>
      </c>
      <c r="B4" s="6">
        <v>8</v>
      </c>
    </row>
    <row r="5" spans="1:2" x14ac:dyDescent="0.5">
      <c r="A5" s="2">
        <v>2</v>
      </c>
      <c r="B5" s="6">
        <v>13</v>
      </c>
    </row>
    <row r="6" spans="1:2" x14ac:dyDescent="0.5">
      <c r="A6" s="2">
        <v>3</v>
      </c>
      <c r="B6" s="6">
        <v>9</v>
      </c>
    </row>
    <row r="7" spans="1:2" x14ac:dyDescent="0.5">
      <c r="A7" s="2">
        <v>4</v>
      </c>
      <c r="B7" s="6">
        <v>14</v>
      </c>
    </row>
    <row r="8" spans="1:2" x14ac:dyDescent="0.5">
      <c r="A8" s="2">
        <v>5</v>
      </c>
      <c r="B8" s="6">
        <v>6</v>
      </c>
    </row>
    <row r="9" spans="1:2" x14ac:dyDescent="0.5">
      <c r="A9" s="2" t="s">
        <v>35</v>
      </c>
      <c r="B9" s="6">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BB17F-76AC-4317-93A3-077D41F285FD}">
  <dimension ref="A3:B6"/>
  <sheetViews>
    <sheetView workbookViewId="0">
      <selection activeCell="B4" sqref="B4"/>
    </sheetView>
  </sheetViews>
  <sheetFormatPr defaultRowHeight="18" x14ac:dyDescent="0.5"/>
  <cols>
    <col min="1" max="1" width="14.109375" bestFit="1" customWidth="1"/>
    <col min="2" max="2" width="25" bestFit="1" customWidth="1"/>
  </cols>
  <sheetData>
    <row r="3" spans="1:2" x14ac:dyDescent="0.5">
      <c r="A3" s="1" t="s">
        <v>34</v>
      </c>
      <c r="B3" s="6" t="s">
        <v>43</v>
      </c>
    </row>
    <row r="4" spans="1:2" x14ac:dyDescent="0.5">
      <c r="A4" s="2" t="s">
        <v>19</v>
      </c>
      <c r="B4" s="6">
        <v>26</v>
      </c>
    </row>
    <row r="5" spans="1:2" x14ac:dyDescent="0.5">
      <c r="A5" s="2" t="s">
        <v>9</v>
      </c>
      <c r="B5" s="6">
        <v>24</v>
      </c>
    </row>
    <row r="6" spans="1:2" x14ac:dyDescent="0.5">
      <c r="A6" s="2" t="s">
        <v>35</v>
      </c>
      <c r="B6" s="6">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A6242-9C94-475A-AE63-AE76BBBE2845}">
  <dimension ref="A3:E10"/>
  <sheetViews>
    <sheetView workbookViewId="0">
      <selection activeCell="A5" sqref="A4:A8"/>
    </sheetView>
  </sheetViews>
  <sheetFormatPr defaultRowHeight="18" x14ac:dyDescent="0.5"/>
  <cols>
    <col min="1" max="1" width="33.44140625" bestFit="1" customWidth="1"/>
    <col min="2" max="2" width="17.77734375" bestFit="1" customWidth="1"/>
    <col min="3" max="4" width="13.33203125" bestFit="1" customWidth="1"/>
    <col min="5" max="5" width="13.21875" bestFit="1" customWidth="1"/>
  </cols>
  <sheetData>
    <row r="3" spans="1:5" x14ac:dyDescent="0.5">
      <c r="A3" s="1" t="s">
        <v>36</v>
      </c>
      <c r="B3" s="1" t="s">
        <v>42</v>
      </c>
    </row>
    <row r="4" spans="1:5" x14ac:dyDescent="0.5">
      <c r="A4" s="1" t="s">
        <v>34</v>
      </c>
      <c r="B4" t="s">
        <v>13</v>
      </c>
      <c r="C4" t="s">
        <v>8</v>
      </c>
      <c r="D4" t="s">
        <v>16</v>
      </c>
      <c r="E4" t="s">
        <v>35</v>
      </c>
    </row>
    <row r="5" spans="1:5" x14ac:dyDescent="0.5">
      <c r="A5" s="2" t="s">
        <v>23</v>
      </c>
      <c r="B5" s="6">
        <v>2.3333333333333335</v>
      </c>
      <c r="C5" s="6">
        <v>3.5</v>
      </c>
      <c r="D5" s="6">
        <v>4</v>
      </c>
      <c r="E5" s="6">
        <v>3.3</v>
      </c>
    </row>
    <row r="6" spans="1:5" x14ac:dyDescent="0.5">
      <c r="A6" s="2" t="s">
        <v>7</v>
      </c>
      <c r="B6" s="6">
        <v>1.4</v>
      </c>
      <c r="C6" s="6">
        <v>4.2</v>
      </c>
      <c r="D6" s="6">
        <v>1</v>
      </c>
      <c r="E6" s="6">
        <v>2.6363636363636362</v>
      </c>
    </row>
    <row r="7" spans="1:5" x14ac:dyDescent="0.5">
      <c r="A7" s="2" t="s">
        <v>26</v>
      </c>
      <c r="B7" s="6">
        <v>1.5</v>
      </c>
      <c r="C7" s="6">
        <v>3.75</v>
      </c>
      <c r="D7" s="6">
        <v>3.3333333333333335</v>
      </c>
      <c r="E7" s="6">
        <v>3.1111111111111112</v>
      </c>
    </row>
    <row r="8" spans="1:5" x14ac:dyDescent="0.5">
      <c r="A8" s="2" t="s">
        <v>12</v>
      </c>
      <c r="B8" s="6">
        <v>2.6</v>
      </c>
      <c r="C8" s="6">
        <v>2.75</v>
      </c>
      <c r="D8" s="6">
        <v>3.25</v>
      </c>
      <c r="E8" s="6">
        <v>2.8461538461538463</v>
      </c>
    </row>
    <row r="9" spans="1:5" x14ac:dyDescent="0.5">
      <c r="A9" s="2" t="s">
        <v>30</v>
      </c>
      <c r="B9" s="6">
        <v>4</v>
      </c>
      <c r="C9" s="6">
        <v>1.5</v>
      </c>
      <c r="D9" s="6">
        <v>3</v>
      </c>
      <c r="E9" s="6">
        <v>2.8571428571428572</v>
      </c>
    </row>
    <row r="10" spans="1:5" x14ac:dyDescent="0.5">
      <c r="A10" s="2" t="s">
        <v>35</v>
      </c>
      <c r="B10" s="6">
        <v>2.2352941176470589</v>
      </c>
      <c r="C10" s="6">
        <v>3.3684210526315788</v>
      </c>
      <c r="D10" s="6">
        <v>3.2142857142857144</v>
      </c>
      <c r="E10" s="6">
        <v>2.94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04567-3F7A-4567-992E-A7C12405062A}">
  <dimension ref="A3:B11"/>
  <sheetViews>
    <sheetView workbookViewId="0">
      <selection activeCell="A3" sqref="A3"/>
    </sheetView>
  </sheetViews>
  <sheetFormatPr defaultRowHeight="18" x14ac:dyDescent="0.5"/>
  <cols>
    <col min="1" max="1" width="17.21875" bestFit="1" customWidth="1"/>
    <col min="2" max="2" width="25" bestFit="1" customWidth="1"/>
  </cols>
  <sheetData>
    <row r="3" spans="1:2" x14ac:dyDescent="0.5">
      <c r="A3" s="1" t="s">
        <v>34</v>
      </c>
      <c r="B3" t="s">
        <v>43</v>
      </c>
    </row>
    <row r="4" spans="1:2" x14ac:dyDescent="0.5">
      <c r="A4" s="2" t="s">
        <v>17</v>
      </c>
      <c r="B4" s="6">
        <v>6</v>
      </c>
    </row>
    <row r="5" spans="1:2" x14ac:dyDescent="0.5">
      <c r="A5" s="2" t="s">
        <v>14</v>
      </c>
      <c r="B5" s="6">
        <v>6</v>
      </c>
    </row>
    <row r="6" spans="1:2" x14ac:dyDescent="0.5">
      <c r="A6" s="2" t="s">
        <v>20</v>
      </c>
      <c r="B6" s="6">
        <v>10</v>
      </c>
    </row>
    <row r="7" spans="1:2" x14ac:dyDescent="0.5">
      <c r="A7" s="2" t="s">
        <v>33</v>
      </c>
      <c r="B7" s="6">
        <v>2</v>
      </c>
    </row>
    <row r="8" spans="1:2" x14ac:dyDescent="0.5">
      <c r="A8" s="2" t="s">
        <v>10</v>
      </c>
      <c r="B8" s="6">
        <v>8</v>
      </c>
    </row>
    <row r="9" spans="1:2" x14ac:dyDescent="0.5">
      <c r="A9" s="2" t="s">
        <v>27</v>
      </c>
      <c r="B9" s="6">
        <v>10</v>
      </c>
    </row>
    <row r="10" spans="1:2" x14ac:dyDescent="0.5">
      <c r="A10" s="2" t="s">
        <v>25</v>
      </c>
      <c r="B10" s="6">
        <v>8</v>
      </c>
    </row>
    <row r="11" spans="1:2" x14ac:dyDescent="0.5">
      <c r="A11" s="2" t="s">
        <v>35</v>
      </c>
      <c r="B11" s="6">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F6338-B8F2-43B0-99BF-4A6EF44BF6F0}">
  <dimension ref="A1:G51"/>
  <sheetViews>
    <sheetView workbookViewId="0">
      <selection activeCell="I18" sqref="I18"/>
    </sheetView>
  </sheetViews>
  <sheetFormatPr defaultRowHeight="18" x14ac:dyDescent="0.5"/>
  <cols>
    <col min="1" max="1" width="16" customWidth="1"/>
    <col min="2" max="2" width="12" customWidth="1"/>
    <col min="3" max="3" width="25.33203125" customWidth="1"/>
    <col min="4" max="4" width="28.33203125" customWidth="1"/>
    <col min="5" max="5" width="25.5546875" customWidth="1"/>
    <col min="6" max="6" width="31.5546875" customWidth="1"/>
    <col min="7" max="7" width="30" customWidth="1"/>
  </cols>
  <sheetData>
    <row r="1" spans="1:7" x14ac:dyDescent="0.5">
      <c r="A1" t="s">
        <v>0</v>
      </c>
      <c r="B1" t="s">
        <v>1</v>
      </c>
      <c r="C1" t="s">
        <v>2</v>
      </c>
      <c r="D1" t="s">
        <v>3</v>
      </c>
      <c r="E1" t="s">
        <v>4</v>
      </c>
      <c r="F1" t="s">
        <v>5</v>
      </c>
      <c r="G1" t="s">
        <v>6</v>
      </c>
    </row>
    <row r="2" spans="1:7" x14ac:dyDescent="0.5">
      <c r="A2">
        <v>1</v>
      </c>
      <c r="B2" t="s">
        <v>7</v>
      </c>
      <c r="C2" t="s">
        <v>8</v>
      </c>
      <c r="D2">
        <v>5</v>
      </c>
      <c r="E2" t="s">
        <v>9</v>
      </c>
      <c r="F2" t="s">
        <v>10</v>
      </c>
      <c r="G2" t="s">
        <v>11</v>
      </c>
    </row>
    <row r="3" spans="1:7" x14ac:dyDescent="0.5">
      <c r="A3">
        <v>2</v>
      </c>
      <c r="B3" t="s">
        <v>12</v>
      </c>
      <c r="C3" t="s">
        <v>13</v>
      </c>
      <c r="D3">
        <v>3</v>
      </c>
      <c r="E3" t="s">
        <v>9</v>
      </c>
      <c r="F3" t="s">
        <v>14</v>
      </c>
      <c r="G3" t="s">
        <v>15</v>
      </c>
    </row>
    <row r="4" spans="1:7" x14ac:dyDescent="0.5">
      <c r="A4">
        <v>3</v>
      </c>
      <c r="B4" t="s">
        <v>12</v>
      </c>
      <c r="C4" t="s">
        <v>16</v>
      </c>
      <c r="D4">
        <v>3</v>
      </c>
      <c r="E4" t="s">
        <v>9</v>
      </c>
      <c r="F4" t="s">
        <v>17</v>
      </c>
      <c r="G4" t="s">
        <v>18</v>
      </c>
    </row>
    <row r="5" spans="1:7" x14ac:dyDescent="0.5">
      <c r="A5">
        <v>4</v>
      </c>
      <c r="B5" t="s">
        <v>7</v>
      </c>
      <c r="C5" t="s">
        <v>13</v>
      </c>
      <c r="D5">
        <v>2</v>
      </c>
      <c r="E5" t="s">
        <v>19</v>
      </c>
      <c r="F5" t="s">
        <v>20</v>
      </c>
      <c r="G5" t="s">
        <v>21</v>
      </c>
    </row>
    <row r="6" spans="1:7" x14ac:dyDescent="0.5">
      <c r="A6">
        <v>5</v>
      </c>
      <c r="B6" t="s">
        <v>7</v>
      </c>
      <c r="C6" t="s">
        <v>8</v>
      </c>
      <c r="D6">
        <v>4</v>
      </c>
      <c r="E6" t="s">
        <v>9</v>
      </c>
      <c r="F6" t="s">
        <v>10</v>
      </c>
      <c r="G6" t="s">
        <v>22</v>
      </c>
    </row>
    <row r="7" spans="1:7" x14ac:dyDescent="0.5">
      <c r="A7">
        <v>6</v>
      </c>
      <c r="B7" t="s">
        <v>23</v>
      </c>
      <c r="C7" t="s">
        <v>13</v>
      </c>
      <c r="D7">
        <v>4</v>
      </c>
      <c r="E7" t="s">
        <v>9</v>
      </c>
      <c r="F7" t="s">
        <v>14</v>
      </c>
      <c r="G7" t="s">
        <v>24</v>
      </c>
    </row>
    <row r="8" spans="1:7" x14ac:dyDescent="0.5">
      <c r="A8">
        <v>7</v>
      </c>
      <c r="B8" t="s">
        <v>23</v>
      </c>
      <c r="C8" t="s">
        <v>16</v>
      </c>
      <c r="D8">
        <v>5</v>
      </c>
      <c r="E8" t="s">
        <v>19</v>
      </c>
      <c r="F8" t="s">
        <v>25</v>
      </c>
      <c r="G8" t="s">
        <v>22</v>
      </c>
    </row>
    <row r="9" spans="1:7" x14ac:dyDescent="0.5">
      <c r="A9">
        <v>8</v>
      </c>
      <c r="B9" t="s">
        <v>26</v>
      </c>
      <c r="C9" t="s">
        <v>13</v>
      </c>
      <c r="D9">
        <v>2</v>
      </c>
      <c r="E9" t="s">
        <v>9</v>
      </c>
      <c r="F9" t="s">
        <v>27</v>
      </c>
      <c r="G9" t="s">
        <v>11</v>
      </c>
    </row>
    <row r="10" spans="1:7" x14ac:dyDescent="0.5">
      <c r="A10">
        <v>9</v>
      </c>
      <c r="B10" t="s">
        <v>7</v>
      </c>
      <c r="C10" t="s">
        <v>13</v>
      </c>
      <c r="D10">
        <v>2</v>
      </c>
      <c r="E10" t="s">
        <v>9</v>
      </c>
      <c r="F10" t="s">
        <v>25</v>
      </c>
      <c r="G10" t="s">
        <v>28</v>
      </c>
    </row>
    <row r="11" spans="1:7" x14ac:dyDescent="0.5">
      <c r="A11">
        <v>10</v>
      </c>
      <c r="B11" t="s">
        <v>12</v>
      </c>
      <c r="C11" t="s">
        <v>16</v>
      </c>
      <c r="D11">
        <v>4</v>
      </c>
      <c r="E11" t="s">
        <v>9</v>
      </c>
      <c r="F11" t="s">
        <v>25</v>
      </c>
      <c r="G11" t="s">
        <v>15</v>
      </c>
    </row>
    <row r="12" spans="1:7" x14ac:dyDescent="0.5">
      <c r="A12">
        <v>11</v>
      </c>
      <c r="B12" t="s">
        <v>23</v>
      </c>
      <c r="C12" t="s">
        <v>13</v>
      </c>
      <c r="D12">
        <v>2</v>
      </c>
      <c r="E12" t="s">
        <v>19</v>
      </c>
      <c r="F12" t="s">
        <v>10</v>
      </c>
      <c r="G12" t="s">
        <v>29</v>
      </c>
    </row>
    <row r="13" spans="1:7" x14ac:dyDescent="0.5">
      <c r="A13">
        <v>12</v>
      </c>
      <c r="B13" t="s">
        <v>23</v>
      </c>
      <c r="C13" t="s">
        <v>8</v>
      </c>
      <c r="D13">
        <v>4</v>
      </c>
      <c r="E13" t="s">
        <v>19</v>
      </c>
      <c r="F13" t="s">
        <v>20</v>
      </c>
      <c r="G13" t="s">
        <v>29</v>
      </c>
    </row>
    <row r="14" spans="1:7" x14ac:dyDescent="0.5">
      <c r="A14">
        <v>13</v>
      </c>
      <c r="B14" t="s">
        <v>12</v>
      </c>
      <c r="C14" t="s">
        <v>16</v>
      </c>
      <c r="D14">
        <v>4</v>
      </c>
      <c r="E14" t="s">
        <v>19</v>
      </c>
      <c r="F14" t="s">
        <v>27</v>
      </c>
      <c r="G14" t="s">
        <v>29</v>
      </c>
    </row>
    <row r="15" spans="1:7" x14ac:dyDescent="0.5">
      <c r="A15">
        <v>14</v>
      </c>
      <c r="B15" t="s">
        <v>7</v>
      </c>
      <c r="C15" t="s">
        <v>13</v>
      </c>
      <c r="D15">
        <v>1</v>
      </c>
      <c r="E15" t="s">
        <v>19</v>
      </c>
      <c r="F15" t="s">
        <v>10</v>
      </c>
      <c r="G15" t="s">
        <v>21</v>
      </c>
    </row>
    <row r="16" spans="1:7" x14ac:dyDescent="0.5">
      <c r="A16">
        <v>15</v>
      </c>
      <c r="B16" t="s">
        <v>30</v>
      </c>
      <c r="C16" t="s">
        <v>16</v>
      </c>
      <c r="D16">
        <v>4</v>
      </c>
      <c r="E16" t="s">
        <v>9</v>
      </c>
      <c r="F16" t="s">
        <v>20</v>
      </c>
      <c r="G16" t="s">
        <v>31</v>
      </c>
    </row>
    <row r="17" spans="1:7" x14ac:dyDescent="0.5">
      <c r="A17">
        <v>16</v>
      </c>
      <c r="B17" t="s">
        <v>23</v>
      </c>
      <c r="C17" t="s">
        <v>13</v>
      </c>
      <c r="D17">
        <v>1</v>
      </c>
      <c r="E17" t="s">
        <v>9</v>
      </c>
      <c r="F17" t="s">
        <v>27</v>
      </c>
      <c r="G17" t="s">
        <v>21</v>
      </c>
    </row>
    <row r="18" spans="1:7" x14ac:dyDescent="0.5">
      <c r="A18">
        <v>17</v>
      </c>
      <c r="B18" t="s">
        <v>12</v>
      </c>
      <c r="C18" t="s">
        <v>8</v>
      </c>
      <c r="D18">
        <v>3</v>
      </c>
      <c r="E18" t="s">
        <v>9</v>
      </c>
      <c r="F18" t="s">
        <v>25</v>
      </c>
      <c r="G18" t="s">
        <v>24</v>
      </c>
    </row>
    <row r="19" spans="1:7" x14ac:dyDescent="0.5">
      <c r="A19">
        <v>18</v>
      </c>
      <c r="B19" t="s">
        <v>23</v>
      </c>
      <c r="C19" t="s">
        <v>8</v>
      </c>
      <c r="D19">
        <v>4</v>
      </c>
      <c r="E19" t="s">
        <v>19</v>
      </c>
      <c r="F19" t="s">
        <v>20</v>
      </c>
      <c r="G19" t="s">
        <v>22</v>
      </c>
    </row>
    <row r="20" spans="1:7" x14ac:dyDescent="0.5">
      <c r="A20">
        <v>19</v>
      </c>
      <c r="B20" t="s">
        <v>30</v>
      </c>
      <c r="C20" t="s">
        <v>13</v>
      </c>
      <c r="D20">
        <v>5</v>
      </c>
      <c r="E20" t="s">
        <v>9</v>
      </c>
      <c r="F20" t="s">
        <v>10</v>
      </c>
      <c r="G20" t="s">
        <v>29</v>
      </c>
    </row>
    <row r="21" spans="1:7" x14ac:dyDescent="0.5">
      <c r="A21">
        <v>20</v>
      </c>
      <c r="B21" t="s">
        <v>12</v>
      </c>
      <c r="C21" t="s">
        <v>8</v>
      </c>
      <c r="D21">
        <v>3</v>
      </c>
      <c r="E21" t="s">
        <v>9</v>
      </c>
      <c r="F21" t="s">
        <v>27</v>
      </c>
      <c r="G21" t="s">
        <v>21</v>
      </c>
    </row>
    <row r="22" spans="1:7" x14ac:dyDescent="0.5">
      <c r="A22">
        <v>21</v>
      </c>
      <c r="B22" t="s">
        <v>7</v>
      </c>
      <c r="C22" t="s">
        <v>13</v>
      </c>
      <c r="D22">
        <v>1</v>
      </c>
      <c r="E22" t="s">
        <v>19</v>
      </c>
      <c r="F22" t="s">
        <v>27</v>
      </c>
      <c r="G22" t="s">
        <v>18</v>
      </c>
    </row>
    <row r="23" spans="1:7" x14ac:dyDescent="0.5">
      <c r="A23">
        <v>22</v>
      </c>
      <c r="B23" t="s">
        <v>7</v>
      </c>
      <c r="C23" t="s">
        <v>13</v>
      </c>
      <c r="D23">
        <v>1</v>
      </c>
      <c r="E23" t="s">
        <v>9</v>
      </c>
      <c r="F23" t="s">
        <v>20</v>
      </c>
      <c r="G23" t="s">
        <v>15</v>
      </c>
    </row>
    <row r="24" spans="1:7" x14ac:dyDescent="0.5">
      <c r="A24">
        <v>23</v>
      </c>
      <c r="B24" t="s">
        <v>30</v>
      </c>
      <c r="C24" t="s">
        <v>8</v>
      </c>
      <c r="D24">
        <v>2</v>
      </c>
      <c r="E24" t="s">
        <v>19</v>
      </c>
      <c r="F24" t="s">
        <v>17</v>
      </c>
      <c r="G24" t="s">
        <v>21</v>
      </c>
    </row>
    <row r="25" spans="1:7" x14ac:dyDescent="0.5">
      <c r="A25">
        <v>24</v>
      </c>
      <c r="B25" t="s">
        <v>7</v>
      </c>
      <c r="C25" t="s">
        <v>8</v>
      </c>
      <c r="D25">
        <v>2</v>
      </c>
      <c r="E25" t="s">
        <v>19</v>
      </c>
      <c r="F25" t="s">
        <v>17</v>
      </c>
      <c r="G25" t="s">
        <v>31</v>
      </c>
    </row>
    <row r="26" spans="1:7" x14ac:dyDescent="0.5">
      <c r="A26">
        <v>25</v>
      </c>
      <c r="B26" t="s">
        <v>7</v>
      </c>
      <c r="C26" t="s">
        <v>8</v>
      </c>
      <c r="D26">
        <v>5</v>
      </c>
      <c r="E26" t="s">
        <v>9</v>
      </c>
      <c r="F26" t="s">
        <v>25</v>
      </c>
      <c r="G26" t="s">
        <v>22</v>
      </c>
    </row>
    <row r="27" spans="1:7" x14ac:dyDescent="0.5">
      <c r="A27">
        <v>26</v>
      </c>
      <c r="B27" t="s">
        <v>12</v>
      </c>
      <c r="C27" t="s">
        <v>13</v>
      </c>
      <c r="D27">
        <v>2</v>
      </c>
      <c r="E27" t="s">
        <v>9</v>
      </c>
      <c r="F27" t="s">
        <v>10</v>
      </c>
      <c r="G27" t="s">
        <v>24</v>
      </c>
    </row>
    <row r="28" spans="1:7" x14ac:dyDescent="0.5">
      <c r="A28">
        <v>27</v>
      </c>
      <c r="B28" t="s">
        <v>12</v>
      </c>
      <c r="C28" t="s">
        <v>16</v>
      </c>
      <c r="D28">
        <v>2</v>
      </c>
      <c r="E28" t="s">
        <v>9</v>
      </c>
      <c r="F28" t="s">
        <v>20</v>
      </c>
      <c r="G28" t="s">
        <v>32</v>
      </c>
    </row>
    <row r="29" spans="1:7" x14ac:dyDescent="0.5">
      <c r="A29">
        <v>28</v>
      </c>
      <c r="B29" t="s">
        <v>26</v>
      </c>
      <c r="C29" t="s">
        <v>8</v>
      </c>
      <c r="D29">
        <v>4</v>
      </c>
      <c r="E29" t="s">
        <v>19</v>
      </c>
      <c r="F29" t="s">
        <v>20</v>
      </c>
      <c r="G29" t="s">
        <v>32</v>
      </c>
    </row>
    <row r="30" spans="1:7" x14ac:dyDescent="0.5">
      <c r="A30">
        <v>29</v>
      </c>
      <c r="B30" t="s">
        <v>23</v>
      </c>
      <c r="C30" t="s">
        <v>8</v>
      </c>
      <c r="D30">
        <v>4</v>
      </c>
      <c r="E30" t="s">
        <v>19</v>
      </c>
      <c r="F30" t="s">
        <v>33</v>
      </c>
      <c r="G30" t="s">
        <v>24</v>
      </c>
    </row>
    <row r="31" spans="1:7" x14ac:dyDescent="0.5">
      <c r="A31">
        <v>30</v>
      </c>
      <c r="B31" t="s">
        <v>23</v>
      </c>
      <c r="C31" t="s">
        <v>16</v>
      </c>
      <c r="D31">
        <v>3</v>
      </c>
      <c r="E31" t="s">
        <v>19</v>
      </c>
      <c r="F31" t="s">
        <v>20</v>
      </c>
      <c r="G31" t="s">
        <v>18</v>
      </c>
    </row>
    <row r="32" spans="1:7" x14ac:dyDescent="0.5">
      <c r="A32">
        <v>31</v>
      </c>
      <c r="B32" t="s">
        <v>26</v>
      </c>
      <c r="C32" t="s">
        <v>16</v>
      </c>
      <c r="D32">
        <v>2</v>
      </c>
      <c r="E32" t="s">
        <v>9</v>
      </c>
      <c r="F32" t="s">
        <v>14</v>
      </c>
      <c r="G32" t="s">
        <v>18</v>
      </c>
    </row>
    <row r="33" spans="1:7" x14ac:dyDescent="0.5">
      <c r="A33">
        <v>32</v>
      </c>
      <c r="B33" t="s">
        <v>26</v>
      </c>
      <c r="C33" t="s">
        <v>16</v>
      </c>
      <c r="D33">
        <v>4</v>
      </c>
      <c r="E33" t="s">
        <v>19</v>
      </c>
      <c r="F33" t="s">
        <v>25</v>
      </c>
      <c r="G33" t="s">
        <v>29</v>
      </c>
    </row>
    <row r="34" spans="1:7" x14ac:dyDescent="0.5">
      <c r="A34">
        <v>33</v>
      </c>
      <c r="B34" t="s">
        <v>26</v>
      </c>
      <c r="C34" t="s">
        <v>8</v>
      </c>
      <c r="D34">
        <v>4</v>
      </c>
      <c r="E34" t="s">
        <v>19</v>
      </c>
      <c r="F34" t="s">
        <v>27</v>
      </c>
      <c r="G34" t="s">
        <v>11</v>
      </c>
    </row>
    <row r="35" spans="1:7" x14ac:dyDescent="0.5">
      <c r="A35">
        <v>34</v>
      </c>
      <c r="B35" t="s">
        <v>30</v>
      </c>
      <c r="C35" t="s">
        <v>16</v>
      </c>
      <c r="D35">
        <v>3</v>
      </c>
      <c r="E35" t="s">
        <v>19</v>
      </c>
      <c r="F35" t="s">
        <v>10</v>
      </c>
      <c r="G35" t="s">
        <v>28</v>
      </c>
    </row>
    <row r="36" spans="1:7" x14ac:dyDescent="0.5">
      <c r="A36">
        <v>35</v>
      </c>
      <c r="B36" t="s">
        <v>26</v>
      </c>
      <c r="C36" t="s">
        <v>8</v>
      </c>
      <c r="D36">
        <v>3</v>
      </c>
      <c r="E36" t="s">
        <v>19</v>
      </c>
      <c r="F36" t="s">
        <v>17</v>
      </c>
      <c r="G36" t="s">
        <v>29</v>
      </c>
    </row>
    <row r="37" spans="1:7" x14ac:dyDescent="0.5">
      <c r="A37">
        <v>36</v>
      </c>
      <c r="B37" t="s">
        <v>26</v>
      </c>
      <c r="C37" t="s">
        <v>8</v>
      </c>
      <c r="D37">
        <v>4</v>
      </c>
      <c r="E37" t="s">
        <v>19</v>
      </c>
      <c r="F37" t="s">
        <v>27</v>
      </c>
      <c r="G37" t="s">
        <v>31</v>
      </c>
    </row>
    <row r="38" spans="1:7" x14ac:dyDescent="0.5">
      <c r="A38">
        <v>37</v>
      </c>
      <c r="B38" t="s">
        <v>7</v>
      </c>
      <c r="C38" t="s">
        <v>16</v>
      </c>
      <c r="D38">
        <v>1</v>
      </c>
      <c r="E38" t="s">
        <v>9</v>
      </c>
      <c r="F38" t="s">
        <v>14</v>
      </c>
      <c r="G38" t="s">
        <v>31</v>
      </c>
    </row>
    <row r="39" spans="1:7" x14ac:dyDescent="0.5">
      <c r="A39">
        <v>38</v>
      </c>
      <c r="B39" t="s">
        <v>26</v>
      </c>
      <c r="C39" t="s">
        <v>16</v>
      </c>
      <c r="D39">
        <v>4</v>
      </c>
      <c r="E39" t="s">
        <v>9</v>
      </c>
      <c r="F39" t="s">
        <v>27</v>
      </c>
      <c r="G39" t="s">
        <v>24</v>
      </c>
    </row>
    <row r="40" spans="1:7" x14ac:dyDescent="0.5">
      <c r="A40">
        <v>39</v>
      </c>
      <c r="B40" t="s">
        <v>12</v>
      </c>
      <c r="C40" t="s">
        <v>8</v>
      </c>
      <c r="D40">
        <v>2</v>
      </c>
      <c r="E40" t="s">
        <v>9</v>
      </c>
      <c r="F40" t="s">
        <v>14</v>
      </c>
      <c r="G40" t="s">
        <v>32</v>
      </c>
    </row>
    <row r="41" spans="1:7" x14ac:dyDescent="0.5">
      <c r="A41">
        <v>40</v>
      </c>
      <c r="B41" t="s">
        <v>30</v>
      </c>
      <c r="C41" t="s">
        <v>8</v>
      </c>
      <c r="D41">
        <v>1</v>
      </c>
      <c r="E41" t="s">
        <v>9</v>
      </c>
      <c r="F41" t="s">
        <v>27</v>
      </c>
      <c r="G41" t="s">
        <v>28</v>
      </c>
    </row>
    <row r="42" spans="1:7" x14ac:dyDescent="0.5">
      <c r="A42">
        <v>41</v>
      </c>
      <c r="B42" t="s">
        <v>12</v>
      </c>
      <c r="C42" t="s">
        <v>8</v>
      </c>
      <c r="D42">
        <v>3</v>
      </c>
      <c r="E42" t="s">
        <v>9</v>
      </c>
      <c r="F42" t="s">
        <v>25</v>
      </c>
      <c r="G42" t="s">
        <v>11</v>
      </c>
    </row>
    <row r="43" spans="1:7" x14ac:dyDescent="0.5">
      <c r="A43">
        <v>42</v>
      </c>
      <c r="B43" t="s">
        <v>23</v>
      </c>
      <c r="C43" t="s">
        <v>8</v>
      </c>
      <c r="D43">
        <v>2</v>
      </c>
      <c r="E43" t="s">
        <v>19</v>
      </c>
      <c r="F43" t="s">
        <v>20</v>
      </c>
      <c r="G43" t="s">
        <v>15</v>
      </c>
    </row>
    <row r="44" spans="1:7" x14ac:dyDescent="0.5">
      <c r="A44">
        <v>43</v>
      </c>
      <c r="B44" t="s">
        <v>30</v>
      </c>
      <c r="C44" t="s">
        <v>16</v>
      </c>
      <c r="D44">
        <v>2</v>
      </c>
      <c r="E44" t="s">
        <v>19</v>
      </c>
      <c r="F44" t="s">
        <v>17</v>
      </c>
      <c r="G44" t="s">
        <v>18</v>
      </c>
    </row>
    <row r="45" spans="1:7" x14ac:dyDescent="0.5">
      <c r="A45">
        <v>44</v>
      </c>
      <c r="B45" t="s">
        <v>12</v>
      </c>
      <c r="C45" t="s">
        <v>13</v>
      </c>
      <c r="D45">
        <v>5</v>
      </c>
      <c r="E45" t="s">
        <v>19</v>
      </c>
      <c r="F45" t="s">
        <v>14</v>
      </c>
      <c r="G45" t="s">
        <v>29</v>
      </c>
    </row>
    <row r="46" spans="1:7" x14ac:dyDescent="0.5">
      <c r="A46">
        <v>45</v>
      </c>
      <c r="B46" t="s">
        <v>7</v>
      </c>
      <c r="C46" t="s">
        <v>8</v>
      </c>
      <c r="D46">
        <v>5</v>
      </c>
      <c r="E46" t="s">
        <v>19</v>
      </c>
      <c r="F46" t="s">
        <v>27</v>
      </c>
      <c r="G46" t="s">
        <v>24</v>
      </c>
    </row>
    <row r="47" spans="1:7" x14ac:dyDescent="0.5">
      <c r="A47">
        <v>46</v>
      </c>
      <c r="B47" t="s">
        <v>12</v>
      </c>
      <c r="C47" t="s">
        <v>13</v>
      </c>
      <c r="D47">
        <v>1</v>
      </c>
      <c r="E47" t="s">
        <v>19</v>
      </c>
      <c r="F47" t="s">
        <v>25</v>
      </c>
      <c r="G47" t="s">
        <v>24</v>
      </c>
    </row>
    <row r="48" spans="1:7" x14ac:dyDescent="0.5">
      <c r="A48">
        <v>47</v>
      </c>
      <c r="B48" t="s">
        <v>12</v>
      </c>
      <c r="C48" t="s">
        <v>13</v>
      </c>
      <c r="D48">
        <v>2</v>
      </c>
      <c r="E48" t="s">
        <v>19</v>
      </c>
      <c r="F48" t="s">
        <v>33</v>
      </c>
      <c r="G48" t="s">
        <v>11</v>
      </c>
    </row>
    <row r="49" spans="1:7" x14ac:dyDescent="0.5">
      <c r="A49">
        <v>48</v>
      </c>
      <c r="B49" t="s">
        <v>23</v>
      </c>
      <c r="C49" t="s">
        <v>16</v>
      </c>
      <c r="D49">
        <v>4</v>
      </c>
      <c r="E49" t="s">
        <v>19</v>
      </c>
      <c r="F49" t="s">
        <v>20</v>
      </c>
      <c r="G49" t="s">
        <v>32</v>
      </c>
    </row>
    <row r="50" spans="1:7" x14ac:dyDescent="0.5">
      <c r="A50">
        <v>49</v>
      </c>
      <c r="B50" t="s">
        <v>26</v>
      </c>
      <c r="C50" t="s">
        <v>13</v>
      </c>
      <c r="D50">
        <v>1</v>
      </c>
      <c r="E50" t="s">
        <v>9</v>
      </c>
      <c r="F50" t="s">
        <v>17</v>
      </c>
      <c r="G50" t="s">
        <v>28</v>
      </c>
    </row>
    <row r="51" spans="1:7" x14ac:dyDescent="0.5">
      <c r="A51">
        <v>50</v>
      </c>
      <c r="B51" t="s">
        <v>30</v>
      </c>
      <c r="C51" t="s">
        <v>13</v>
      </c>
      <c r="D51">
        <v>3</v>
      </c>
      <c r="E51" t="s">
        <v>19</v>
      </c>
      <c r="F51" t="s">
        <v>10</v>
      </c>
      <c r="G51" t="s">
        <v>29</v>
      </c>
    </row>
  </sheetData>
  <conditionalFormatting sqref="D1:D1048576">
    <cfRule type="cellIs" dxfId="1" priority="4" operator="lessThan">
      <formula>3</formula>
    </cfRule>
  </conditionalFormatting>
  <conditionalFormatting sqref="F1">
    <cfRule type="expression" dxfId="0" priority="1">
      <formula>COUNTIF($F:$F, F2)=MAX(COUNTIF($F:$F, $F:$F))</formula>
    </cfRule>
  </conditionalFormatting>
  <conditionalFormatting sqref="F1:F1048576">
    <cfRule type="expression" priority="2">
      <formula>COUNTIF($F:$F, F2)=MAX(COUNTIF($F:$F, $F:$F))</formula>
    </cfRule>
    <cfRule type="colorScale" priority="3">
      <colorScale>
        <cfvo type="min"/>
        <cfvo type="max"/>
        <color rgb="FFFF7128"/>
        <color rgb="FFFFEF9C"/>
      </colorScale>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870A3-19B3-4E42-8426-A50778B73CF1}">
  <dimension ref="A5:X40"/>
  <sheetViews>
    <sheetView showGridLines="0" tabSelected="1" zoomScaleNormal="100" workbookViewId="0">
      <selection activeCell="B6" sqref="B6"/>
    </sheetView>
  </sheetViews>
  <sheetFormatPr defaultRowHeight="18" x14ac:dyDescent="0.5"/>
  <cols>
    <col min="1" max="1" width="33.88671875" customWidth="1"/>
    <col min="2" max="2" width="20.5546875" customWidth="1"/>
  </cols>
  <sheetData>
    <row r="5" spans="1:24" x14ac:dyDescent="0.5">
      <c r="A5" s="3" t="s">
        <v>37</v>
      </c>
      <c r="B5" s="4"/>
      <c r="C5" s="4"/>
      <c r="D5" s="4"/>
      <c r="E5" s="4"/>
      <c r="F5" s="4"/>
      <c r="G5" s="4"/>
      <c r="H5" s="4"/>
      <c r="I5" s="4"/>
      <c r="J5" s="4"/>
      <c r="K5" s="4"/>
      <c r="L5" s="4"/>
      <c r="M5" s="4"/>
      <c r="N5" s="4"/>
      <c r="O5" s="4"/>
      <c r="P5" s="4"/>
      <c r="Q5" s="4"/>
      <c r="R5" s="4"/>
      <c r="S5" s="4"/>
      <c r="T5" s="4"/>
      <c r="U5" s="4"/>
      <c r="V5" s="4"/>
      <c r="W5" s="4"/>
      <c r="X5" s="4"/>
    </row>
    <row r="6" spans="1:24" ht="22.8" customHeight="1" x14ac:dyDescent="0.5">
      <c r="A6" s="3" t="s">
        <v>38</v>
      </c>
      <c r="B6" s="5">
        <f>AVERAGE(surveydata!D2:D100)</f>
        <v>2.94</v>
      </c>
      <c r="C6" s="4"/>
      <c r="D6" s="4"/>
      <c r="E6" s="4"/>
      <c r="F6" s="4"/>
      <c r="G6" s="4"/>
      <c r="H6" s="4"/>
      <c r="I6" s="4"/>
      <c r="J6" s="4"/>
      <c r="K6" s="4"/>
      <c r="L6" s="4"/>
      <c r="M6" s="4"/>
      <c r="N6" s="4"/>
      <c r="O6" s="4"/>
      <c r="P6" s="4"/>
      <c r="Q6" s="4"/>
      <c r="R6" s="4"/>
      <c r="S6" s="4"/>
      <c r="T6" s="4"/>
      <c r="U6" s="4"/>
      <c r="V6" s="4"/>
      <c r="W6" s="4"/>
      <c r="X6" s="4"/>
    </row>
    <row r="7" spans="1:24" ht="27" customHeight="1" x14ac:dyDescent="0.5">
      <c r="A7" s="3" t="s">
        <v>39</v>
      </c>
      <c r="B7" s="5">
        <f>COUNTIF(surveydata!E2:E100, "Yes")/COUNTA(surveydata!E2:E100)*100</f>
        <v>48</v>
      </c>
      <c r="C7" s="4"/>
      <c r="D7" s="4"/>
      <c r="E7" s="4"/>
      <c r="F7" s="4"/>
      <c r="G7" s="4"/>
      <c r="H7" s="4"/>
      <c r="I7" s="4"/>
      <c r="J7" s="4"/>
      <c r="K7" s="4"/>
      <c r="L7" s="4"/>
      <c r="M7" s="4"/>
      <c r="N7" s="4"/>
      <c r="O7" s="4"/>
      <c r="P7" s="4"/>
      <c r="Q7" s="4"/>
      <c r="R7" s="4"/>
      <c r="S7" s="4"/>
      <c r="T7" s="4"/>
      <c r="U7" s="4"/>
      <c r="V7" s="4"/>
      <c r="W7" s="4"/>
      <c r="X7" s="4"/>
    </row>
    <row r="8" spans="1:24" ht="24.6" customHeight="1" x14ac:dyDescent="0.5">
      <c r="A8" s="3" t="s">
        <v>40</v>
      </c>
      <c r="B8" s="5" t="str" cm="1">
        <f t="array" ref="B8">INDEX(surveydata!F2:F100, MATCH(MAX(COUNTIF(surveydata!F2:F100, surveydata!F2:F100)), COUNTIF(surveydata!F2:F100, surveydata!F2:F100), 0))</f>
        <v>Features</v>
      </c>
      <c r="C8" s="4"/>
      <c r="D8" s="4"/>
      <c r="E8" s="4"/>
      <c r="F8" s="4"/>
      <c r="G8" s="4"/>
      <c r="H8" s="4"/>
      <c r="I8" s="4"/>
      <c r="J8" s="4"/>
      <c r="K8" s="4"/>
      <c r="L8" s="4"/>
      <c r="M8" s="4"/>
      <c r="N8" s="4"/>
      <c r="O8" s="4"/>
      <c r="P8" s="4"/>
      <c r="Q8" s="4"/>
      <c r="R8" s="4"/>
      <c r="S8" s="4"/>
      <c r="T8" s="4"/>
      <c r="U8" s="4"/>
      <c r="V8" s="4"/>
      <c r="W8" s="4"/>
      <c r="X8" s="4"/>
    </row>
    <row r="9" spans="1:24" ht="29.4" customHeight="1" x14ac:dyDescent="0.5">
      <c r="A9" s="3" t="s">
        <v>41</v>
      </c>
      <c r="B9" s="5" t="str" cm="1">
        <f t="array" ref="B9">INDEX(surveydata!G2:G100, MATCH(MAX(COUNTIF(surveydata!G2:G100, surveydata!G2:G100)), COUNTIF(surveydata!G2:G100, surveydata!G2:G100), 0))</f>
        <v>Poor support.</v>
      </c>
      <c r="C9" s="4"/>
      <c r="D9" s="4"/>
      <c r="E9" s="4"/>
      <c r="F9" s="4"/>
      <c r="G9" s="4"/>
      <c r="H9" s="4"/>
      <c r="I9" s="4"/>
      <c r="J9" s="4"/>
      <c r="K9" s="4"/>
      <c r="L9" s="4"/>
      <c r="M9" s="4"/>
      <c r="N9" s="4"/>
      <c r="O9" s="4"/>
      <c r="P9" s="4"/>
      <c r="Q9" s="4"/>
      <c r="R9" s="4"/>
      <c r="S9" s="4"/>
      <c r="T9" s="4"/>
      <c r="U9" s="4"/>
      <c r="V9" s="4"/>
      <c r="W9" s="4"/>
      <c r="X9" s="4"/>
    </row>
    <row r="10" spans="1:24" x14ac:dyDescent="0.5">
      <c r="A10" s="4"/>
      <c r="B10" s="4"/>
      <c r="C10" s="4"/>
      <c r="D10" s="4"/>
      <c r="E10" s="4"/>
      <c r="F10" s="4"/>
      <c r="G10" s="4"/>
      <c r="H10" s="4"/>
      <c r="I10" s="4"/>
      <c r="J10" s="4"/>
      <c r="K10" s="4"/>
      <c r="L10" s="4"/>
      <c r="M10" s="4"/>
      <c r="N10" s="4"/>
      <c r="O10" s="4"/>
      <c r="P10" s="4"/>
      <c r="Q10" s="4"/>
      <c r="R10" s="4"/>
      <c r="S10" s="4"/>
      <c r="T10" s="4"/>
      <c r="U10" s="4"/>
      <c r="V10" s="4"/>
      <c r="W10" s="4"/>
      <c r="X10" s="4"/>
    </row>
    <row r="11" spans="1:24" x14ac:dyDescent="0.5">
      <c r="A11" s="4"/>
      <c r="B11" s="4"/>
      <c r="C11" s="4"/>
      <c r="D11" s="4"/>
      <c r="E11" s="4"/>
      <c r="F11" s="4"/>
      <c r="G11" s="4"/>
      <c r="H11" s="4"/>
      <c r="I11" s="4"/>
      <c r="J11" s="4"/>
      <c r="K11" s="4"/>
      <c r="L11" s="4"/>
      <c r="M11" s="4"/>
      <c r="N11" s="4"/>
      <c r="O11" s="4"/>
      <c r="P11" s="4"/>
      <c r="Q11" s="4"/>
      <c r="R11" s="4"/>
      <c r="S11" s="4"/>
      <c r="T11" s="4"/>
      <c r="U11" s="4"/>
      <c r="V11" s="4"/>
      <c r="W11" s="4"/>
      <c r="X11" s="4"/>
    </row>
    <row r="12" spans="1:24" x14ac:dyDescent="0.5">
      <c r="A12" s="4"/>
      <c r="B12" s="4"/>
      <c r="C12" s="4"/>
      <c r="D12" s="4"/>
      <c r="E12" s="4"/>
      <c r="F12" s="4"/>
      <c r="G12" s="4"/>
      <c r="H12" s="4"/>
      <c r="I12" s="4"/>
      <c r="J12" s="4"/>
      <c r="K12" s="4"/>
      <c r="L12" s="4"/>
      <c r="M12" s="4"/>
      <c r="N12" s="4"/>
      <c r="O12" s="4"/>
      <c r="P12" s="4"/>
      <c r="Q12" s="4"/>
      <c r="R12" s="4"/>
      <c r="S12" s="4"/>
      <c r="T12" s="4"/>
      <c r="U12" s="4"/>
      <c r="V12" s="4"/>
      <c r="W12" s="4"/>
      <c r="X12" s="4"/>
    </row>
    <row r="13" spans="1:24" x14ac:dyDescent="0.5">
      <c r="A13" s="4"/>
      <c r="B13" s="4"/>
      <c r="C13" s="4"/>
      <c r="D13" s="4"/>
      <c r="E13" s="4"/>
      <c r="F13" s="4"/>
      <c r="G13" s="4"/>
      <c r="H13" s="4"/>
      <c r="I13" s="4"/>
      <c r="J13" s="4"/>
      <c r="K13" s="4"/>
      <c r="L13" s="4"/>
      <c r="M13" s="4"/>
      <c r="N13" s="4"/>
      <c r="O13" s="4"/>
      <c r="P13" s="4"/>
      <c r="Q13" s="4"/>
      <c r="R13" s="4"/>
      <c r="S13" s="4"/>
      <c r="T13" s="4"/>
      <c r="U13" s="4"/>
      <c r="V13" s="4"/>
      <c r="W13" s="4"/>
      <c r="X13" s="4"/>
    </row>
    <row r="14" spans="1:24" x14ac:dyDescent="0.5">
      <c r="A14" s="4"/>
      <c r="B14" s="4"/>
      <c r="C14" s="4"/>
      <c r="D14" s="4"/>
      <c r="E14" s="4"/>
      <c r="F14" s="4"/>
      <c r="G14" s="4"/>
      <c r="H14" s="4"/>
      <c r="I14" s="4"/>
      <c r="J14" s="4"/>
      <c r="K14" s="4"/>
      <c r="L14" s="4"/>
      <c r="M14" s="4"/>
      <c r="N14" s="4"/>
      <c r="O14" s="4"/>
      <c r="P14" s="4"/>
      <c r="Q14" s="4"/>
      <c r="R14" s="4"/>
      <c r="S14" s="4"/>
      <c r="T14" s="4"/>
      <c r="U14" s="4"/>
      <c r="V14" s="4"/>
      <c r="W14" s="4"/>
      <c r="X14" s="4"/>
    </row>
    <row r="15" spans="1:24" x14ac:dyDescent="0.5">
      <c r="A15" s="4"/>
      <c r="B15" s="4"/>
      <c r="C15" s="4"/>
      <c r="D15" s="4"/>
      <c r="E15" s="4"/>
      <c r="F15" s="4"/>
      <c r="G15" s="4"/>
      <c r="H15" s="4"/>
      <c r="I15" s="4"/>
      <c r="J15" s="4"/>
      <c r="K15" s="4"/>
      <c r="L15" s="4"/>
      <c r="M15" s="4"/>
      <c r="N15" s="4"/>
      <c r="O15" s="4"/>
      <c r="P15" s="4"/>
      <c r="Q15" s="4"/>
      <c r="R15" s="4"/>
      <c r="S15" s="4"/>
      <c r="T15" s="4"/>
      <c r="U15" s="4"/>
      <c r="V15" s="4"/>
      <c r="W15" s="4"/>
      <c r="X15" s="4"/>
    </row>
    <row r="16" spans="1:24" x14ac:dyDescent="0.5">
      <c r="A16" s="4"/>
      <c r="B16" s="4"/>
      <c r="C16" s="4"/>
      <c r="D16" s="4"/>
      <c r="E16" s="4"/>
      <c r="F16" s="4"/>
      <c r="G16" s="4"/>
      <c r="H16" s="4"/>
      <c r="I16" s="4"/>
      <c r="J16" s="4"/>
      <c r="K16" s="4"/>
      <c r="L16" s="4"/>
      <c r="M16" s="4"/>
      <c r="N16" s="4"/>
      <c r="O16" s="4"/>
      <c r="P16" s="4"/>
      <c r="Q16" s="4"/>
      <c r="R16" s="4"/>
      <c r="S16" s="4"/>
      <c r="T16" s="4"/>
      <c r="U16" s="4"/>
      <c r="V16" s="4"/>
      <c r="W16" s="4"/>
      <c r="X16" s="4"/>
    </row>
    <row r="17" spans="1:24" x14ac:dyDescent="0.5">
      <c r="A17" s="4"/>
      <c r="B17" s="4"/>
      <c r="C17" s="4"/>
      <c r="D17" s="4"/>
      <c r="E17" s="4"/>
      <c r="F17" s="4"/>
      <c r="G17" s="4"/>
      <c r="H17" s="4"/>
      <c r="I17" s="4"/>
      <c r="J17" s="4"/>
      <c r="K17" s="4"/>
      <c r="L17" s="4"/>
      <c r="M17" s="4"/>
      <c r="N17" s="4"/>
      <c r="O17" s="4"/>
      <c r="P17" s="4"/>
      <c r="Q17" s="4"/>
      <c r="R17" s="4"/>
      <c r="S17" s="4"/>
      <c r="T17" s="4"/>
      <c r="U17" s="4"/>
      <c r="V17" s="4"/>
      <c r="W17" s="4"/>
      <c r="X17" s="4"/>
    </row>
    <row r="18" spans="1:24" x14ac:dyDescent="0.5">
      <c r="A18" s="4"/>
      <c r="B18" s="4"/>
      <c r="C18" s="4"/>
      <c r="D18" s="4"/>
      <c r="E18" s="4"/>
      <c r="F18" s="4"/>
      <c r="G18" s="4"/>
      <c r="H18" s="4"/>
      <c r="I18" s="4"/>
      <c r="J18" s="4"/>
      <c r="K18" s="4"/>
      <c r="L18" s="4"/>
      <c r="M18" s="4"/>
      <c r="N18" s="4"/>
      <c r="O18" s="4"/>
      <c r="P18" s="4"/>
      <c r="Q18" s="4"/>
      <c r="R18" s="4"/>
      <c r="S18" s="4"/>
      <c r="T18" s="4"/>
      <c r="U18" s="4"/>
      <c r="V18" s="4"/>
      <c r="W18" s="4"/>
      <c r="X18" s="4"/>
    </row>
    <row r="19" spans="1:24" x14ac:dyDescent="0.5">
      <c r="A19" s="4"/>
      <c r="B19" s="4"/>
      <c r="C19" s="4"/>
      <c r="D19" s="4"/>
      <c r="E19" s="4"/>
      <c r="F19" s="4"/>
      <c r="G19" s="4"/>
      <c r="H19" s="4"/>
      <c r="I19" s="4"/>
      <c r="J19" s="4"/>
      <c r="K19" s="4"/>
      <c r="L19" s="4"/>
      <c r="M19" s="4"/>
      <c r="N19" s="4"/>
      <c r="O19" s="4"/>
      <c r="P19" s="4"/>
      <c r="Q19" s="4"/>
      <c r="R19" s="4"/>
      <c r="S19" s="4"/>
      <c r="T19" s="4"/>
      <c r="U19" s="4"/>
      <c r="V19" s="4"/>
      <c r="W19" s="4"/>
      <c r="X19" s="4"/>
    </row>
    <row r="20" spans="1:24" x14ac:dyDescent="0.5">
      <c r="A20" s="4"/>
      <c r="B20" s="4"/>
      <c r="C20" s="4"/>
      <c r="D20" s="4"/>
      <c r="E20" s="4"/>
      <c r="F20" s="4"/>
      <c r="G20" s="4"/>
      <c r="H20" s="4"/>
      <c r="I20" s="4"/>
      <c r="J20" s="4"/>
      <c r="K20" s="4"/>
      <c r="L20" s="4"/>
      <c r="M20" s="4"/>
      <c r="N20" s="4"/>
      <c r="O20" s="4"/>
      <c r="P20" s="4"/>
      <c r="Q20" s="4"/>
      <c r="R20" s="4"/>
      <c r="S20" s="4"/>
      <c r="T20" s="4"/>
      <c r="U20" s="4"/>
      <c r="V20" s="4"/>
      <c r="W20" s="4"/>
      <c r="X20" s="4"/>
    </row>
    <row r="21" spans="1:24" x14ac:dyDescent="0.5">
      <c r="A21" s="4"/>
      <c r="B21" s="4"/>
      <c r="C21" s="4"/>
      <c r="D21" s="4"/>
      <c r="E21" s="4"/>
      <c r="F21" s="4"/>
      <c r="G21" s="4"/>
      <c r="H21" s="4"/>
      <c r="I21" s="4"/>
      <c r="J21" s="4"/>
      <c r="K21" s="4"/>
      <c r="L21" s="4"/>
      <c r="M21" s="4"/>
      <c r="N21" s="4"/>
      <c r="O21" s="4"/>
      <c r="P21" s="4"/>
      <c r="Q21" s="4"/>
      <c r="R21" s="4"/>
      <c r="S21" s="4"/>
      <c r="T21" s="4"/>
      <c r="U21" s="4"/>
      <c r="V21" s="4"/>
      <c r="W21" s="4"/>
      <c r="X21" s="4"/>
    </row>
    <row r="22" spans="1:24" x14ac:dyDescent="0.5">
      <c r="A22" s="4"/>
      <c r="B22" s="4"/>
      <c r="C22" s="4"/>
      <c r="D22" s="4"/>
      <c r="E22" s="4"/>
      <c r="F22" s="4"/>
      <c r="G22" s="4"/>
      <c r="H22" s="4"/>
      <c r="I22" s="4"/>
      <c r="J22" s="4"/>
      <c r="K22" s="4"/>
      <c r="L22" s="4"/>
      <c r="M22" s="4"/>
      <c r="N22" s="4"/>
      <c r="O22" s="4"/>
      <c r="P22" s="4"/>
      <c r="Q22" s="4"/>
      <c r="R22" s="4"/>
      <c r="S22" s="4"/>
      <c r="T22" s="4"/>
      <c r="U22" s="4"/>
      <c r="V22" s="4"/>
      <c r="W22" s="4"/>
      <c r="X22" s="4"/>
    </row>
    <row r="23" spans="1:24" x14ac:dyDescent="0.5">
      <c r="A23" s="4"/>
      <c r="B23" s="4"/>
      <c r="C23" s="4"/>
      <c r="D23" s="4"/>
      <c r="E23" s="4"/>
      <c r="F23" s="4"/>
      <c r="G23" s="4"/>
      <c r="H23" s="4"/>
      <c r="I23" s="4"/>
      <c r="J23" s="4"/>
      <c r="K23" s="4"/>
      <c r="L23" s="4"/>
      <c r="M23" s="4"/>
      <c r="N23" s="4"/>
      <c r="O23" s="4"/>
      <c r="P23" s="4"/>
      <c r="Q23" s="4"/>
      <c r="R23" s="4"/>
      <c r="S23" s="4"/>
      <c r="T23" s="4"/>
      <c r="U23" s="4"/>
      <c r="V23" s="4"/>
      <c r="W23" s="4"/>
      <c r="X23" s="4"/>
    </row>
    <row r="24" spans="1:24" x14ac:dyDescent="0.5">
      <c r="A24" s="4"/>
      <c r="B24" s="4"/>
      <c r="C24" s="4"/>
      <c r="D24" s="4"/>
      <c r="E24" s="4"/>
      <c r="F24" s="4"/>
      <c r="G24" s="4"/>
      <c r="H24" s="4"/>
      <c r="I24" s="4"/>
      <c r="J24" s="4"/>
      <c r="K24" s="4"/>
      <c r="L24" s="4"/>
      <c r="M24" s="4"/>
      <c r="N24" s="4"/>
      <c r="O24" s="4"/>
      <c r="P24" s="4"/>
      <c r="Q24" s="4"/>
      <c r="R24" s="4"/>
      <c r="S24" s="4"/>
      <c r="T24" s="4"/>
      <c r="U24" s="4"/>
      <c r="V24" s="4"/>
      <c r="W24" s="4"/>
      <c r="X24" s="4"/>
    </row>
    <row r="25" spans="1:24" x14ac:dyDescent="0.5">
      <c r="A25" s="4"/>
      <c r="B25" s="4"/>
      <c r="C25" s="4"/>
      <c r="D25" s="4"/>
      <c r="E25" s="4"/>
      <c r="F25" s="4"/>
      <c r="G25" s="4"/>
      <c r="H25" s="4"/>
      <c r="I25" s="4"/>
      <c r="J25" s="4"/>
      <c r="K25" s="4"/>
      <c r="L25" s="4"/>
      <c r="M25" s="4"/>
      <c r="N25" s="4"/>
      <c r="O25" s="4"/>
      <c r="P25" s="4"/>
      <c r="Q25" s="4"/>
      <c r="R25" s="4"/>
      <c r="S25" s="4"/>
      <c r="T25" s="4"/>
      <c r="U25" s="4"/>
      <c r="V25" s="4"/>
      <c r="W25" s="4"/>
      <c r="X25" s="4"/>
    </row>
    <row r="26" spans="1:24" x14ac:dyDescent="0.5">
      <c r="A26" s="4"/>
      <c r="B26" s="4"/>
      <c r="C26" s="4"/>
      <c r="D26" s="4"/>
      <c r="E26" s="4"/>
      <c r="F26" s="4"/>
      <c r="G26" s="4"/>
      <c r="H26" s="4"/>
      <c r="I26" s="4"/>
      <c r="J26" s="4"/>
      <c r="K26" s="4"/>
      <c r="L26" s="4"/>
      <c r="M26" s="4"/>
      <c r="N26" s="4"/>
      <c r="O26" s="4"/>
      <c r="P26" s="4"/>
      <c r="Q26" s="4"/>
      <c r="R26" s="4"/>
      <c r="S26" s="4"/>
      <c r="T26" s="4"/>
      <c r="U26" s="4"/>
      <c r="V26" s="4"/>
      <c r="W26" s="4"/>
      <c r="X26" s="4"/>
    </row>
    <row r="27" spans="1:24" x14ac:dyDescent="0.5">
      <c r="A27" s="4"/>
      <c r="B27" s="4"/>
      <c r="C27" s="4"/>
      <c r="D27" s="4"/>
      <c r="E27" s="4"/>
      <c r="F27" s="4"/>
      <c r="G27" s="4"/>
      <c r="H27" s="4"/>
      <c r="I27" s="4"/>
      <c r="J27" s="4"/>
      <c r="K27" s="4"/>
      <c r="L27" s="4"/>
      <c r="M27" s="4"/>
      <c r="N27" s="4"/>
      <c r="O27" s="4"/>
      <c r="P27" s="4"/>
      <c r="Q27" s="4"/>
      <c r="R27" s="4"/>
      <c r="S27" s="4"/>
      <c r="T27" s="4"/>
      <c r="U27" s="4"/>
      <c r="V27" s="4"/>
      <c r="W27" s="4"/>
      <c r="X27" s="4"/>
    </row>
    <row r="28" spans="1:24" x14ac:dyDescent="0.5">
      <c r="A28" s="4"/>
      <c r="B28" s="4"/>
      <c r="C28" s="4"/>
      <c r="D28" s="4"/>
      <c r="E28" s="4"/>
      <c r="F28" s="4"/>
      <c r="G28" s="4"/>
      <c r="H28" s="4"/>
      <c r="I28" s="4"/>
      <c r="J28" s="4"/>
      <c r="K28" s="4"/>
      <c r="L28" s="4"/>
      <c r="M28" s="4"/>
      <c r="N28" s="4"/>
      <c r="O28" s="4"/>
      <c r="P28" s="4"/>
      <c r="Q28" s="4"/>
      <c r="R28" s="4"/>
      <c r="S28" s="4"/>
      <c r="T28" s="4"/>
      <c r="U28" s="4"/>
      <c r="V28" s="4"/>
      <c r="W28" s="4"/>
      <c r="X28" s="4"/>
    </row>
    <row r="29" spans="1:24" x14ac:dyDescent="0.5">
      <c r="A29" s="4"/>
      <c r="B29" s="4"/>
      <c r="C29" s="4"/>
      <c r="D29" s="4"/>
      <c r="E29" s="4"/>
      <c r="F29" s="4"/>
      <c r="G29" s="4"/>
      <c r="H29" s="4"/>
      <c r="I29" s="4"/>
      <c r="J29" s="4"/>
      <c r="K29" s="4"/>
      <c r="L29" s="4"/>
      <c r="M29" s="4"/>
      <c r="N29" s="4"/>
      <c r="O29" s="4"/>
      <c r="P29" s="4"/>
      <c r="Q29" s="4"/>
      <c r="R29" s="4"/>
      <c r="S29" s="4"/>
      <c r="T29" s="4"/>
      <c r="U29" s="4"/>
      <c r="V29" s="4"/>
      <c r="W29" s="4"/>
      <c r="X29" s="4"/>
    </row>
    <row r="30" spans="1:24" x14ac:dyDescent="0.5">
      <c r="A30" s="4"/>
      <c r="B30" s="4"/>
      <c r="C30" s="4"/>
      <c r="D30" s="4"/>
      <c r="E30" s="4"/>
      <c r="F30" s="4"/>
      <c r="G30" s="4"/>
      <c r="H30" s="4"/>
      <c r="I30" s="4"/>
      <c r="J30" s="4"/>
      <c r="K30" s="4"/>
      <c r="L30" s="4"/>
      <c r="M30" s="4"/>
      <c r="N30" s="4"/>
      <c r="O30" s="4"/>
      <c r="P30" s="4"/>
      <c r="Q30" s="4"/>
      <c r="R30" s="4"/>
      <c r="S30" s="4"/>
      <c r="T30" s="4"/>
      <c r="U30" s="4"/>
      <c r="V30" s="4"/>
      <c r="W30" s="4"/>
      <c r="X30" s="4"/>
    </row>
    <row r="31" spans="1:24" x14ac:dyDescent="0.5">
      <c r="A31" s="4"/>
      <c r="B31" s="4"/>
      <c r="C31" s="4"/>
      <c r="D31" s="4"/>
      <c r="E31" s="4"/>
      <c r="F31" s="4"/>
      <c r="G31" s="4"/>
      <c r="H31" s="4"/>
      <c r="I31" s="4"/>
      <c r="J31" s="4"/>
      <c r="K31" s="4"/>
      <c r="L31" s="4"/>
      <c r="M31" s="4"/>
      <c r="N31" s="4"/>
      <c r="O31" s="4"/>
      <c r="P31" s="4"/>
      <c r="Q31" s="4"/>
      <c r="R31" s="4"/>
      <c r="S31" s="4"/>
      <c r="T31" s="4"/>
      <c r="U31" s="4"/>
      <c r="V31" s="4"/>
      <c r="W31" s="4"/>
      <c r="X31" s="4"/>
    </row>
    <row r="32" spans="1:24" x14ac:dyDescent="0.5">
      <c r="A32" s="4"/>
      <c r="B32" s="4"/>
      <c r="C32" s="4"/>
      <c r="D32" s="4"/>
      <c r="E32" s="4"/>
      <c r="F32" s="4"/>
      <c r="G32" s="4"/>
      <c r="H32" s="4"/>
      <c r="I32" s="4"/>
      <c r="J32" s="4"/>
      <c r="K32" s="4"/>
      <c r="L32" s="4"/>
      <c r="M32" s="4"/>
      <c r="N32" s="4"/>
      <c r="O32" s="4"/>
      <c r="P32" s="4"/>
      <c r="Q32" s="4"/>
      <c r="R32" s="4"/>
      <c r="S32" s="4"/>
      <c r="T32" s="4"/>
      <c r="U32" s="4"/>
      <c r="V32" s="4"/>
      <c r="W32" s="4"/>
      <c r="X32" s="4"/>
    </row>
    <row r="33" spans="1:24" x14ac:dyDescent="0.5">
      <c r="A33" s="4"/>
      <c r="B33" s="4"/>
      <c r="C33" s="4"/>
      <c r="D33" s="4"/>
      <c r="E33" s="4"/>
      <c r="F33" s="4"/>
      <c r="G33" s="4"/>
      <c r="H33" s="4"/>
      <c r="I33" s="4"/>
      <c r="J33" s="4"/>
      <c r="K33" s="4"/>
      <c r="L33" s="4"/>
      <c r="M33" s="4"/>
      <c r="N33" s="4"/>
      <c r="O33" s="4"/>
      <c r="P33" s="4"/>
      <c r="Q33" s="4"/>
      <c r="R33" s="4"/>
      <c r="S33" s="4"/>
      <c r="T33" s="4"/>
      <c r="U33" s="4"/>
      <c r="V33" s="4"/>
      <c r="W33" s="4"/>
      <c r="X33" s="4"/>
    </row>
    <row r="34" spans="1:24" x14ac:dyDescent="0.5">
      <c r="A34" s="4"/>
      <c r="B34" s="4"/>
      <c r="C34" s="4"/>
      <c r="D34" s="4"/>
      <c r="E34" s="4"/>
      <c r="F34" s="4"/>
      <c r="G34" s="4"/>
      <c r="H34" s="4"/>
      <c r="I34" s="4"/>
      <c r="J34" s="4"/>
      <c r="K34" s="4"/>
      <c r="L34" s="4"/>
      <c r="M34" s="4"/>
      <c r="N34" s="4"/>
      <c r="O34" s="4"/>
      <c r="P34" s="4"/>
      <c r="Q34" s="4"/>
      <c r="R34" s="4"/>
      <c r="S34" s="4"/>
      <c r="T34" s="4"/>
      <c r="U34" s="4"/>
      <c r="V34" s="4"/>
      <c r="W34" s="4"/>
      <c r="X34" s="4"/>
    </row>
    <row r="35" spans="1:24" x14ac:dyDescent="0.5">
      <c r="A35" s="4"/>
      <c r="B35" s="4"/>
      <c r="C35" s="4"/>
      <c r="D35" s="4"/>
      <c r="E35" s="4"/>
      <c r="F35" s="4"/>
      <c r="G35" s="4"/>
      <c r="H35" s="4"/>
      <c r="I35" s="4"/>
      <c r="J35" s="4"/>
      <c r="K35" s="4"/>
      <c r="L35" s="4"/>
      <c r="M35" s="4"/>
      <c r="N35" s="4"/>
      <c r="O35" s="4"/>
      <c r="P35" s="4"/>
      <c r="Q35" s="4"/>
      <c r="R35" s="4"/>
      <c r="S35" s="4"/>
      <c r="T35" s="4"/>
      <c r="U35" s="4"/>
      <c r="V35" s="4"/>
      <c r="W35" s="4"/>
      <c r="X35" s="4"/>
    </row>
    <row r="36" spans="1:24" x14ac:dyDescent="0.5">
      <c r="A36" s="4"/>
      <c r="B36" s="4"/>
      <c r="C36" s="4"/>
      <c r="D36" s="4"/>
      <c r="E36" s="4"/>
      <c r="F36" s="4"/>
      <c r="G36" s="4"/>
      <c r="H36" s="4"/>
      <c r="I36" s="4"/>
      <c r="J36" s="4"/>
      <c r="K36" s="4"/>
      <c r="L36" s="4"/>
      <c r="M36" s="4"/>
      <c r="N36" s="4"/>
      <c r="O36" s="4"/>
      <c r="P36" s="4"/>
      <c r="Q36" s="4"/>
      <c r="R36" s="4"/>
      <c r="S36" s="4"/>
      <c r="T36" s="4"/>
      <c r="U36" s="4"/>
      <c r="V36" s="4"/>
      <c r="W36" s="4"/>
      <c r="X36" s="4"/>
    </row>
    <row r="37" spans="1:24" x14ac:dyDescent="0.5">
      <c r="A37" s="4"/>
      <c r="B37" s="4"/>
      <c r="C37" s="4"/>
      <c r="D37" s="4"/>
      <c r="E37" s="4"/>
      <c r="F37" s="4"/>
      <c r="G37" s="4"/>
      <c r="H37" s="4"/>
      <c r="I37" s="4"/>
      <c r="J37" s="4"/>
      <c r="K37" s="4"/>
      <c r="L37" s="4"/>
      <c r="M37" s="4"/>
      <c r="N37" s="4"/>
      <c r="O37" s="4"/>
      <c r="P37" s="4"/>
      <c r="Q37" s="4"/>
      <c r="R37" s="4"/>
      <c r="S37" s="4"/>
      <c r="T37" s="4"/>
      <c r="U37" s="4"/>
      <c r="V37" s="4"/>
      <c r="W37" s="4"/>
      <c r="X37" s="4"/>
    </row>
    <row r="38" spans="1:24" x14ac:dyDescent="0.5">
      <c r="A38" s="4"/>
      <c r="B38" s="4"/>
      <c r="C38" s="4"/>
      <c r="D38" s="4"/>
      <c r="E38" s="4"/>
      <c r="F38" s="4"/>
      <c r="G38" s="4"/>
      <c r="H38" s="4"/>
      <c r="I38" s="4"/>
      <c r="J38" s="4"/>
      <c r="K38" s="4"/>
      <c r="L38" s="4"/>
      <c r="M38" s="4"/>
      <c r="N38" s="4"/>
      <c r="O38" s="4"/>
      <c r="P38" s="4"/>
      <c r="Q38" s="4"/>
      <c r="R38" s="4"/>
      <c r="S38" s="4"/>
      <c r="T38" s="4"/>
      <c r="U38" s="4"/>
      <c r="V38" s="4"/>
      <c r="W38" s="4"/>
      <c r="X38" s="4"/>
    </row>
    <row r="39" spans="1:24" x14ac:dyDescent="0.5">
      <c r="A39" s="4"/>
      <c r="B39" s="4"/>
      <c r="C39" s="4"/>
      <c r="D39" s="4"/>
      <c r="E39" s="4"/>
      <c r="F39" s="4"/>
      <c r="G39" s="4"/>
      <c r="H39" s="4"/>
      <c r="I39" s="4"/>
      <c r="J39" s="4"/>
      <c r="K39" s="4"/>
      <c r="L39" s="4"/>
      <c r="M39" s="4"/>
      <c r="N39" s="4"/>
      <c r="O39" s="4"/>
      <c r="P39" s="4"/>
      <c r="Q39" s="4"/>
      <c r="R39" s="4"/>
      <c r="S39" s="4"/>
      <c r="T39" s="4"/>
      <c r="U39" s="4"/>
      <c r="V39" s="4"/>
      <c r="W39" s="4"/>
      <c r="X39" s="4"/>
    </row>
    <row r="40" spans="1:24" x14ac:dyDescent="0.5">
      <c r="A40" s="4"/>
      <c r="B40" s="4"/>
      <c r="C40" s="4"/>
      <c r="D40" s="4"/>
      <c r="E40" s="4"/>
      <c r="F40" s="4"/>
      <c r="G40" s="4"/>
      <c r="H40" s="4"/>
      <c r="I40" s="4"/>
      <c r="J40" s="4"/>
      <c r="K40" s="4"/>
      <c r="L40" s="4"/>
      <c r="M40" s="4"/>
      <c r="N40" s="4"/>
      <c r="O40" s="4"/>
      <c r="P40" s="4"/>
      <c r="Q40" s="4"/>
      <c r="R40" s="4"/>
      <c r="S40" s="4"/>
      <c r="T40" s="4"/>
      <c r="U40" s="4"/>
      <c r="V40" s="4"/>
      <c r="W40" s="4"/>
      <c r="X40" s="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Analysis</vt:lpstr>
      <vt:lpstr>Recommendation</vt:lpstr>
      <vt:lpstr>Age Analysis</vt:lpstr>
      <vt:lpstr>Features</vt:lpstr>
      <vt:lpstr>surveydata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Dubey, Rahul</dc:creator>
  <cp:lastModifiedBy>Dubey, Rahul</cp:lastModifiedBy>
  <dcterms:created xsi:type="dcterms:W3CDTF">2025-02-17T21:27:51Z</dcterms:created>
  <dcterms:modified xsi:type="dcterms:W3CDTF">2025-02-18T03:32:10Z</dcterms:modified>
</cp:coreProperties>
</file>