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C2" i="1"/>
  <c r="D12" i="1" s="1"/>
  <c r="D7" i="1" l="1"/>
  <c r="D8" i="1"/>
  <c r="D5" i="1"/>
  <c r="D9" i="1"/>
  <c r="D6" i="1"/>
  <c r="D10" i="1"/>
  <c r="D11" i="1"/>
  <c r="D13" i="1" l="1"/>
</calcChain>
</file>

<file path=xl/sharedStrings.xml><?xml version="1.0" encoding="utf-8"?>
<sst xmlns="http://schemas.openxmlformats.org/spreadsheetml/2006/main" count="63" uniqueCount="63">
  <si>
    <t>Number of folds</t>
  </si>
  <si>
    <t>Number of bags</t>
  </si>
  <si>
    <t>elm_parameters</t>
  </si>
  <si>
    <t xml:space="preserve">   nhid  actfun</t>
  </si>
  <si>
    <t>1    10     sig</t>
  </si>
  <si>
    <t>2    20     sig</t>
  </si>
  <si>
    <t>3    50     sig</t>
  </si>
  <si>
    <t>4   100     sig</t>
  </si>
  <si>
    <t>5   200     sig</t>
  </si>
  <si>
    <t>6   300     sig</t>
  </si>
  <si>
    <t>7   400     sig</t>
  </si>
  <si>
    <t>8   500     sig</t>
  </si>
  <si>
    <t>9   600     sig</t>
  </si>
  <si>
    <t>10  700     sig</t>
  </si>
  <si>
    <t>11  800     sig</t>
  </si>
  <si>
    <t>12  900     sig</t>
  </si>
  <si>
    <t>13 1000     sig</t>
  </si>
  <si>
    <t>14   10 purelin</t>
  </si>
  <si>
    <t>15   20 purelin</t>
  </si>
  <si>
    <t>16   50 purelin</t>
  </si>
  <si>
    <t>17  100 purelin</t>
  </si>
  <si>
    <t>18  200 purelin</t>
  </si>
  <si>
    <t>19  300 purelin</t>
  </si>
  <si>
    <t>20  400 purelin</t>
  </si>
  <si>
    <t>21  500 purelin</t>
  </si>
  <si>
    <t>22  600 purelin</t>
  </si>
  <si>
    <t>23  700 purelin</t>
  </si>
  <si>
    <t>24  800 purelin</t>
  </si>
  <si>
    <t>25  900 purelin</t>
  </si>
  <si>
    <t>26 1000 purelin</t>
  </si>
  <si>
    <t>27   10  radbas</t>
  </si>
  <si>
    <t>28   20  radbas</t>
  </si>
  <si>
    <t>29   50  radbas</t>
  </si>
  <si>
    <t>30  100  radbas</t>
  </si>
  <si>
    <t>31  200  radbas</t>
  </si>
  <si>
    <t>32  300  radbas</t>
  </si>
  <si>
    <t>33  400  radbas</t>
  </si>
  <si>
    <t>34  500  radbas</t>
  </si>
  <si>
    <t>35  600  radbas</t>
  </si>
  <si>
    <t>36  700  radbas</t>
  </si>
  <si>
    <t>37  800  radbas</t>
  </si>
  <si>
    <t>38  900  radbas</t>
  </si>
  <si>
    <t>39 1000  radbas</t>
  </si>
  <si>
    <t>ELM</t>
  </si>
  <si>
    <t>Parametric values</t>
  </si>
  <si>
    <t>Number of candidates</t>
  </si>
  <si>
    <t>Activation Function 
Sigmoid, Pure linear, radial basis
nhid
10,20,50, 100 to 1000 with diff of 100</t>
  </si>
  <si>
    <t>Gradient Boosting</t>
  </si>
  <si>
    <t>Logistic regression</t>
  </si>
  <si>
    <t>Naïve bayes</t>
  </si>
  <si>
    <t>fL
0,1,2,5,10
UseKernel
F and T</t>
  </si>
  <si>
    <t>ANN</t>
  </si>
  <si>
    <t>Random Forest</t>
  </si>
  <si>
    <t>ntree
100 to 1800 with diff of 100
mtry
 sqrt(m)/2,sqrt(m),sqrt(m)*2
nodesize
ceiling (n/200)
nxm - size of dataset</t>
  </si>
  <si>
    <t>SVM Linear</t>
  </si>
  <si>
    <t>degree
2,3
cost
2^-10 to 2^4 with diff in power of 2</t>
  </si>
  <si>
    <t>SVM Radial</t>
  </si>
  <si>
    <t>Number of models</t>
  </si>
  <si>
    <t>Classifier</t>
  </si>
  <si>
    <t>lambda 
2^-19 to 2^6 with diff in power of 1
cp 
"aic","bic"</t>
  </si>
  <si>
    <t>ntree
100 to 2200 with diff of 300
shrinkage
0.005,0.01,0.02
minobsinnode
9,11
ntrain
0.7,0.9</t>
  </si>
  <si>
    <t>size
1 to 15 with diff 2 
decay
10^-4 to 10^0 with diff in power of 2
maxit
100,200,1000</t>
  </si>
  <si>
    <t>degree
1,2,3,4
cost
2^-10 to 2^10 with diff in power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</si>
</sst>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B6" sqref="B6"/>
    </sheetView>
  </sheetViews>
  <sheetFormatPr defaultRowHeight="15" x14ac:dyDescent="0.25"/>
  <cols>
    <col min="1" max="1" width="20.85546875" style="1" customWidth="1"/>
    <col min="2" max="2" width="56.42578125" style="2" customWidth="1"/>
    <col min="3" max="3" width="21" style="2" customWidth="1"/>
    <col min="4" max="4" width="31" style="2" customWidth="1"/>
    <col min="5" max="16384" width="9.140625" style="2"/>
  </cols>
  <sheetData>
    <row r="1" spans="1:4" x14ac:dyDescent="0.25">
      <c r="A1" s="1" t="s">
        <v>0</v>
      </c>
      <c r="B1" s="4">
        <v>5</v>
      </c>
    </row>
    <row r="2" spans="1:4" x14ac:dyDescent="0.25">
      <c r="A2" s="1" t="s">
        <v>1</v>
      </c>
      <c r="B2" s="4">
        <v>6</v>
      </c>
      <c r="C2" s="2">
        <f>B2*B1</f>
        <v>30</v>
      </c>
    </row>
    <row r="4" spans="1:4" x14ac:dyDescent="0.25">
      <c r="A4" s="1" t="s">
        <v>58</v>
      </c>
      <c r="B4" s="2" t="s">
        <v>44</v>
      </c>
      <c r="C4" s="2" t="s">
        <v>57</v>
      </c>
      <c r="D4" s="2" t="s">
        <v>45</v>
      </c>
    </row>
    <row r="5" spans="1:4" ht="82.5" customHeight="1" x14ac:dyDescent="0.25">
      <c r="A5" s="1" t="s">
        <v>43</v>
      </c>
      <c r="B5" s="3" t="s">
        <v>46</v>
      </c>
      <c r="C5" s="2">
        <v>39</v>
      </c>
      <c r="D5" s="2">
        <f>C5*$C$2</f>
        <v>1170</v>
      </c>
    </row>
    <row r="6" spans="1:4" ht="165" x14ac:dyDescent="0.25">
      <c r="A6" s="1" t="s">
        <v>47</v>
      </c>
      <c r="B6" s="3" t="s">
        <v>60</v>
      </c>
      <c r="C6" s="2">
        <v>96</v>
      </c>
      <c r="D6" s="2">
        <f t="shared" ref="D6:D12" si="0">C6*$C$2</f>
        <v>2880</v>
      </c>
    </row>
    <row r="7" spans="1:4" ht="75" x14ac:dyDescent="0.25">
      <c r="A7" s="1" t="s">
        <v>48</v>
      </c>
      <c r="B7" s="3" t="s">
        <v>59</v>
      </c>
      <c r="C7" s="2">
        <v>26</v>
      </c>
      <c r="D7" s="2">
        <f t="shared" si="0"/>
        <v>780</v>
      </c>
    </row>
    <row r="8" spans="1:4" ht="75" x14ac:dyDescent="0.25">
      <c r="A8" s="1" t="s">
        <v>49</v>
      </c>
      <c r="B8" s="3" t="s">
        <v>50</v>
      </c>
      <c r="C8" s="2">
        <v>10</v>
      </c>
      <c r="D8" s="2">
        <f t="shared" si="0"/>
        <v>300</v>
      </c>
    </row>
    <row r="9" spans="1:4" ht="120" x14ac:dyDescent="0.25">
      <c r="A9" s="1" t="s">
        <v>51</v>
      </c>
      <c r="B9" s="3" t="s">
        <v>61</v>
      </c>
      <c r="C9" s="2">
        <v>72</v>
      </c>
      <c r="D9" s="2">
        <f t="shared" si="0"/>
        <v>2160</v>
      </c>
    </row>
    <row r="10" spans="1:4" ht="150" x14ac:dyDescent="0.25">
      <c r="A10" s="1" t="s">
        <v>52</v>
      </c>
      <c r="B10" s="3" t="s">
        <v>53</v>
      </c>
      <c r="C10" s="2">
        <v>54</v>
      </c>
      <c r="D10" s="2">
        <f t="shared" si="0"/>
        <v>1620</v>
      </c>
    </row>
    <row r="11" spans="1:4" ht="75" x14ac:dyDescent="0.25">
      <c r="A11" s="1" t="s">
        <v>54</v>
      </c>
      <c r="B11" s="3" t="s">
        <v>55</v>
      </c>
      <c r="C11" s="2">
        <v>16</v>
      </c>
      <c r="D11" s="2">
        <f t="shared" si="0"/>
        <v>480</v>
      </c>
    </row>
    <row r="12" spans="1:4" ht="75" x14ac:dyDescent="0.25">
      <c r="A12" s="1" t="s">
        <v>56</v>
      </c>
      <c r="B12" s="3" t="s">
        <v>62</v>
      </c>
      <c r="C12" s="2">
        <v>44</v>
      </c>
      <c r="D12" s="2">
        <f t="shared" si="0"/>
        <v>1320</v>
      </c>
    </row>
    <row r="13" spans="1:4" x14ac:dyDescent="0.25">
      <c r="C13" s="2">
        <f>SUM(C5:C12)</f>
        <v>357</v>
      </c>
      <c r="D13" s="2">
        <f>SUM(D5:D12)</f>
        <v>10710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13" workbookViewId="0">
      <selection sqref="A1:A41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2016-01-12T16:49:09Z</dcterms:modified>
</cp:coreProperties>
</file>