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Non engineering student\"/>
    </mc:Choice>
  </mc:AlternateContent>
  <bookViews>
    <workbookView xWindow="0" yWindow="0" windowWidth="20160" windowHeight="8832" activeTab="5"/>
  </bookViews>
  <sheets>
    <sheet name="Sheet1" sheetId="1" r:id="rId1"/>
    <sheet name="Sheet2" sheetId="2" r:id="rId2"/>
    <sheet name="Red" sheetId="5" r:id="rId3"/>
    <sheet name="Sheet3" sheetId="6" r:id="rId4"/>
    <sheet name="Blue" sheetId="3" r:id="rId5"/>
    <sheet name="Green" sheetId="4" r:id="rId6"/>
    <sheet name="combine blue and red" sheetId="8" r:id="rId7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8" l="1"/>
  <c r="U4" i="8"/>
  <c r="U5" i="8"/>
  <c r="U6" i="8"/>
  <c r="U7" i="8"/>
  <c r="U8" i="8"/>
  <c r="U9" i="8"/>
  <c r="U10" i="8"/>
  <c r="U11" i="8"/>
  <c r="T3" i="8"/>
  <c r="T4" i="8"/>
  <c r="T5" i="8"/>
  <c r="T6" i="8"/>
  <c r="T7" i="8"/>
  <c r="T8" i="8"/>
  <c r="T9" i="8"/>
  <c r="T10" i="8"/>
  <c r="T11" i="8"/>
  <c r="S3" i="8"/>
  <c r="S4" i="8"/>
  <c r="S5" i="8"/>
  <c r="S6" i="8"/>
  <c r="S7" i="8"/>
  <c r="S8" i="8"/>
  <c r="S9" i="8"/>
  <c r="S10" i="8"/>
  <c r="S11" i="8"/>
  <c r="U2" i="8"/>
  <c r="U13" i="8" s="1"/>
  <c r="T2" i="8"/>
  <c r="T13" i="8" s="1"/>
  <c r="S2" i="8"/>
  <c r="S13" i="8" s="1"/>
  <c r="T12" i="8" l="1"/>
  <c r="S12" i="8"/>
  <c r="U12" i="8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  <c r="L2" i="5"/>
  <c r="K2" i="5"/>
  <c r="K12" i="5" s="1"/>
  <c r="J2" i="5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J13" i="4" s="1"/>
  <c r="L4" i="4"/>
  <c r="K4" i="4"/>
  <c r="J4" i="4"/>
  <c r="L3" i="4"/>
  <c r="K3" i="4"/>
  <c r="J3" i="4"/>
  <c r="L2" i="4"/>
  <c r="L12" i="4" s="1"/>
  <c r="K2" i="4"/>
  <c r="K12" i="4" s="1"/>
  <c r="J2" i="4"/>
  <c r="J12" i="4" s="1"/>
  <c r="L3" i="3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L12" i="3" l="1"/>
  <c r="K13" i="4"/>
  <c r="L13" i="5"/>
  <c r="L13" i="4"/>
  <c r="K12" i="3"/>
  <c r="J12" i="5"/>
  <c r="L12" i="5"/>
  <c r="J12" i="3"/>
  <c r="J13" i="3"/>
  <c r="K13" i="3"/>
  <c r="L13" i="3"/>
  <c r="J13" i="5"/>
  <c r="K13" i="5"/>
</calcChain>
</file>

<file path=xl/sharedStrings.xml><?xml version="1.0" encoding="utf-8"?>
<sst xmlns="http://schemas.openxmlformats.org/spreadsheetml/2006/main" count="194" uniqueCount="49">
  <si>
    <t>Participant 1</t>
  </si>
  <si>
    <t>Green</t>
  </si>
  <si>
    <t>Blue</t>
  </si>
  <si>
    <t>Participant 2</t>
  </si>
  <si>
    <t>Red</t>
  </si>
  <si>
    <t>16/07/2019 11:47:35</t>
  </si>
  <si>
    <t>16/07/2019 11:52:57</t>
  </si>
  <si>
    <t>16/07/2019 11:59:43</t>
  </si>
  <si>
    <t>16/07/2019 14:07:22</t>
  </si>
  <si>
    <t>16/07/2019 14:17:51</t>
  </si>
  <si>
    <t>16/07/2019 14:23:53</t>
  </si>
  <si>
    <t>16/07/2019 15:15:46</t>
  </si>
  <si>
    <t>16/07/2019 15:22:47</t>
  </si>
  <si>
    <t>16/07/2019 15:29:56</t>
  </si>
  <si>
    <t>17/07/2019 13:51:48</t>
  </si>
  <si>
    <t>17/07/2019 13:58:00</t>
  </si>
  <si>
    <t>17/07/2019 14:06:06</t>
  </si>
  <si>
    <t>18/07/2019 17:14:33</t>
  </si>
  <si>
    <t>18/07/2019 17:19:18</t>
  </si>
  <si>
    <t>18/07/2019 17:23:40</t>
  </si>
  <si>
    <t>Timestamp</t>
  </si>
  <si>
    <t>Color of button</t>
  </si>
  <si>
    <t>1. The interaction with the robot was enjoyable</t>
  </si>
  <si>
    <t>2. During the experiment, I felt that I could rely on the robot</t>
  </si>
  <si>
    <t>3. During the experiment, I felt that the robot considers my desires</t>
  </si>
  <si>
    <t>4. During the experiment, I felt that the robot was sociable</t>
  </si>
  <si>
    <t>5. During the experiment, I felt comfortable with the robot</t>
  </si>
  <si>
    <t>6. The interaction with the robot was irritating</t>
  </si>
  <si>
    <t>7. During the experiment, I felt that the robot gave me choices for setting the table</t>
  </si>
  <si>
    <t>8. Imagine yourself in 60 years when you are required to set a table every day during the week. How much would you like to use the robot in this task?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</si>
  <si>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</si>
  <si>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</si>
  <si>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</si>
  <si>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</si>
  <si>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</si>
  <si>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</si>
  <si>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</si>
  <si>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</si>
  <si>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No</t>
  </si>
  <si>
    <t>Satisfaction</t>
  </si>
  <si>
    <t>Trust</t>
  </si>
  <si>
    <t>Enjoyability</t>
  </si>
  <si>
    <t>Mean</t>
  </si>
  <si>
    <t>Standard deviation</t>
  </si>
  <si>
    <t>Without politeness</t>
  </si>
  <si>
    <t>one level politeness</t>
  </si>
  <si>
    <t>Three level</t>
  </si>
  <si>
    <t>trust</t>
  </si>
  <si>
    <t>enjoyement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</si>
</sst>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Subjective</a:t>
            </a:r>
            <a:r>
              <a:rPr lang="en-US" baseline="0"/>
              <a:t>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Without politeness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Satisfaction</c:v>
                </c:pt>
                <c:pt idx="1">
                  <c:v>Trust</c:v>
                </c:pt>
                <c:pt idx="2">
                  <c:v>Enjoyability</c:v>
                </c:pt>
              </c:strCache>
            </c:strRef>
          </c:cat>
          <c:val>
            <c:numRef>
              <c:f>Sheet3!$B$2:$D$2</c:f>
              <c:numCache>
                <c:formatCode>General</c:formatCode>
                <c:ptCount val="3"/>
                <c:pt idx="0">
                  <c:v>2.5333333333333332</c:v>
                </c:pt>
                <c:pt idx="1">
                  <c:v>3.7</c:v>
                </c:pt>
                <c:pt idx="2">
                  <c:v>3.0000000000000004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9-49FC-A010-082203D0F594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one level politeness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Satisfaction</c:v>
                </c:pt>
                <c:pt idx="1">
                  <c:v>Trust</c:v>
                </c:pt>
                <c:pt idx="2">
                  <c:v>Enjoyability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3.5333333333333337</c:v>
                </c:pt>
                <c:pt idx="1">
                  <c:v>4</c:v>
                </c:pt>
                <c:pt idx="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9-49FC-A010-082203D0F594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Three level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Satisfaction</c:v>
                </c:pt>
                <c:pt idx="1">
                  <c:v>Trust</c:v>
                </c:pt>
                <c:pt idx="2">
                  <c:v>Enjoyability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3.9666666666666663</c:v>
                </c:pt>
                <c:pt idx="1">
                  <c:v>4.05</c:v>
                </c:pt>
                <c:pt idx="2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9-49FC-A010-082203D0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2560"/>
        <c:axId val="129924480"/>
      </c:barChart>
      <c:catAx>
        <c:axId val="129922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480"/>
        <c:crosses val="autoZero"/>
        <c:auto val="1"/>
        <c:lblAlgn val="ctr"/>
        <c:lblOffset val="100"/>
        <c:noMultiLvlLbl val="0"/>
      </c:catAx>
      <c:valAx>
        <c:axId val="1299244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41910</xdr:rowOff>
    </xdr:from>
    <xdr:to>
      <xdr:col>12</xdr:col>
      <xdr:colOff>533400</xdr:colOff>
      <xdr:row>22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8" workbookViewId="0">
      <selection activeCell="C37" sqref="C37"/>
    </sheetView>
  </sheetViews>
  <sheetFormatPr defaultRowHeight="14.4" x14ac:dyDescent="0.3"/>
  <cols>
    <col min="2" max="2" width="19.109375" customWidth="1"/>
  </cols>
  <sheetData>
    <row r="1" spans="1:12" ht="278.39999999999998" thickBot="1" x14ac:dyDescent="0.35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38</v>
      </c>
    </row>
    <row r="2" spans="1:12" ht="27.6" thickBot="1" x14ac:dyDescent="0.35">
      <c r="A2" s="1" t="s">
        <v>0</v>
      </c>
      <c r="B2" s="2">
        <v>43653.476469907408</v>
      </c>
      <c r="C2" s="1" t="s">
        <v>1</v>
      </c>
      <c r="D2" s="3">
        <v>3</v>
      </c>
      <c r="E2" s="3">
        <v>2</v>
      </c>
      <c r="F2" s="3">
        <v>1</v>
      </c>
      <c r="G2" s="3">
        <v>1</v>
      </c>
      <c r="H2" s="3">
        <v>4</v>
      </c>
      <c r="I2" s="3">
        <v>3</v>
      </c>
      <c r="J2" s="3">
        <v>1</v>
      </c>
      <c r="K2" s="3">
        <v>3</v>
      </c>
      <c r="L2" s="3">
        <v>1</v>
      </c>
    </row>
    <row r="3" spans="1:12" ht="27.6" thickBot="1" x14ac:dyDescent="0.35">
      <c r="A3" s="1" t="s">
        <v>0</v>
      </c>
      <c r="B3" s="2">
        <v>43653.483194444445</v>
      </c>
      <c r="C3" s="1" t="s">
        <v>2</v>
      </c>
      <c r="D3" s="3">
        <v>2</v>
      </c>
      <c r="E3" s="3">
        <v>2</v>
      </c>
      <c r="F3" s="3">
        <v>4</v>
      </c>
      <c r="G3" s="3">
        <v>1</v>
      </c>
      <c r="H3" s="3">
        <v>4</v>
      </c>
      <c r="I3" s="3">
        <v>2</v>
      </c>
      <c r="J3" s="3">
        <v>5</v>
      </c>
      <c r="K3" s="3">
        <v>4</v>
      </c>
      <c r="L3" s="3">
        <v>1</v>
      </c>
    </row>
    <row r="4" spans="1:12" ht="27.6" thickBot="1" x14ac:dyDescent="0.35">
      <c r="A4" s="1" t="s">
        <v>0</v>
      </c>
      <c r="B4" s="2">
        <v>43684.615902777776</v>
      </c>
      <c r="C4" s="1" t="s">
        <v>4</v>
      </c>
      <c r="D4" s="3">
        <v>3</v>
      </c>
      <c r="E4" s="3">
        <v>2</v>
      </c>
      <c r="F4" s="3">
        <v>5</v>
      </c>
      <c r="G4" s="3">
        <v>2</v>
      </c>
      <c r="H4" s="3">
        <v>3</v>
      </c>
      <c r="I4" s="3">
        <v>2</v>
      </c>
      <c r="J4" s="3">
        <v>4</v>
      </c>
      <c r="K4" s="3">
        <v>4</v>
      </c>
      <c r="L4" s="3">
        <v>1</v>
      </c>
    </row>
    <row r="5" spans="1:12" ht="27.6" thickBot="1" x14ac:dyDescent="0.35">
      <c r="A5" s="1" t="s">
        <v>3</v>
      </c>
      <c r="B5" s="2">
        <v>43653.547222222223</v>
      </c>
      <c r="C5" s="1" t="s">
        <v>2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1</v>
      </c>
      <c r="J5" s="3">
        <v>5</v>
      </c>
      <c r="K5" s="3">
        <v>5</v>
      </c>
      <c r="L5" s="3">
        <v>2</v>
      </c>
    </row>
    <row r="6" spans="1:12" ht="27.6" thickBot="1" x14ac:dyDescent="0.35">
      <c r="A6" s="1" t="s">
        <v>3</v>
      </c>
      <c r="B6" s="2">
        <v>43653.634525462963</v>
      </c>
      <c r="C6" s="1" t="s">
        <v>4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1</v>
      </c>
      <c r="J6" s="3">
        <v>5</v>
      </c>
      <c r="K6" s="3">
        <v>5</v>
      </c>
      <c r="L6" s="3">
        <v>2</v>
      </c>
    </row>
    <row r="7" spans="1:12" ht="27.6" thickBot="1" x14ac:dyDescent="0.35">
      <c r="A7" s="1" t="s">
        <v>3</v>
      </c>
      <c r="B7" s="2">
        <v>43653.636782407404</v>
      </c>
      <c r="C7" s="1" t="s">
        <v>1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1</v>
      </c>
      <c r="J7" s="3">
        <v>5</v>
      </c>
      <c r="K7" s="3">
        <v>5</v>
      </c>
      <c r="L7" s="3">
        <v>2</v>
      </c>
    </row>
    <row r="8" spans="1:12" ht="27.6" thickBot="1" x14ac:dyDescent="0.35">
      <c r="A8" s="1" t="s">
        <v>30</v>
      </c>
      <c r="B8" s="2">
        <v>43684.430497685185</v>
      </c>
      <c r="C8" s="1" t="s">
        <v>1</v>
      </c>
      <c r="D8" s="3">
        <v>5</v>
      </c>
      <c r="E8" s="3">
        <v>4</v>
      </c>
      <c r="F8" s="3">
        <v>3</v>
      </c>
      <c r="G8" s="3">
        <v>2</v>
      </c>
      <c r="H8" s="3">
        <v>4</v>
      </c>
      <c r="I8" s="3">
        <v>3</v>
      </c>
      <c r="J8" s="3">
        <v>1</v>
      </c>
      <c r="K8" s="3">
        <v>2</v>
      </c>
      <c r="L8" s="3">
        <v>3</v>
      </c>
    </row>
    <row r="9" spans="1:12" ht="27.6" thickBot="1" x14ac:dyDescent="0.35">
      <c r="A9" s="1" t="s">
        <v>30</v>
      </c>
      <c r="B9" s="2">
        <v>43684.436527777776</v>
      </c>
      <c r="C9" s="1" t="s">
        <v>2</v>
      </c>
      <c r="D9" s="3">
        <v>4</v>
      </c>
      <c r="E9" s="3">
        <v>3</v>
      </c>
      <c r="F9" s="3">
        <v>2</v>
      </c>
      <c r="G9" s="3">
        <v>2</v>
      </c>
      <c r="H9" s="3">
        <v>3</v>
      </c>
      <c r="I9" s="3">
        <v>4</v>
      </c>
      <c r="J9" s="3">
        <v>4</v>
      </c>
      <c r="K9" s="3">
        <v>2</v>
      </c>
      <c r="L9" s="3">
        <v>3</v>
      </c>
    </row>
    <row r="10" spans="1:12" ht="27.6" thickBot="1" x14ac:dyDescent="0.35">
      <c r="A10" s="1" t="s">
        <v>30</v>
      </c>
      <c r="B10" s="2">
        <v>43684.44121527778</v>
      </c>
      <c r="C10" s="1" t="s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3</v>
      </c>
      <c r="J10" s="3">
        <v>4</v>
      </c>
      <c r="K10" s="3">
        <v>3</v>
      </c>
      <c r="L10" s="3">
        <v>3</v>
      </c>
    </row>
    <row r="11" spans="1:12" ht="27.6" thickBot="1" x14ac:dyDescent="0.35">
      <c r="A11" s="1" t="s">
        <v>31</v>
      </c>
      <c r="B11" s="2">
        <v>43684.464594907404</v>
      </c>
      <c r="C11" s="1" t="s">
        <v>1</v>
      </c>
      <c r="D11" s="3">
        <v>4</v>
      </c>
      <c r="E11" s="3">
        <v>1</v>
      </c>
      <c r="F11" s="3">
        <v>1</v>
      </c>
      <c r="G11" s="3">
        <v>1</v>
      </c>
      <c r="H11" s="3">
        <v>2</v>
      </c>
      <c r="I11" s="3">
        <v>2</v>
      </c>
      <c r="J11" s="3">
        <v>1</v>
      </c>
      <c r="K11" s="3">
        <v>1</v>
      </c>
      <c r="L11" s="3">
        <v>4</v>
      </c>
    </row>
    <row r="12" spans="1:12" ht="27.6" thickBot="1" x14ac:dyDescent="0.35">
      <c r="A12" s="1" t="s">
        <v>31</v>
      </c>
      <c r="B12" s="2">
        <v>43684.473229166666</v>
      </c>
      <c r="C12" s="1" t="s">
        <v>4</v>
      </c>
      <c r="D12" s="3">
        <v>5</v>
      </c>
      <c r="E12" s="3">
        <v>4</v>
      </c>
      <c r="F12" s="3">
        <v>5</v>
      </c>
      <c r="G12" s="3">
        <v>4</v>
      </c>
      <c r="H12" s="3">
        <v>3</v>
      </c>
      <c r="I12" s="3">
        <v>1</v>
      </c>
      <c r="J12" s="3">
        <v>5</v>
      </c>
      <c r="K12" s="3">
        <v>4</v>
      </c>
      <c r="L12" s="3">
        <v>4</v>
      </c>
    </row>
    <row r="13" spans="1:12" ht="27.6" thickBot="1" x14ac:dyDescent="0.35">
      <c r="A13" s="1" t="s">
        <v>31</v>
      </c>
      <c r="B13" s="2">
        <v>43684.478356481479</v>
      </c>
      <c r="C13" s="1" t="s">
        <v>2</v>
      </c>
      <c r="D13" s="3">
        <v>4</v>
      </c>
      <c r="E13" s="3">
        <v>5</v>
      </c>
      <c r="F13" s="3">
        <v>4</v>
      </c>
      <c r="G13" s="3">
        <v>3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</row>
    <row r="14" spans="1:12" ht="27.6" thickBot="1" x14ac:dyDescent="0.35">
      <c r="A14" s="1" t="s">
        <v>32</v>
      </c>
      <c r="B14" s="2">
        <v>43684.517025462963</v>
      </c>
      <c r="C14" s="1" t="s">
        <v>4</v>
      </c>
      <c r="D14" s="3">
        <v>4</v>
      </c>
      <c r="E14" s="3">
        <v>3</v>
      </c>
      <c r="F14" s="3">
        <v>3</v>
      </c>
      <c r="G14" s="3">
        <v>2</v>
      </c>
      <c r="H14" s="3">
        <v>2</v>
      </c>
      <c r="I14" s="3">
        <v>2</v>
      </c>
      <c r="J14" s="3">
        <v>2</v>
      </c>
      <c r="K14" s="3">
        <v>1</v>
      </c>
      <c r="L14" s="3">
        <v>5</v>
      </c>
    </row>
    <row r="15" spans="1:12" ht="27.6" thickBot="1" x14ac:dyDescent="0.35">
      <c r="A15" s="1" t="s">
        <v>32</v>
      </c>
      <c r="B15" s="2">
        <v>43684.522569444445</v>
      </c>
      <c r="C15" s="1" t="s">
        <v>2</v>
      </c>
      <c r="D15" s="3">
        <v>3</v>
      </c>
      <c r="E15" s="3">
        <v>4</v>
      </c>
      <c r="F15" s="3">
        <v>1</v>
      </c>
      <c r="G15" s="3">
        <v>4</v>
      </c>
      <c r="H15" s="3">
        <v>3</v>
      </c>
      <c r="I15" s="3">
        <v>2</v>
      </c>
      <c r="J15" s="3">
        <v>1</v>
      </c>
      <c r="K15" s="3">
        <v>3</v>
      </c>
      <c r="L15" s="3">
        <v>5</v>
      </c>
    </row>
    <row r="16" spans="1:12" ht="27.6" thickBot="1" x14ac:dyDescent="0.35">
      <c r="A16" s="1" t="s">
        <v>32</v>
      </c>
      <c r="B16" s="2">
        <v>43684.526423611111</v>
      </c>
      <c r="C16" s="1" t="s">
        <v>1</v>
      </c>
      <c r="D16" s="3">
        <v>4</v>
      </c>
      <c r="E16" s="3">
        <v>4</v>
      </c>
      <c r="F16" s="3">
        <v>1</v>
      </c>
      <c r="G16" s="3">
        <v>2</v>
      </c>
      <c r="H16" s="3">
        <v>3</v>
      </c>
      <c r="I16" s="3">
        <v>3</v>
      </c>
      <c r="J16" s="3">
        <v>1</v>
      </c>
      <c r="K16" s="3">
        <v>2</v>
      </c>
      <c r="L16" s="3">
        <v>5</v>
      </c>
    </row>
    <row r="17" spans="1:12" ht="27.6" thickBot="1" x14ac:dyDescent="0.35">
      <c r="A17" s="1" t="s">
        <v>33</v>
      </c>
      <c r="B17" s="3" t="s">
        <v>5</v>
      </c>
      <c r="C17" s="1" t="s">
        <v>1</v>
      </c>
      <c r="D17" s="3">
        <v>4</v>
      </c>
      <c r="E17" s="3">
        <v>3</v>
      </c>
      <c r="F17" s="3">
        <v>5</v>
      </c>
      <c r="G17" s="3">
        <v>4</v>
      </c>
      <c r="H17" s="3">
        <v>5</v>
      </c>
      <c r="I17" s="3">
        <v>3</v>
      </c>
      <c r="J17" s="3">
        <v>1</v>
      </c>
      <c r="K17" s="3">
        <v>5</v>
      </c>
      <c r="L17" s="3">
        <v>6</v>
      </c>
    </row>
    <row r="18" spans="1:12" ht="27.6" thickBot="1" x14ac:dyDescent="0.35">
      <c r="A18" s="1" t="s">
        <v>33</v>
      </c>
      <c r="B18" s="3" t="s">
        <v>6</v>
      </c>
      <c r="C18" s="1" t="s">
        <v>2</v>
      </c>
      <c r="D18" s="3">
        <v>5</v>
      </c>
      <c r="E18" s="3">
        <v>4</v>
      </c>
      <c r="F18" s="3">
        <v>5</v>
      </c>
      <c r="G18" s="3">
        <v>5</v>
      </c>
      <c r="H18" s="3">
        <v>5</v>
      </c>
      <c r="I18" s="3">
        <v>3</v>
      </c>
      <c r="J18" s="3">
        <v>1</v>
      </c>
      <c r="K18" s="3">
        <v>5</v>
      </c>
      <c r="L18" s="3">
        <v>6</v>
      </c>
    </row>
    <row r="19" spans="1:12" ht="27.6" thickBot="1" x14ac:dyDescent="0.35">
      <c r="A19" s="1" t="s">
        <v>33</v>
      </c>
      <c r="B19" s="3" t="s">
        <v>7</v>
      </c>
      <c r="C19" s="1" t="s">
        <v>4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4</v>
      </c>
      <c r="J19" s="3">
        <v>4</v>
      </c>
      <c r="K19" s="3">
        <v>5</v>
      </c>
      <c r="L19" s="3">
        <v>6</v>
      </c>
    </row>
    <row r="20" spans="1:12" ht="27.6" thickBot="1" x14ac:dyDescent="0.35">
      <c r="A20" s="1" t="s">
        <v>34</v>
      </c>
      <c r="B20" s="3" t="s">
        <v>8</v>
      </c>
      <c r="C20" s="1" t="s">
        <v>1</v>
      </c>
      <c r="D20" s="3">
        <v>5</v>
      </c>
      <c r="E20" s="3">
        <v>4</v>
      </c>
      <c r="F20" s="3">
        <v>4</v>
      </c>
      <c r="G20" s="3">
        <v>3</v>
      </c>
      <c r="H20" s="3">
        <v>5</v>
      </c>
      <c r="I20" s="3">
        <v>1</v>
      </c>
      <c r="J20" s="3">
        <v>1</v>
      </c>
      <c r="K20" s="3">
        <v>5</v>
      </c>
      <c r="L20" s="3">
        <v>7</v>
      </c>
    </row>
    <row r="21" spans="1:12" ht="27.6" thickBot="1" x14ac:dyDescent="0.35">
      <c r="A21" s="1" t="s">
        <v>34</v>
      </c>
      <c r="B21" s="3" t="s">
        <v>9</v>
      </c>
      <c r="C21" s="1" t="s">
        <v>4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1</v>
      </c>
      <c r="J21" s="3">
        <v>5</v>
      </c>
      <c r="K21" s="3">
        <v>5</v>
      </c>
      <c r="L21" s="3">
        <v>7</v>
      </c>
    </row>
    <row r="22" spans="1:12" ht="27.6" thickBot="1" x14ac:dyDescent="0.35">
      <c r="A22" s="1" t="s">
        <v>34</v>
      </c>
      <c r="B22" s="3" t="s">
        <v>10</v>
      </c>
      <c r="C22" s="1" t="s">
        <v>2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1</v>
      </c>
      <c r="J22" s="3">
        <v>4</v>
      </c>
      <c r="K22" s="3">
        <v>5</v>
      </c>
      <c r="L22" s="3">
        <v>7</v>
      </c>
    </row>
    <row r="23" spans="1:12" ht="27.6" thickBot="1" x14ac:dyDescent="0.35">
      <c r="A23" s="1" t="s">
        <v>35</v>
      </c>
      <c r="B23" s="3" t="s">
        <v>11</v>
      </c>
      <c r="C23" s="1" t="s">
        <v>1</v>
      </c>
      <c r="D23" s="3">
        <v>5</v>
      </c>
      <c r="E23" s="3">
        <v>4</v>
      </c>
      <c r="F23" s="3">
        <v>3</v>
      </c>
      <c r="G23" s="3">
        <v>4</v>
      </c>
      <c r="H23" s="3">
        <v>3</v>
      </c>
      <c r="I23" s="3">
        <v>3</v>
      </c>
      <c r="J23" s="3">
        <v>4</v>
      </c>
      <c r="K23" s="3">
        <v>4</v>
      </c>
      <c r="L23" s="3">
        <v>8</v>
      </c>
    </row>
    <row r="24" spans="1:12" ht="27.6" thickBot="1" x14ac:dyDescent="0.35">
      <c r="A24" s="1" t="s">
        <v>35</v>
      </c>
      <c r="B24" s="3" t="s">
        <v>12</v>
      </c>
      <c r="C24" s="1" t="s">
        <v>2</v>
      </c>
      <c r="D24" s="3">
        <v>5</v>
      </c>
      <c r="E24" s="3">
        <v>4</v>
      </c>
      <c r="F24" s="3">
        <v>4</v>
      </c>
      <c r="G24" s="3">
        <v>4</v>
      </c>
      <c r="H24" s="3">
        <v>3</v>
      </c>
      <c r="I24" s="3">
        <v>3</v>
      </c>
      <c r="J24" s="3">
        <v>3</v>
      </c>
      <c r="K24" s="3">
        <v>4</v>
      </c>
      <c r="L24" s="3">
        <v>8</v>
      </c>
    </row>
    <row r="25" spans="1:12" ht="27.6" thickBot="1" x14ac:dyDescent="0.35">
      <c r="A25" s="1" t="s">
        <v>35</v>
      </c>
      <c r="B25" s="3" t="s">
        <v>13</v>
      </c>
      <c r="C25" s="1" t="s">
        <v>4</v>
      </c>
      <c r="D25" s="3">
        <v>5</v>
      </c>
      <c r="E25" s="3">
        <v>5</v>
      </c>
      <c r="F25" s="3">
        <v>4</v>
      </c>
      <c r="G25" s="3">
        <v>4</v>
      </c>
      <c r="H25" s="3">
        <v>4</v>
      </c>
      <c r="I25" s="3">
        <v>2</v>
      </c>
      <c r="J25" s="3">
        <v>2</v>
      </c>
      <c r="K25" s="3">
        <v>4</v>
      </c>
      <c r="L25" s="3">
        <v>8</v>
      </c>
    </row>
    <row r="26" spans="1:12" ht="27.6" thickBot="1" x14ac:dyDescent="0.35">
      <c r="A26" s="1" t="s">
        <v>36</v>
      </c>
      <c r="B26" s="3" t="s">
        <v>14</v>
      </c>
      <c r="C26" s="1" t="s">
        <v>4</v>
      </c>
      <c r="D26" s="3">
        <v>3</v>
      </c>
      <c r="E26" s="3">
        <v>3</v>
      </c>
      <c r="F26" s="3">
        <v>2</v>
      </c>
      <c r="G26" s="3">
        <v>2</v>
      </c>
      <c r="H26" s="3">
        <v>4</v>
      </c>
      <c r="I26" s="3">
        <v>1</v>
      </c>
      <c r="J26" s="3">
        <v>2</v>
      </c>
      <c r="K26" s="3">
        <v>2</v>
      </c>
      <c r="L26" s="3">
        <v>9</v>
      </c>
    </row>
    <row r="27" spans="1:12" ht="27.6" thickBot="1" x14ac:dyDescent="0.35">
      <c r="A27" s="1" t="s">
        <v>36</v>
      </c>
      <c r="B27" s="3" t="s">
        <v>15</v>
      </c>
      <c r="C27" s="1" t="s">
        <v>1</v>
      </c>
      <c r="D27" s="3">
        <v>1</v>
      </c>
      <c r="E27" s="3">
        <v>3</v>
      </c>
      <c r="F27" s="3">
        <v>1</v>
      </c>
      <c r="G27" s="3">
        <v>1</v>
      </c>
      <c r="H27" s="3">
        <v>3</v>
      </c>
      <c r="I27" s="3">
        <v>1</v>
      </c>
      <c r="J27" s="3">
        <v>1</v>
      </c>
      <c r="K27" s="3">
        <v>2</v>
      </c>
      <c r="L27" s="3">
        <v>9</v>
      </c>
    </row>
    <row r="28" spans="1:12" ht="27.6" thickBot="1" x14ac:dyDescent="0.35">
      <c r="A28" s="1" t="s">
        <v>36</v>
      </c>
      <c r="B28" s="3" t="s">
        <v>16</v>
      </c>
      <c r="C28" s="1" t="s">
        <v>2</v>
      </c>
      <c r="D28" s="3">
        <v>3</v>
      </c>
      <c r="E28" s="3">
        <v>3</v>
      </c>
      <c r="F28" s="3">
        <v>2</v>
      </c>
      <c r="G28" s="3">
        <v>2</v>
      </c>
      <c r="H28" s="3">
        <v>3</v>
      </c>
      <c r="I28" s="3">
        <v>1</v>
      </c>
      <c r="J28" s="3">
        <v>2</v>
      </c>
      <c r="K28" s="3">
        <v>2</v>
      </c>
      <c r="L28" s="3">
        <v>9</v>
      </c>
    </row>
    <row r="29" spans="1:12" ht="27.6" thickBot="1" x14ac:dyDescent="0.35">
      <c r="A29" s="1" t="s">
        <v>37</v>
      </c>
      <c r="B29" s="3" t="s">
        <v>17</v>
      </c>
      <c r="C29" s="1" t="s">
        <v>2</v>
      </c>
      <c r="D29" s="3">
        <v>5</v>
      </c>
      <c r="E29" s="3">
        <v>5</v>
      </c>
      <c r="F29" s="3">
        <v>3</v>
      </c>
      <c r="G29" s="3">
        <v>5</v>
      </c>
      <c r="H29" s="3">
        <v>5</v>
      </c>
      <c r="I29" s="3">
        <v>1</v>
      </c>
      <c r="J29" s="3">
        <v>3</v>
      </c>
      <c r="K29" s="3">
        <v>5</v>
      </c>
      <c r="L29" s="3">
        <v>10</v>
      </c>
    </row>
    <row r="30" spans="1:12" ht="27.6" thickBot="1" x14ac:dyDescent="0.35">
      <c r="A30" s="1" t="s">
        <v>37</v>
      </c>
      <c r="B30" s="3" t="s">
        <v>18</v>
      </c>
      <c r="C30" s="1" t="s">
        <v>1</v>
      </c>
      <c r="D30" s="3">
        <v>5</v>
      </c>
      <c r="E30" s="3">
        <v>5</v>
      </c>
      <c r="F30" s="3">
        <v>3</v>
      </c>
      <c r="G30" s="3">
        <v>5</v>
      </c>
      <c r="H30" s="3">
        <v>5</v>
      </c>
      <c r="I30" s="3">
        <v>1</v>
      </c>
      <c r="J30" s="3">
        <v>1</v>
      </c>
      <c r="K30" s="3">
        <v>3</v>
      </c>
      <c r="L30" s="3">
        <v>10</v>
      </c>
    </row>
    <row r="31" spans="1:12" ht="27.6" thickBot="1" x14ac:dyDescent="0.35">
      <c r="A31" s="1" t="s">
        <v>37</v>
      </c>
      <c r="B31" s="3" t="s">
        <v>19</v>
      </c>
      <c r="C31" s="1" t="s">
        <v>4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1</v>
      </c>
      <c r="J31" s="3">
        <v>5</v>
      </c>
      <c r="K31" s="3">
        <v>5</v>
      </c>
      <c r="L31" s="3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F39" sqref="F39"/>
    </sheetView>
  </sheetViews>
  <sheetFormatPr defaultRowHeight="14.4" x14ac:dyDescent="0.3"/>
  <sheetData>
    <row r="1" spans="1:10" ht="15" thickBot="1" x14ac:dyDescent="0.35">
      <c r="A1" s="1" t="s">
        <v>2</v>
      </c>
      <c r="B1" s="3">
        <v>2</v>
      </c>
      <c r="C1" s="3">
        <v>2</v>
      </c>
      <c r="D1" s="3">
        <v>4</v>
      </c>
      <c r="E1" s="3">
        <v>1</v>
      </c>
      <c r="F1" s="3">
        <v>4</v>
      </c>
      <c r="G1" s="3">
        <v>2</v>
      </c>
      <c r="H1" s="3">
        <v>5</v>
      </c>
      <c r="I1" s="3">
        <v>4</v>
      </c>
      <c r="J1" s="3">
        <v>1</v>
      </c>
    </row>
    <row r="2" spans="1:10" ht="15" thickBot="1" x14ac:dyDescent="0.35">
      <c r="A2" s="1" t="s">
        <v>2</v>
      </c>
      <c r="B2" s="3">
        <v>5</v>
      </c>
      <c r="C2" s="3">
        <v>5</v>
      </c>
      <c r="D2" s="3">
        <v>5</v>
      </c>
      <c r="E2" s="3">
        <v>5</v>
      </c>
      <c r="F2" s="3">
        <v>5</v>
      </c>
      <c r="G2" s="3">
        <v>1</v>
      </c>
      <c r="H2" s="3">
        <v>5</v>
      </c>
      <c r="I2" s="3">
        <v>5</v>
      </c>
      <c r="J2" s="3">
        <v>2</v>
      </c>
    </row>
    <row r="3" spans="1:10" ht="15" thickBot="1" x14ac:dyDescent="0.35">
      <c r="A3" s="1" t="s">
        <v>2</v>
      </c>
      <c r="B3" s="3">
        <v>4</v>
      </c>
      <c r="C3" s="3">
        <v>3</v>
      </c>
      <c r="D3" s="3">
        <v>2</v>
      </c>
      <c r="E3" s="3">
        <v>2</v>
      </c>
      <c r="F3" s="3">
        <v>3</v>
      </c>
      <c r="G3" s="3">
        <v>4</v>
      </c>
      <c r="H3" s="3">
        <v>4</v>
      </c>
      <c r="I3" s="3">
        <v>2</v>
      </c>
      <c r="J3" s="3">
        <v>3</v>
      </c>
    </row>
    <row r="4" spans="1:10" ht="15" thickBot="1" x14ac:dyDescent="0.35">
      <c r="A4" s="1" t="s">
        <v>2</v>
      </c>
      <c r="B4" s="3">
        <v>4</v>
      </c>
      <c r="C4" s="3">
        <v>5</v>
      </c>
      <c r="D4" s="3">
        <v>4</v>
      </c>
      <c r="E4" s="3">
        <v>3</v>
      </c>
      <c r="F4" s="3">
        <v>4</v>
      </c>
      <c r="G4" s="3">
        <v>4</v>
      </c>
      <c r="H4" s="3">
        <v>4</v>
      </c>
      <c r="I4" s="3">
        <v>4</v>
      </c>
      <c r="J4" s="3">
        <v>4</v>
      </c>
    </row>
    <row r="5" spans="1:10" ht="15" thickBot="1" x14ac:dyDescent="0.35">
      <c r="A5" s="1" t="s">
        <v>2</v>
      </c>
      <c r="B5" s="3">
        <v>3</v>
      </c>
      <c r="C5" s="3">
        <v>4</v>
      </c>
      <c r="D5" s="3">
        <v>1</v>
      </c>
      <c r="E5" s="3">
        <v>4</v>
      </c>
      <c r="F5" s="3">
        <v>3</v>
      </c>
      <c r="G5" s="3">
        <v>2</v>
      </c>
      <c r="H5" s="3">
        <v>1</v>
      </c>
      <c r="I5" s="3">
        <v>3</v>
      </c>
      <c r="J5" s="3">
        <v>5</v>
      </c>
    </row>
    <row r="6" spans="1:10" ht="15" thickBot="1" x14ac:dyDescent="0.35">
      <c r="A6" s="1" t="s">
        <v>2</v>
      </c>
      <c r="B6" s="3">
        <v>5</v>
      </c>
      <c r="C6" s="3">
        <v>4</v>
      </c>
      <c r="D6" s="3">
        <v>5</v>
      </c>
      <c r="E6" s="3">
        <v>5</v>
      </c>
      <c r="F6" s="3">
        <v>5</v>
      </c>
      <c r="G6" s="3">
        <v>3</v>
      </c>
      <c r="H6" s="3">
        <v>1</v>
      </c>
      <c r="I6" s="3">
        <v>5</v>
      </c>
      <c r="J6" s="3">
        <v>6</v>
      </c>
    </row>
    <row r="7" spans="1:10" ht="15" thickBot="1" x14ac:dyDescent="0.35">
      <c r="A7" s="1" t="s">
        <v>2</v>
      </c>
      <c r="B7" s="3">
        <v>5</v>
      </c>
      <c r="C7" s="3">
        <v>5</v>
      </c>
      <c r="D7" s="3">
        <v>5</v>
      </c>
      <c r="E7" s="3">
        <v>5</v>
      </c>
      <c r="F7" s="3">
        <v>5</v>
      </c>
      <c r="G7" s="3">
        <v>1</v>
      </c>
      <c r="H7" s="3">
        <v>4</v>
      </c>
      <c r="I7" s="3">
        <v>5</v>
      </c>
      <c r="J7" s="3">
        <v>7</v>
      </c>
    </row>
    <row r="8" spans="1:10" ht="15" thickBot="1" x14ac:dyDescent="0.35">
      <c r="A8" s="1" t="s">
        <v>2</v>
      </c>
      <c r="B8" s="3">
        <v>5</v>
      </c>
      <c r="C8" s="3">
        <v>4</v>
      </c>
      <c r="D8" s="3">
        <v>4</v>
      </c>
      <c r="E8" s="3">
        <v>4</v>
      </c>
      <c r="F8" s="3">
        <v>3</v>
      </c>
      <c r="G8" s="3">
        <v>3</v>
      </c>
      <c r="H8" s="3">
        <v>3</v>
      </c>
      <c r="I8" s="3">
        <v>4</v>
      </c>
      <c r="J8" s="3">
        <v>8</v>
      </c>
    </row>
    <row r="9" spans="1:10" ht="15" thickBot="1" x14ac:dyDescent="0.35">
      <c r="A9" s="1" t="s">
        <v>2</v>
      </c>
      <c r="B9" s="3">
        <v>3</v>
      </c>
      <c r="C9" s="3">
        <v>3</v>
      </c>
      <c r="D9" s="3">
        <v>2</v>
      </c>
      <c r="E9" s="3">
        <v>2</v>
      </c>
      <c r="F9" s="3">
        <v>3</v>
      </c>
      <c r="G9" s="3">
        <v>1</v>
      </c>
      <c r="H9" s="3">
        <v>2</v>
      </c>
      <c r="I9" s="3">
        <v>2</v>
      </c>
      <c r="J9" s="3">
        <v>9</v>
      </c>
    </row>
    <row r="10" spans="1:10" ht="15" thickBot="1" x14ac:dyDescent="0.35">
      <c r="A10" s="1" t="s">
        <v>2</v>
      </c>
      <c r="B10" s="3">
        <v>5</v>
      </c>
      <c r="C10" s="3">
        <v>5</v>
      </c>
      <c r="D10" s="3">
        <v>3</v>
      </c>
      <c r="E10" s="3">
        <v>5</v>
      </c>
      <c r="F10" s="3">
        <v>5</v>
      </c>
      <c r="G10" s="3">
        <v>1</v>
      </c>
      <c r="H10" s="3">
        <v>3</v>
      </c>
      <c r="I10" s="3">
        <v>5</v>
      </c>
      <c r="J10" s="3">
        <v>10</v>
      </c>
    </row>
    <row r="11" spans="1:10" ht="15" thickBot="1" x14ac:dyDescent="0.35">
      <c r="A11" s="1" t="s">
        <v>1</v>
      </c>
      <c r="B11" s="3">
        <v>3</v>
      </c>
      <c r="C11" s="3">
        <v>2</v>
      </c>
      <c r="D11" s="3">
        <v>1</v>
      </c>
      <c r="E11" s="3">
        <v>1</v>
      </c>
      <c r="F11" s="3">
        <v>4</v>
      </c>
      <c r="G11" s="3">
        <v>3</v>
      </c>
      <c r="H11" s="3">
        <v>1</v>
      </c>
      <c r="I11" s="3">
        <v>3</v>
      </c>
      <c r="J11" s="3">
        <v>1</v>
      </c>
    </row>
    <row r="12" spans="1:10" ht="15" thickBot="1" x14ac:dyDescent="0.35">
      <c r="A12" s="1" t="s">
        <v>1</v>
      </c>
      <c r="B12" s="3">
        <v>5</v>
      </c>
      <c r="C12" s="3">
        <v>5</v>
      </c>
      <c r="D12" s="3">
        <v>5</v>
      </c>
      <c r="E12" s="3">
        <v>5</v>
      </c>
      <c r="F12" s="3">
        <v>5</v>
      </c>
      <c r="G12" s="3">
        <v>1</v>
      </c>
      <c r="H12" s="3">
        <v>5</v>
      </c>
      <c r="I12" s="3">
        <v>5</v>
      </c>
      <c r="J12" s="3">
        <v>2</v>
      </c>
    </row>
    <row r="13" spans="1:10" ht="15" thickBot="1" x14ac:dyDescent="0.35">
      <c r="A13" s="1" t="s">
        <v>1</v>
      </c>
      <c r="B13" s="3">
        <v>5</v>
      </c>
      <c r="C13" s="3">
        <v>4</v>
      </c>
      <c r="D13" s="3">
        <v>3</v>
      </c>
      <c r="E13" s="3">
        <v>2</v>
      </c>
      <c r="F13" s="3">
        <v>4</v>
      </c>
      <c r="G13" s="3">
        <v>3</v>
      </c>
      <c r="H13" s="3">
        <v>1</v>
      </c>
      <c r="I13" s="3">
        <v>2</v>
      </c>
      <c r="J13" s="3">
        <v>3</v>
      </c>
    </row>
    <row r="14" spans="1:10" ht="15" thickBot="1" x14ac:dyDescent="0.35">
      <c r="A14" s="1" t="s">
        <v>1</v>
      </c>
      <c r="B14" s="3">
        <v>4</v>
      </c>
      <c r="C14" s="3">
        <v>1</v>
      </c>
      <c r="D14" s="3">
        <v>1</v>
      </c>
      <c r="E14" s="3">
        <v>1</v>
      </c>
      <c r="F14" s="3">
        <v>2</v>
      </c>
      <c r="G14" s="3">
        <v>2</v>
      </c>
      <c r="H14" s="3">
        <v>1</v>
      </c>
      <c r="I14" s="3">
        <v>1</v>
      </c>
      <c r="J14" s="3">
        <v>4</v>
      </c>
    </row>
    <row r="15" spans="1:10" ht="15" thickBot="1" x14ac:dyDescent="0.35">
      <c r="A15" s="1" t="s">
        <v>1</v>
      </c>
      <c r="B15" s="3">
        <v>4</v>
      </c>
      <c r="C15" s="3">
        <v>4</v>
      </c>
      <c r="D15" s="3">
        <v>1</v>
      </c>
      <c r="E15" s="3">
        <v>2</v>
      </c>
      <c r="F15" s="3">
        <v>3</v>
      </c>
      <c r="G15" s="3">
        <v>3</v>
      </c>
      <c r="H15" s="3">
        <v>1</v>
      </c>
      <c r="I15" s="3">
        <v>2</v>
      </c>
      <c r="J15" s="3">
        <v>5</v>
      </c>
    </row>
    <row r="16" spans="1:10" ht="15" thickBot="1" x14ac:dyDescent="0.35">
      <c r="A16" s="1" t="s">
        <v>1</v>
      </c>
      <c r="B16" s="3">
        <v>4</v>
      </c>
      <c r="C16" s="3">
        <v>3</v>
      </c>
      <c r="D16" s="3">
        <v>5</v>
      </c>
      <c r="E16" s="3">
        <v>4</v>
      </c>
      <c r="F16" s="3">
        <v>5</v>
      </c>
      <c r="G16" s="3">
        <v>3</v>
      </c>
      <c r="H16" s="3">
        <v>1</v>
      </c>
      <c r="I16" s="3">
        <v>5</v>
      </c>
      <c r="J16" s="3">
        <v>6</v>
      </c>
    </row>
    <row r="17" spans="1:10" ht="15" thickBot="1" x14ac:dyDescent="0.35">
      <c r="A17" s="1" t="s">
        <v>1</v>
      </c>
      <c r="B17" s="3">
        <v>5</v>
      </c>
      <c r="C17" s="3">
        <v>4</v>
      </c>
      <c r="D17" s="3">
        <v>4</v>
      </c>
      <c r="E17" s="3">
        <v>3</v>
      </c>
      <c r="F17" s="3">
        <v>5</v>
      </c>
      <c r="G17" s="3">
        <v>1</v>
      </c>
      <c r="H17" s="3">
        <v>1</v>
      </c>
      <c r="I17" s="3">
        <v>5</v>
      </c>
      <c r="J17" s="3">
        <v>7</v>
      </c>
    </row>
    <row r="18" spans="1:10" ht="15" thickBot="1" x14ac:dyDescent="0.35">
      <c r="A18" s="1" t="s">
        <v>1</v>
      </c>
      <c r="B18" s="3">
        <v>5</v>
      </c>
      <c r="C18" s="3">
        <v>4</v>
      </c>
      <c r="D18" s="3">
        <v>3</v>
      </c>
      <c r="E18" s="3">
        <v>4</v>
      </c>
      <c r="F18" s="3">
        <v>3</v>
      </c>
      <c r="G18" s="3">
        <v>3</v>
      </c>
      <c r="H18" s="3">
        <v>4</v>
      </c>
      <c r="I18" s="3">
        <v>4</v>
      </c>
      <c r="J18" s="3">
        <v>8</v>
      </c>
    </row>
    <row r="19" spans="1:10" ht="15" thickBot="1" x14ac:dyDescent="0.35">
      <c r="A19" s="1" t="s">
        <v>1</v>
      </c>
      <c r="B19" s="3">
        <v>1</v>
      </c>
      <c r="C19" s="3">
        <v>3</v>
      </c>
      <c r="D19" s="3">
        <v>1</v>
      </c>
      <c r="E19" s="3">
        <v>1</v>
      </c>
      <c r="F19" s="3">
        <v>3</v>
      </c>
      <c r="G19" s="3">
        <v>1</v>
      </c>
      <c r="H19" s="3">
        <v>1</v>
      </c>
      <c r="I19" s="3">
        <v>2</v>
      </c>
      <c r="J19" s="3">
        <v>9</v>
      </c>
    </row>
    <row r="20" spans="1:10" ht="15" thickBot="1" x14ac:dyDescent="0.35">
      <c r="A20" s="1" t="s">
        <v>1</v>
      </c>
      <c r="B20" s="3">
        <v>5</v>
      </c>
      <c r="C20" s="3">
        <v>5</v>
      </c>
      <c r="D20" s="3">
        <v>3</v>
      </c>
      <c r="E20" s="3">
        <v>5</v>
      </c>
      <c r="F20" s="3">
        <v>5</v>
      </c>
      <c r="G20" s="3">
        <v>1</v>
      </c>
      <c r="H20" s="3">
        <v>1</v>
      </c>
      <c r="I20" s="3">
        <v>3</v>
      </c>
      <c r="J20" s="3">
        <v>10</v>
      </c>
    </row>
    <row r="21" spans="1:10" ht="15" thickBot="1" x14ac:dyDescent="0.35">
      <c r="A21" s="1" t="s">
        <v>4</v>
      </c>
      <c r="B21" s="3">
        <v>3</v>
      </c>
      <c r="C21" s="3">
        <v>2</v>
      </c>
      <c r="D21" s="3">
        <v>5</v>
      </c>
      <c r="E21" s="3">
        <v>2</v>
      </c>
      <c r="F21" s="3">
        <v>3</v>
      </c>
      <c r="G21" s="3">
        <v>2</v>
      </c>
      <c r="H21" s="3">
        <v>4</v>
      </c>
      <c r="I21" s="3">
        <v>4</v>
      </c>
      <c r="J21" s="3">
        <v>1</v>
      </c>
    </row>
    <row r="22" spans="1:10" ht="15" thickBot="1" x14ac:dyDescent="0.35">
      <c r="A22" s="1" t="s">
        <v>4</v>
      </c>
      <c r="B22" s="3">
        <v>5</v>
      </c>
      <c r="C22" s="3">
        <v>5</v>
      </c>
      <c r="D22" s="3">
        <v>5</v>
      </c>
      <c r="E22" s="3">
        <v>5</v>
      </c>
      <c r="F22" s="3">
        <v>5</v>
      </c>
      <c r="G22" s="3">
        <v>1</v>
      </c>
      <c r="H22" s="3">
        <v>5</v>
      </c>
      <c r="I22" s="3">
        <v>5</v>
      </c>
      <c r="J22" s="3">
        <v>2</v>
      </c>
    </row>
    <row r="23" spans="1:10" ht="15" thickBot="1" x14ac:dyDescent="0.35">
      <c r="A23" s="1" t="s">
        <v>4</v>
      </c>
      <c r="B23" s="3">
        <v>4</v>
      </c>
      <c r="C23" s="3">
        <v>4</v>
      </c>
      <c r="D23" s="3">
        <v>4</v>
      </c>
      <c r="E23" s="3">
        <v>4</v>
      </c>
      <c r="F23" s="3">
        <v>4</v>
      </c>
      <c r="G23" s="3">
        <v>3</v>
      </c>
      <c r="H23" s="3">
        <v>4</v>
      </c>
      <c r="I23" s="3">
        <v>3</v>
      </c>
      <c r="J23" s="3">
        <v>3</v>
      </c>
    </row>
    <row r="24" spans="1:10" ht="15" thickBot="1" x14ac:dyDescent="0.35">
      <c r="A24" s="1" t="s">
        <v>4</v>
      </c>
      <c r="B24" s="3">
        <v>5</v>
      </c>
      <c r="C24" s="3">
        <v>4</v>
      </c>
      <c r="D24" s="3">
        <v>5</v>
      </c>
      <c r="E24" s="3">
        <v>4</v>
      </c>
      <c r="F24" s="3">
        <v>3</v>
      </c>
      <c r="G24" s="3">
        <v>1</v>
      </c>
      <c r="H24" s="3">
        <v>5</v>
      </c>
      <c r="I24" s="3">
        <v>4</v>
      </c>
      <c r="J24" s="3">
        <v>4</v>
      </c>
    </row>
    <row r="25" spans="1:10" ht="15" thickBot="1" x14ac:dyDescent="0.35">
      <c r="A25" s="1" t="s">
        <v>4</v>
      </c>
      <c r="B25" s="3">
        <v>4</v>
      </c>
      <c r="C25" s="3">
        <v>3</v>
      </c>
      <c r="D25" s="3">
        <v>3</v>
      </c>
      <c r="E25" s="3">
        <v>2</v>
      </c>
      <c r="F25" s="3">
        <v>2</v>
      </c>
      <c r="G25" s="3">
        <v>2</v>
      </c>
      <c r="H25" s="3">
        <v>2</v>
      </c>
      <c r="I25" s="3">
        <v>1</v>
      </c>
      <c r="J25" s="3">
        <v>5</v>
      </c>
    </row>
    <row r="26" spans="1:10" ht="15" thickBot="1" x14ac:dyDescent="0.35">
      <c r="A26" s="1" t="s">
        <v>4</v>
      </c>
      <c r="B26" s="3">
        <v>5</v>
      </c>
      <c r="C26" s="3">
        <v>5</v>
      </c>
      <c r="D26" s="3">
        <v>5</v>
      </c>
      <c r="E26" s="3">
        <v>5</v>
      </c>
      <c r="F26" s="3">
        <v>5</v>
      </c>
      <c r="G26" s="3">
        <v>4</v>
      </c>
      <c r="H26" s="3">
        <v>4</v>
      </c>
      <c r="I26" s="3">
        <v>5</v>
      </c>
      <c r="J26" s="3">
        <v>6</v>
      </c>
    </row>
    <row r="27" spans="1:10" ht="15" thickBot="1" x14ac:dyDescent="0.35">
      <c r="A27" s="1" t="s">
        <v>4</v>
      </c>
      <c r="B27" s="3">
        <v>5</v>
      </c>
      <c r="C27" s="3">
        <v>5</v>
      </c>
      <c r="D27" s="3">
        <v>5</v>
      </c>
      <c r="E27" s="3">
        <v>5</v>
      </c>
      <c r="F27" s="3">
        <v>5</v>
      </c>
      <c r="G27" s="3">
        <v>1</v>
      </c>
      <c r="H27" s="3">
        <v>5</v>
      </c>
      <c r="I27" s="3">
        <v>5</v>
      </c>
      <c r="J27" s="3">
        <v>7</v>
      </c>
    </row>
    <row r="28" spans="1:10" ht="15" thickBot="1" x14ac:dyDescent="0.35">
      <c r="A28" s="1" t="s">
        <v>4</v>
      </c>
      <c r="B28" s="3">
        <v>5</v>
      </c>
      <c r="C28" s="3">
        <v>5</v>
      </c>
      <c r="D28" s="3">
        <v>4</v>
      </c>
      <c r="E28" s="3">
        <v>4</v>
      </c>
      <c r="F28" s="3">
        <v>4</v>
      </c>
      <c r="G28" s="3">
        <v>2</v>
      </c>
      <c r="H28" s="3">
        <v>2</v>
      </c>
      <c r="I28" s="3">
        <v>4</v>
      </c>
      <c r="J28" s="3">
        <v>8</v>
      </c>
    </row>
    <row r="29" spans="1:10" ht="15" thickBot="1" x14ac:dyDescent="0.35">
      <c r="A29" s="1" t="s">
        <v>4</v>
      </c>
      <c r="B29" s="3">
        <v>3</v>
      </c>
      <c r="C29" s="3">
        <v>3</v>
      </c>
      <c r="D29" s="3">
        <v>2</v>
      </c>
      <c r="E29" s="3">
        <v>2</v>
      </c>
      <c r="F29" s="3">
        <v>4</v>
      </c>
      <c r="G29" s="3">
        <v>1</v>
      </c>
      <c r="H29" s="3">
        <v>2</v>
      </c>
      <c r="I29" s="3">
        <v>2</v>
      </c>
      <c r="J29" s="3">
        <v>9</v>
      </c>
    </row>
    <row r="30" spans="1:10" ht="15" thickBot="1" x14ac:dyDescent="0.35">
      <c r="A30" s="1" t="s">
        <v>4</v>
      </c>
      <c r="B30" s="3">
        <v>5</v>
      </c>
      <c r="C30" s="3">
        <v>5</v>
      </c>
      <c r="D30" s="3">
        <v>5</v>
      </c>
      <c r="E30" s="3">
        <v>5</v>
      </c>
      <c r="F30" s="3">
        <v>5</v>
      </c>
      <c r="G30" s="3">
        <v>1</v>
      </c>
      <c r="H30" s="3">
        <v>5</v>
      </c>
      <c r="I30" s="3">
        <v>5</v>
      </c>
      <c r="J30" s="3">
        <v>10</v>
      </c>
    </row>
  </sheetData>
  <sortState ref="A1:J3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J12" sqref="J12:L13"/>
    </sheetView>
  </sheetViews>
  <sheetFormatPr defaultRowHeight="14.4" x14ac:dyDescent="0.3"/>
  <sheetData>
    <row r="1" spans="1:12" ht="15" thickBot="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39</v>
      </c>
      <c r="K1" t="s">
        <v>40</v>
      </c>
      <c r="L1" t="s">
        <v>41</v>
      </c>
    </row>
    <row r="2" spans="1:12" ht="15" thickBot="1" x14ac:dyDescent="0.35">
      <c r="A2" s="1" t="s">
        <v>4</v>
      </c>
      <c r="B2" s="3">
        <v>3</v>
      </c>
      <c r="C2" s="3">
        <v>2</v>
      </c>
      <c r="D2" s="3">
        <v>5</v>
      </c>
      <c r="E2" s="3">
        <v>2</v>
      </c>
      <c r="F2" s="3">
        <v>3</v>
      </c>
      <c r="G2" s="3">
        <v>2</v>
      </c>
      <c r="H2" s="3">
        <v>4</v>
      </c>
      <c r="I2" s="3">
        <v>4</v>
      </c>
      <c r="J2">
        <f>AVERAGE(D2,H2,I2)</f>
        <v>4.333333333333333</v>
      </c>
      <c r="K2">
        <f>AVERAGE(F2,C2)</f>
        <v>2.5</v>
      </c>
      <c r="L2">
        <f>AVERAGE(B2,G2,E2)</f>
        <v>2.3333333333333335</v>
      </c>
    </row>
    <row r="3" spans="1:12" ht="15" thickBot="1" x14ac:dyDescent="0.35">
      <c r="A3" s="1" t="s">
        <v>4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1</v>
      </c>
      <c r="H3" s="3">
        <v>5</v>
      </c>
      <c r="I3" s="3">
        <v>5</v>
      </c>
      <c r="J3">
        <f t="shared" ref="J3:J11" si="0">AVERAGE(D3,H3,I3)</f>
        <v>5</v>
      </c>
      <c r="K3">
        <f t="shared" ref="K3:K11" si="1">AVERAGE(F3,C3)</f>
        <v>5</v>
      </c>
      <c r="L3">
        <f t="shared" ref="L3:L11" si="2">AVERAGE(B3,G3,E3)</f>
        <v>3.6666666666666665</v>
      </c>
    </row>
    <row r="4" spans="1:12" ht="15" thickBot="1" x14ac:dyDescent="0.35">
      <c r="A4" s="1" t="s">
        <v>4</v>
      </c>
      <c r="B4" s="3">
        <v>4</v>
      </c>
      <c r="C4" s="3">
        <v>4</v>
      </c>
      <c r="D4" s="3">
        <v>4</v>
      </c>
      <c r="E4" s="3">
        <v>4</v>
      </c>
      <c r="F4" s="3">
        <v>4</v>
      </c>
      <c r="G4" s="3">
        <v>3</v>
      </c>
      <c r="H4" s="3">
        <v>4</v>
      </c>
      <c r="I4" s="3">
        <v>3</v>
      </c>
      <c r="J4">
        <f t="shared" si="0"/>
        <v>3.6666666666666665</v>
      </c>
      <c r="K4">
        <f t="shared" si="1"/>
        <v>4</v>
      </c>
      <c r="L4">
        <f t="shared" si="2"/>
        <v>3.6666666666666665</v>
      </c>
    </row>
    <row r="5" spans="1:12" ht="15" thickBot="1" x14ac:dyDescent="0.35">
      <c r="A5" s="1" t="s">
        <v>4</v>
      </c>
      <c r="B5" s="3">
        <v>5</v>
      </c>
      <c r="C5" s="3">
        <v>4</v>
      </c>
      <c r="D5" s="3">
        <v>5</v>
      </c>
      <c r="E5" s="3">
        <v>4</v>
      </c>
      <c r="F5" s="3">
        <v>3</v>
      </c>
      <c r="G5" s="3">
        <v>1</v>
      </c>
      <c r="H5" s="3">
        <v>5</v>
      </c>
      <c r="I5" s="3">
        <v>4</v>
      </c>
      <c r="J5">
        <f t="shared" si="0"/>
        <v>4.666666666666667</v>
      </c>
      <c r="K5">
        <f t="shared" si="1"/>
        <v>3.5</v>
      </c>
      <c r="L5">
        <f t="shared" si="2"/>
        <v>3.3333333333333335</v>
      </c>
    </row>
    <row r="6" spans="1:12" ht="15" thickBot="1" x14ac:dyDescent="0.35">
      <c r="A6" s="1" t="s">
        <v>4</v>
      </c>
      <c r="B6" s="3">
        <v>4</v>
      </c>
      <c r="C6" s="3">
        <v>3</v>
      </c>
      <c r="D6" s="3">
        <v>3</v>
      </c>
      <c r="E6" s="3">
        <v>2</v>
      </c>
      <c r="F6" s="3">
        <v>2</v>
      </c>
      <c r="G6" s="3">
        <v>2</v>
      </c>
      <c r="H6" s="3">
        <v>2</v>
      </c>
      <c r="I6" s="3">
        <v>1</v>
      </c>
      <c r="J6">
        <f t="shared" si="0"/>
        <v>2</v>
      </c>
      <c r="K6">
        <f t="shared" si="1"/>
        <v>2.5</v>
      </c>
      <c r="L6">
        <f t="shared" si="2"/>
        <v>2.6666666666666665</v>
      </c>
    </row>
    <row r="7" spans="1:12" ht="15" thickBot="1" x14ac:dyDescent="0.35">
      <c r="A7" s="1" t="s">
        <v>4</v>
      </c>
      <c r="B7" s="3">
        <v>5</v>
      </c>
      <c r="C7" s="3">
        <v>5</v>
      </c>
      <c r="D7" s="3">
        <v>5</v>
      </c>
      <c r="E7" s="3">
        <v>5</v>
      </c>
      <c r="F7" s="3">
        <v>5</v>
      </c>
      <c r="G7" s="3">
        <v>4</v>
      </c>
      <c r="H7" s="3">
        <v>4</v>
      </c>
      <c r="I7" s="3">
        <v>5</v>
      </c>
      <c r="J7">
        <f t="shared" si="0"/>
        <v>4.666666666666667</v>
      </c>
      <c r="K7">
        <f t="shared" si="1"/>
        <v>5</v>
      </c>
      <c r="L7">
        <f t="shared" si="2"/>
        <v>4.666666666666667</v>
      </c>
    </row>
    <row r="8" spans="1:12" ht="15" thickBot="1" x14ac:dyDescent="0.35">
      <c r="A8" s="1" t="s">
        <v>4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1</v>
      </c>
      <c r="H8" s="3">
        <v>5</v>
      </c>
      <c r="I8" s="3">
        <v>5</v>
      </c>
      <c r="J8">
        <f t="shared" si="0"/>
        <v>5</v>
      </c>
      <c r="K8">
        <f t="shared" si="1"/>
        <v>5</v>
      </c>
      <c r="L8">
        <f t="shared" si="2"/>
        <v>3.6666666666666665</v>
      </c>
    </row>
    <row r="9" spans="1:12" ht="15" thickBot="1" x14ac:dyDescent="0.35">
      <c r="A9" s="1" t="s">
        <v>4</v>
      </c>
      <c r="B9" s="3">
        <v>5</v>
      </c>
      <c r="C9" s="3">
        <v>5</v>
      </c>
      <c r="D9" s="3">
        <v>4</v>
      </c>
      <c r="E9" s="3">
        <v>4</v>
      </c>
      <c r="F9" s="3">
        <v>4</v>
      </c>
      <c r="G9" s="3">
        <v>2</v>
      </c>
      <c r="H9" s="3">
        <v>2</v>
      </c>
      <c r="I9" s="3">
        <v>4</v>
      </c>
      <c r="J9">
        <f t="shared" si="0"/>
        <v>3.3333333333333335</v>
      </c>
      <c r="K9">
        <f t="shared" si="1"/>
        <v>4.5</v>
      </c>
      <c r="L9">
        <f t="shared" si="2"/>
        <v>3.6666666666666665</v>
      </c>
    </row>
    <row r="10" spans="1:12" ht="15" thickBot="1" x14ac:dyDescent="0.35">
      <c r="A10" s="1" t="s">
        <v>4</v>
      </c>
      <c r="B10" s="3">
        <v>3</v>
      </c>
      <c r="C10" s="3">
        <v>3</v>
      </c>
      <c r="D10" s="3">
        <v>2</v>
      </c>
      <c r="E10" s="3">
        <v>2</v>
      </c>
      <c r="F10" s="3">
        <v>4</v>
      </c>
      <c r="G10" s="3">
        <v>1</v>
      </c>
      <c r="H10" s="3">
        <v>2</v>
      </c>
      <c r="I10" s="3">
        <v>2</v>
      </c>
      <c r="J10">
        <f t="shared" si="0"/>
        <v>2</v>
      </c>
      <c r="K10">
        <f t="shared" si="1"/>
        <v>3.5</v>
      </c>
      <c r="L10">
        <f t="shared" si="2"/>
        <v>2</v>
      </c>
    </row>
    <row r="11" spans="1:12" ht="15" thickBot="1" x14ac:dyDescent="0.35">
      <c r="A11" s="1" t="s">
        <v>4</v>
      </c>
      <c r="B11" s="3">
        <v>5</v>
      </c>
      <c r="C11" s="3">
        <v>5</v>
      </c>
      <c r="D11" s="3">
        <v>5</v>
      </c>
      <c r="E11" s="3">
        <v>5</v>
      </c>
      <c r="F11" s="3">
        <v>5</v>
      </c>
      <c r="G11" s="3">
        <v>1</v>
      </c>
      <c r="H11" s="3">
        <v>5</v>
      </c>
      <c r="I11" s="3">
        <v>5</v>
      </c>
      <c r="J11">
        <f t="shared" si="0"/>
        <v>5</v>
      </c>
      <c r="K11">
        <f t="shared" si="1"/>
        <v>5</v>
      </c>
      <c r="L11">
        <f t="shared" si="2"/>
        <v>3.6666666666666665</v>
      </c>
    </row>
    <row r="12" spans="1:12" x14ac:dyDescent="0.3">
      <c r="A12" s="4" t="s">
        <v>42</v>
      </c>
      <c r="J12">
        <f>AVERAGE(J2:J11)</f>
        <v>3.9666666666666663</v>
      </c>
      <c r="K12">
        <f>AVERAGE(K2:K11)</f>
        <v>4.05</v>
      </c>
      <c r="L12">
        <f>AVERAGE(L2:L11)</f>
        <v>3.3333333333333335</v>
      </c>
    </row>
    <row r="13" spans="1:12" ht="27" x14ac:dyDescent="0.3">
      <c r="A13" s="4" t="s">
        <v>43</v>
      </c>
      <c r="J13">
        <f>STDEV(J2:J11)</f>
        <v>1.1806045741457332</v>
      </c>
      <c r="K13">
        <f>STDEV(K2:K11)</f>
        <v>1.012422836565829</v>
      </c>
      <c r="L13">
        <f>STDEV(L2:L11)</f>
        <v>0.78567420131838528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6" sqref="C16"/>
    </sheetView>
  </sheetViews>
  <sheetFormatPr defaultRowHeight="14.4" x14ac:dyDescent="0.3"/>
  <cols>
    <col min="1" max="1" width="17.33203125" bestFit="1" customWidth="1"/>
    <col min="2" max="2" width="12" bestFit="1" customWidth="1"/>
    <col min="3" max="3" width="5.109375" bestFit="1" customWidth="1"/>
    <col min="4" max="4" width="12" bestFit="1" customWidth="1"/>
  </cols>
  <sheetData>
    <row r="1" spans="1:4" x14ac:dyDescent="0.3">
      <c r="B1" t="s">
        <v>39</v>
      </c>
      <c r="C1" t="s">
        <v>40</v>
      </c>
      <c r="D1" t="s">
        <v>41</v>
      </c>
    </row>
    <row r="2" spans="1:4" x14ac:dyDescent="0.3">
      <c r="A2" t="s">
        <v>44</v>
      </c>
      <c r="B2">
        <v>2.5333333333333332</v>
      </c>
      <c r="C2">
        <v>3.7</v>
      </c>
      <c r="D2">
        <v>3.0000000000000004</v>
      </c>
    </row>
    <row r="3" spans="1:4" x14ac:dyDescent="0.3">
      <c r="A3" t="s">
        <v>45</v>
      </c>
      <c r="B3">
        <v>3.5333333333333337</v>
      </c>
      <c r="C3">
        <v>4</v>
      </c>
      <c r="D3">
        <v>3.3</v>
      </c>
    </row>
    <row r="4" spans="1:4" x14ac:dyDescent="0.3">
      <c r="A4" t="s">
        <v>46</v>
      </c>
      <c r="B4">
        <v>3.9666666666666663</v>
      </c>
      <c r="C4">
        <v>4.05</v>
      </c>
      <c r="D4">
        <v>3.3333333333333335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J12" sqref="J12:L13"/>
    </sheetView>
  </sheetViews>
  <sheetFormatPr defaultRowHeight="14.4" x14ac:dyDescent="0.3"/>
  <cols>
    <col min="10" max="10" width="11.33203125" customWidth="1"/>
  </cols>
  <sheetData>
    <row r="1" spans="1:12" ht="15" thickBot="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39</v>
      </c>
      <c r="K1" t="s">
        <v>40</v>
      </c>
      <c r="L1" t="s">
        <v>41</v>
      </c>
    </row>
    <row r="2" spans="1:12" ht="15" thickBot="1" x14ac:dyDescent="0.35">
      <c r="A2" s="1" t="s">
        <v>2</v>
      </c>
      <c r="B2" s="3">
        <v>2</v>
      </c>
      <c r="C2" s="3">
        <v>2</v>
      </c>
      <c r="D2" s="3">
        <v>4</v>
      </c>
      <c r="E2" s="3">
        <v>1</v>
      </c>
      <c r="F2" s="3">
        <v>4</v>
      </c>
      <c r="G2" s="3">
        <v>2</v>
      </c>
      <c r="H2" s="3">
        <v>5</v>
      </c>
      <c r="I2" s="3">
        <v>4</v>
      </c>
      <c r="J2">
        <f>AVERAGE(D2,H2,I2)</f>
        <v>4.333333333333333</v>
      </c>
      <c r="K2">
        <f t="shared" ref="K2:K11" si="0">AVERAGE(F2,C2)</f>
        <v>3</v>
      </c>
      <c r="L2">
        <f t="shared" ref="L2:L11" si="1">AVERAGE(B2,G2,E2)</f>
        <v>1.6666666666666667</v>
      </c>
    </row>
    <row r="3" spans="1:12" ht="15" thickBot="1" x14ac:dyDescent="0.35">
      <c r="A3" s="1" t="s">
        <v>2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1</v>
      </c>
      <c r="H3" s="3">
        <v>5</v>
      </c>
      <c r="I3" s="3">
        <v>5</v>
      </c>
      <c r="J3">
        <f t="shared" ref="J3:J11" si="2">AVERAGE(D3,H3,I3)</f>
        <v>5</v>
      </c>
      <c r="K3">
        <f t="shared" si="0"/>
        <v>5</v>
      </c>
      <c r="L3">
        <f t="shared" si="1"/>
        <v>3.6666666666666665</v>
      </c>
    </row>
    <row r="4" spans="1:12" ht="15" thickBot="1" x14ac:dyDescent="0.35">
      <c r="A4" s="1" t="s">
        <v>2</v>
      </c>
      <c r="B4" s="3">
        <v>4</v>
      </c>
      <c r="C4" s="3">
        <v>3</v>
      </c>
      <c r="D4" s="3">
        <v>2</v>
      </c>
      <c r="E4" s="3">
        <v>2</v>
      </c>
      <c r="F4" s="3">
        <v>3</v>
      </c>
      <c r="G4" s="3">
        <v>4</v>
      </c>
      <c r="H4" s="3">
        <v>4</v>
      </c>
      <c r="I4" s="3">
        <v>2</v>
      </c>
      <c r="J4">
        <f t="shared" si="2"/>
        <v>2.6666666666666665</v>
      </c>
      <c r="K4">
        <f t="shared" si="0"/>
        <v>3</v>
      </c>
      <c r="L4">
        <f t="shared" si="1"/>
        <v>3.3333333333333335</v>
      </c>
    </row>
    <row r="5" spans="1:12" ht="15" thickBot="1" x14ac:dyDescent="0.35">
      <c r="A5" s="1" t="s">
        <v>2</v>
      </c>
      <c r="B5" s="3">
        <v>4</v>
      </c>
      <c r="C5" s="3">
        <v>5</v>
      </c>
      <c r="D5" s="3">
        <v>4</v>
      </c>
      <c r="E5" s="3">
        <v>3</v>
      </c>
      <c r="F5" s="3">
        <v>4</v>
      </c>
      <c r="G5" s="3">
        <v>4</v>
      </c>
      <c r="H5" s="3">
        <v>4</v>
      </c>
      <c r="I5" s="3">
        <v>4</v>
      </c>
      <c r="J5">
        <f t="shared" si="2"/>
        <v>4</v>
      </c>
      <c r="K5">
        <f t="shared" si="0"/>
        <v>4.5</v>
      </c>
      <c r="L5">
        <f t="shared" si="1"/>
        <v>3.6666666666666665</v>
      </c>
    </row>
    <row r="6" spans="1:12" ht="15" thickBot="1" x14ac:dyDescent="0.35">
      <c r="A6" s="1" t="s">
        <v>2</v>
      </c>
      <c r="B6" s="3">
        <v>3</v>
      </c>
      <c r="C6" s="3">
        <v>4</v>
      </c>
      <c r="D6" s="3">
        <v>1</v>
      </c>
      <c r="E6" s="3">
        <v>4</v>
      </c>
      <c r="F6" s="3">
        <v>3</v>
      </c>
      <c r="G6" s="3">
        <v>2</v>
      </c>
      <c r="H6" s="3">
        <v>1</v>
      </c>
      <c r="I6" s="3">
        <v>3</v>
      </c>
      <c r="J6">
        <f t="shared" si="2"/>
        <v>1.6666666666666667</v>
      </c>
      <c r="K6">
        <f t="shared" si="0"/>
        <v>3.5</v>
      </c>
      <c r="L6">
        <f t="shared" si="1"/>
        <v>3</v>
      </c>
    </row>
    <row r="7" spans="1:12" ht="15" thickBot="1" x14ac:dyDescent="0.35">
      <c r="A7" s="1" t="s">
        <v>2</v>
      </c>
      <c r="B7" s="3">
        <v>5</v>
      </c>
      <c r="C7" s="3">
        <v>4</v>
      </c>
      <c r="D7" s="3">
        <v>5</v>
      </c>
      <c r="E7" s="3">
        <v>5</v>
      </c>
      <c r="F7" s="3">
        <v>5</v>
      </c>
      <c r="G7" s="3">
        <v>3</v>
      </c>
      <c r="H7" s="3">
        <v>1</v>
      </c>
      <c r="I7" s="3">
        <v>5</v>
      </c>
      <c r="J7">
        <f t="shared" si="2"/>
        <v>3.6666666666666665</v>
      </c>
      <c r="K7">
        <f t="shared" si="0"/>
        <v>4.5</v>
      </c>
      <c r="L7">
        <f t="shared" si="1"/>
        <v>4.333333333333333</v>
      </c>
    </row>
    <row r="8" spans="1:12" ht="15" thickBot="1" x14ac:dyDescent="0.35">
      <c r="A8" s="1" t="s">
        <v>2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1</v>
      </c>
      <c r="H8" s="3">
        <v>4</v>
      </c>
      <c r="I8" s="3">
        <v>5</v>
      </c>
      <c r="J8">
        <f t="shared" si="2"/>
        <v>4.666666666666667</v>
      </c>
      <c r="K8">
        <f t="shared" si="0"/>
        <v>5</v>
      </c>
      <c r="L8">
        <f t="shared" si="1"/>
        <v>3.6666666666666665</v>
      </c>
    </row>
    <row r="9" spans="1:12" ht="15" thickBot="1" x14ac:dyDescent="0.35">
      <c r="A9" s="1" t="s">
        <v>2</v>
      </c>
      <c r="B9" s="3">
        <v>5</v>
      </c>
      <c r="C9" s="3">
        <v>4</v>
      </c>
      <c r="D9" s="3">
        <v>4</v>
      </c>
      <c r="E9" s="3">
        <v>4</v>
      </c>
      <c r="F9" s="3">
        <v>3</v>
      </c>
      <c r="G9" s="3">
        <v>3</v>
      </c>
      <c r="H9" s="3">
        <v>3</v>
      </c>
      <c r="I9" s="3">
        <v>4</v>
      </c>
      <c r="J9">
        <f t="shared" si="2"/>
        <v>3.6666666666666665</v>
      </c>
      <c r="K9">
        <f t="shared" si="0"/>
        <v>3.5</v>
      </c>
      <c r="L9">
        <f t="shared" si="1"/>
        <v>4</v>
      </c>
    </row>
    <row r="10" spans="1:12" ht="15" thickBot="1" x14ac:dyDescent="0.35">
      <c r="A10" s="1" t="s">
        <v>2</v>
      </c>
      <c r="B10" s="3">
        <v>3</v>
      </c>
      <c r="C10" s="3">
        <v>3</v>
      </c>
      <c r="D10" s="3">
        <v>2</v>
      </c>
      <c r="E10" s="3">
        <v>2</v>
      </c>
      <c r="F10" s="3">
        <v>3</v>
      </c>
      <c r="G10" s="3">
        <v>1</v>
      </c>
      <c r="H10" s="3">
        <v>2</v>
      </c>
      <c r="I10" s="3">
        <v>2</v>
      </c>
      <c r="J10">
        <f t="shared" si="2"/>
        <v>2</v>
      </c>
      <c r="K10">
        <f t="shared" si="0"/>
        <v>3</v>
      </c>
      <c r="L10">
        <f t="shared" si="1"/>
        <v>2</v>
      </c>
    </row>
    <row r="11" spans="1:12" ht="15" thickBot="1" x14ac:dyDescent="0.35">
      <c r="A11" s="1" t="s">
        <v>2</v>
      </c>
      <c r="B11" s="3">
        <v>5</v>
      </c>
      <c r="C11" s="3">
        <v>5</v>
      </c>
      <c r="D11" s="3">
        <v>3</v>
      </c>
      <c r="E11" s="3">
        <v>5</v>
      </c>
      <c r="F11" s="3">
        <v>5</v>
      </c>
      <c r="G11" s="3">
        <v>1</v>
      </c>
      <c r="H11" s="3">
        <v>3</v>
      </c>
      <c r="I11" s="3">
        <v>5</v>
      </c>
      <c r="J11">
        <f t="shared" si="2"/>
        <v>3.6666666666666665</v>
      </c>
      <c r="K11">
        <f t="shared" si="0"/>
        <v>5</v>
      </c>
      <c r="L11">
        <f t="shared" si="1"/>
        <v>3.6666666666666665</v>
      </c>
    </row>
    <row r="12" spans="1:12" x14ac:dyDescent="0.3">
      <c r="A12" s="4" t="s">
        <v>42</v>
      </c>
      <c r="J12">
        <f>AVERAGE(J2:J11)</f>
        <v>3.5333333333333337</v>
      </c>
      <c r="K12">
        <f>AVERAGE(K2:K11)</f>
        <v>4</v>
      </c>
      <c r="L12">
        <f>AVERAGE(L2:L11)</f>
        <v>3.3</v>
      </c>
    </row>
    <row r="13" spans="1:12" ht="27" x14ac:dyDescent="0.3">
      <c r="A13" s="4" t="s">
        <v>43</v>
      </c>
      <c r="J13">
        <f>STDEV(J2:J11)</f>
        <v>1.1021863793455315</v>
      </c>
      <c r="K13">
        <f>STDEV(K2:K11)</f>
        <v>0.88191710368819687</v>
      </c>
      <c r="L13">
        <f>STDEV(L2:L11)</f>
        <v>0.85273706019332807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J12" sqref="J12:L13"/>
    </sheetView>
  </sheetViews>
  <sheetFormatPr defaultRowHeight="14.4" x14ac:dyDescent="0.3"/>
  <sheetData>
    <row r="1" spans="1:12" ht="15" thickBot="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39</v>
      </c>
      <c r="K1" t="s">
        <v>40</v>
      </c>
      <c r="L1" t="s">
        <v>41</v>
      </c>
    </row>
    <row r="2" spans="1:12" ht="15" thickBot="1" x14ac:dyDescent="0.35">
      <c r="A2" s="1" t="s">
        <v>1</v>
      </c>
      <c r="B2" s="3">
        <v>3</v>
      </c>
      <c r="C2" s="3">
        <v>2</v>
      </c>
      <c r="D2" s="3">
        <v>1</v>
      </c>
      <c r="E2" s="3">
        <v>1</v>
      </c>
      <c r="F2" s="3">
        <v>4</v>
      </c>
      <c r="G2" s="3">
        <v>3</v>
      </c>
      <c r="H2" s="3">
        <v>1</v>
      </c>
      <c r="I2" s="3">
        <v>3</v>
      </c>
      <c r="J2">
        <f>AVERAGE(D2,H2,I2)</f>
        <v>1.6666666666666667</v>
      </c>
      <c r="K2">
        <f>AVERAGE(F2,C2)</f>
        <v>3</v>
      </c>
      <c r="L2">
        <f>AVERAGE(B2,G2,E2)</f>
        <v>2.3333333333333335</v>
      </c>
    </row>
    <row r="3" spans="1:12" ht="15" thickBot="1" x14ac:dyDescent="0.35">
      <c r="A3" s="1" t="s">
        <v>1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1</v>
      </c>
      <c r="H3" s="3">
        <v>5</v>
      </c>
      <c r="I3" s="3">
        <v>5</v>
      </c>
      <c r="J3">
        <f t="shared" ref="J3:J11" si="0">AVERAGE(D3,H3,I3)</f>
        <v>5</v>
      </c>
      <c r="K3">
        <f t="shared" ref="K3:K11" si="1">AVERAGE(F3,C3)</f>
        <v>5</v>
      </c>
      <c r="L3">
        <f t="shared" ref="L3:L11" si="2">AVERAGE(B3,G3,E3)</f>
        <v>3.6666666666666665</v>
      </c>
    </row>
    <row r="4" spans="1:12" ht="15" thickBot="1" x14ac:dyDescent="0.35">
      <c r="A4" s="1" t="s">
        <v>1</v>
      </c>
      <c r="B4" s="3">
        <v>5</v>
      </c>
      <c r="C4" s="3">
        <v>4</v>
      </c>
      <c r="D4" s="3">
        <v>3</v>
      </c>
      <c r="E4" s="3">
        <v>2</v>
      </c>
      <c r="F4" s="3">
        <v>4</v>
      </c>
      <c r="G4" s="3">
        <v>3</v>
      </c>
      <c r="H4" s="3">
        <v>1</v>
      </c>
      <c r="I4" s="3">
        <v>2</v>
      </c>
      <c r="J4">
        <f t="shared" si="0"/>
        <v>2</v>
      </c>
      <c r="K4">
        <f t="shared" si="1"/>
        <v>4</v>
      </c>
      <c r="L4">
        <f t="shared" si="2"/>
        <v>3.3333333333333335</v>
      </c>
    </row>
    <row r="5" spans="1:12" ht="15" thickBot="1" x14ac:dyDescent="0.35">
      <c r="A5" s="1" t="s">
        <v>1</v>
      </c>
      <c r="B5" s="3">
        <v>4</v>
      </c>
      <c r="C5" s="3">
        <v>1</v>
      </c>
      <c r="D5" s="3">
        <v>1</v>
      </c>
      <c r="E5" s="3">
        <v>1</v>
      </c>
      <c r="F5" s="3">
        <v>2</v>
      </c>
      <c r="G5" s="3">
        <v>2</v>
      </c>
      <c r="H5" s="3">
        <v>1</v>
      </c>
      <c r="I5" s="3">
        <v>1</v>
      </c>
      <c r="J5">
        <f t="shared" si="0"/>
        <v>1</v>
      </c>
      <c r="K5">
        <f t="shared" si="1"/>
        <v>1.5</v>
      </c>
      <c r="L5">
        <f t="shared" si="2"/>
        <v>2.3333333333333335</v>
      </c>
    </row>
    <row r="6" spans="1:12" ht="15" thickBot="1" x14ac:dyDescent="0.35">
      <c r="A6" s="1" t="s">
        <v>1</v>
      </c>
      <c r="B6" s="3">
        <v>4</v>
      </c>
      <c r="C6" s="3">
        <v>4</v>
      </c>
      <c r="D6" s="3">
        <v>1</v>
      </c>
      <c r="E6" s="3">
        <v>2</v>
      </c>
      <c r="F6" s="3">
        <v>3</v>
      </c>
      <c r="G6" s="3">
        <v>3</v>
      </c>
      <c r="H6" s="3">
        <v>1</v>
      </c>
      <c r="I6" s="3">
        <v>2</v>
      </c>
      <c r="J6">
        <f t="shared" si="0"/>
        <v>1.3333333333333333</v>
      </c>
      <c r="K6">
        <f t="shared" si="1"/>
        <v>3.5</v>
      </c>
      <c r="L6">
        <f t="shared" si="2"/>
        <v>3</v>
      </c>
    </row>
    <row r="7" spans="1:12" ht="15" thickBot="1" x14ac:dyDescent="0.35">
      <c r="A7" s="1" t="s">
        <v>1</v>
      </c>
      <c r="B7" s="3">
        <v>4</v>
      </c>
      <c r="C7" s="3">
        <v>3</v>
      </c>
      <c r="D7" s="3">
        <v>5</v>
      </c>
      <c r="E7" s="3">
        <v>4</v>
      </c>
      <c r="F7" s="3">
        <v>5</v>
      </c>
      <c r="G7" s="3">
        <v>3</v>
      </c>
      <c r="H7" s="3">
        <v>1</v>
      </c>
      <c r="I7" s="3">
        <v>5</v>
      </c>
      <c r="J7">
        <f t="shared" si="0"/>
        <v>3.6666666666666665</v>
      </c>
      <c r="K7">
        <f t="shared" si="1"/>
        <v>4</v>
      </c>
      <c r="L7">
        <f t="shared" si="2"/>
        <v>3.6666666666666665</v>
      </c>
    </row>
    <row r="8" spans="1:12" ht="15" thickBot="1" x14ac:dyDescent="0.35">
      <c r="A8" s="1" t="s">
        <v>1</v>
      </c>
      <c r="B8" s="3">
        <v>5</v>
      </c>
      <c r="C8" s="3">
        <v>4</v>
      </c>
      <c r="D8" s="3">
        <v>4</v>
      </c>
      <c r="E8" s="3">
        <v>3</v>
      </c>
      <c r="F8" s="3">
        <v>5</v>
      </c>
      <c r="G8" s="3">
        <v>1</v>
      </c>
      <c r="H8" s="3">
        <v>1</v>
      </c>
      <c r="I8" s="3">
        <v>5</v>
      </c>
      <c r="J8">
        <f t="shared" si="0"/>
        <v>3.3333333333333335</v>
      </c>
      <c r="K8">
        <f t="shared" si="1"/>
        <v>4.5</v>
      </c>
      <c r="L8">
        <f t="shared" si="2"/>
        <v>3</v>
      </c>
    </row>
    <row r="9" spans="1:12" ht="15" thickBot="1" x14ac:dyDescent="0.35">
      <c r="A9" s="1" t="s">
        <v>1</v>
      </c>
      <c r="B9" s="3">
        <v>5</v>
      </c>
      <c r="C9" s="3">
        <v>4</v>
      </c>
      <c r="D9" s="3">
        <v>3</v>
      </c>
      <c r="E9" s="3">
        <v>4</v>
      </c>
      <c r="F9" s="3">
        <v>3</v>
      </c>
      <c r="G9" s="3">
        <v>3</v>
      </c>
      <c r="H9" s="3">
        <v>4</v>
      </c>
      <c r="I9" s="3">
        <v>4</v>
      </c>
      <c r="J9">
        <f t="shared" si="0"/>
        <v>3.6666666666666665</v>
      </c>
      <c r="K9">
        <f t="shared" si="1"/>
        <v>3.5</v>
      </c>
      <c r="L9">
        <f t="shared" si="2"/>
        <v>4</v>
      </c>
    </row>
    <row r="10" spans="1:12" ht="15" thickBot="1" x14ac:dyDescent="0.35">
      <c r="A10" s="1" t="s">
        <v>1</v>
      </c>
      <c r="B10" s="3">
        <v>1</v>
      </c>
      <c r="C10" s="3">
        <v>3</v>
      </c>
      <c r="D10" s="3">
        <v>1</v>
      </c>
      <c r="E10" s="3">
        <v>1</v>
      </c>
      <c r="F10" s="3">
        <v>3</v>
      </c>
      <c r="G10" s="3">
        <v>1</v>
      </c>
      <c r="H10" s="3">
        <v>1</v>
      </c>
      <c r="I10" s="3">
        <v>2</v>
      </c>
      <c r="J10">
        <f t="shared" si="0"/>
        <v>1.3333333333333333</v>
      </c>
      <c r="K10">
        <f t="shared" si="1"/>
        <v>3</v>
      </c>
      <c r="L10">
        <f t="shared" si="2"/>
        <v>1</v>
      </c>
    </row>
    <row r="11" spans="1:12" ht="15" thickBot="1" x14ac:dyDescent="0.35">
      <c r="A11" s="1" t="s">
        <v>1</v>
      </c>
      <c r="B11" s="3">
        <v>5</v>
      </c>
      <c r="C11" s="3">
        <v>5</v>
      </c>
      <c r="D11" s="3">
        <v>3</v>
      </c>
      <c r="E11" s="3">
        <v>5</v>
      </c>
      <c r="F11" s="3">
        <v>5</v>
      </c>
      <c r="G11" s="3">
        <v>1</v>
      </c>
      <c r="H11" s="3">
        <v>1</v>
      </c>
      <c r="I11" s="3">
        <v>3</v>
      </c>
      <c r="J11">
        <f t="shared" si="0"/>
        <v>2.3333333333333335</v>
      </c>
      <c r="K11">
        <f t="shared" si="1"/>
        <v>5</v>
      </c>
      <c r="L11">
        <f t="shared" si="2"/>
        <v>3.6666666666666665</v>
      </c>
    </row>
    <row r="12" spans="1:12" x14ac:dyDescent="0.3">
      <c r="A12" s="4" t="s">
        <v>42</v>
      </c>
      <c r="J12">
        <f>AVERAGE(J2:J11)</f>
        <v>2.5333333333333332</v>
      </c>
      <c r="K12">
        <f>AVERAGE(K2:K11)</f>
        <v>3.7</v>
      </c>
      <c r="L12">
        <f>AVERAGE(L2:L11)</f>
        <v>3.0000000000000004</v>
      </c>
    </row>
    <row r="13" spans="1:12" ht="27" x14ac:dyDescent="0.3">
      <c r="A13" s="4" t="s">
        <v>43</v>
      </c>
      <c r="J13">
        <f>STDEV(J2:J11)</f>
        <v>1.3165611772087664</v>
      </c>
      <c r="K13">
        <f>STDEV(K2:K11)</f>
        <v>1.05934990547138</v>
      </c>
      <c r="L13">
        <f>STDEV(L2:L11)</f>
        <v>0.902670933848438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D1" workbookViewId="0">
      <selection activeCell="K21" sqref="K21"/>
    </sheetView>
  </sheetViews>
  <sheetFormatPr defaultRowHeight="14.4" x14ac:dyDescent="0.3"/>
  <cols>
    <col min="3" max="6" width="12" bestFit="1" customWidth="1"/>
    <col min="19" max="19" width="11.33203125" bestFit="1" customWidth="1"/>
  </cols>
  <sheetData>
    <row r="1" spans="1:21" ht="15" thickBot="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 t="s">
        <v>39</v>
      </c>
      <c r="T1" t="s">
        <v>47</v>
      </c>
      <c r="U1" t="s">
        <v>48</v>
      </c>
    </row>
    <row r="2" spans="1:21" ht="15" thickBot="1" x14ac:dyDescent="0.35">
      <c r="A2" s="1" t="s">
        <v>4</v>
      </c>
      <c r="B2" s="3">
        <v>3</v>
      </c>
      <c r="C2" s="3">
        <v>2</v>
      </c>
      <c r="D2" s="3">
        <v>5</v>
      </c>
      <c r="E2" s="3">
        <v>2</v>
      </c>
      <c r="F2" s="3">
        <v>3</v>
      </c>
      <c r="G2" s="3">
        <v>2</v>
      </c>
      <c r="H2" s="3">
        <v>4</v>
      </c>
      <c r="I2" s="3">
        <v>4</v>
      </c>
      <c r="J2" s="1" t="s">
        <v>2</v>
      </c>
      <c r="K2" s="3">
        <v>2</v>
      </c>
      <c r="L2" s="3">
        <v>2</v>
      </c>
      <c r="M2" s="3">
        <v>4</v>
      </c>
      <c r="N2" s="3">
        <v>1</v>
      </c>
      <c r="O2" s="3">
        <v>4</v>
      </c>
      <c r="P2" s="3">
        <v>2</v>
      </c>
      <c r="Q2" s="3">
        <v>5</v>
      </c>
      <c r="R2" s="3">
        <v>4</v>
      </c>
      <c r="S2">
        <f>AVERAGE(M2,Q2,R2,D2,H2,I2)</f>
        <v>4.333333333333333</v>
      </c>
      <c r="T2">
        <f>AVERAGE(C2,F2,L2,O2)</f>
        <v>2.75</v>
      </c>
      <c r="U2">
        <f>AVERAGE(B2,E2,G2,K2,N2,P2)</f>
        <v>2</v>
      </c>
    </row>
    <row r="3" spans="1:21" ht="15" thickBot="1" x14ac:dyDescent="0.35">
      <c r="A3" s="1" t="s">
        <v>4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1</v>
      </c>
      <c r="H3" s="3">
        <v>5</v>
      </c>
      <c r="I3" s="3">
        <v>5</v>
      </c>
      <c r="J3" s="1" t="s">
        <v>2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1</v>
      </c>
      <c r="Q3" s="3">
        <v>5</v>
      </c>
      <c r="R3" s="3">
        <v>5</v>
      </c>
      <c r="S3">
        <f t="shared" ref="S3:S11" si="0">AVERAGE(M3,Q3,R3,D3,H3,I3)</f>
        <v>5</v>
      </c>
      <c r="T3">
        <f t="shared" ref="T3:T11" si="1">AVERAGE(C3,F3,L3,O3)</f>
        <v>5</v>
      </c>
      <c r="U3">
        <f t="shared" ref="U3:U11" si="2">AVERAGE(B3,E3,G3,K3,N3,P3)</f>
        <v>3.6666666666666665</v>
      </c>
    </row>
    <row r="4" spans="1:21" ht="15" thickBot="1" x14ac:dyDescent="0.35">
      <c r="A4" s="1" t="s">
        <v>4</v>
      </c>
      <c r="B4" s="3">
        <v>4</v>
      </c>
      <c r="C4" s="3">
        <v>4</v>
      </c>
      <c r="D4" s="3">
        <v>4</v>
      </c>
      <c r="E4" s="3">
        <v>4</v>
      </c>
      <c r="F4" s="3">
        <v>4</v>
      </c>
      <c r="G4" s="3">
        <v>3</v>
      </c>
      <c r="H4" s="3">
        <v>4</v>
      </c>
      <c r="I4" s="3">
        <v>3</v>
      </c>
      <c r="J4" s="1" t="s">
        <v>2</v>
      </c>
      <c r="K4" s="3">
        <v>4</v>
      </c>
      <c r="L4" s="3">
        <v>3</v>
      </c>
      <c r="M4" s="3">
        <v>2</v>
      </c>
      <c r="N4" s="3">
        <v>2</v>
      </c>
      <c r="O4" s="3">
        <v>3</v>
      </c>
      <c r="P4" s="3">
        <v>4</v>
      </c>
      <c r="Q4" s="3">
        <v>4</v>
      </c>
      <c r="R4" s="3">
        <v>2</v>
      </c>
      <c r="S4">
        <f t="shared" si="0"/>
        <v>3.1666666666666665</v>
      </c>
      <c r="T4">
        <f t="shared" si="1"/>
        <v>3.5</v>
      </c>
      <c r="U4">
        <f t="shared" si="2"/>
        <v>3.5</v>
      </c>
    </row>
    <row r="5" spans="1:21" ht="15" thickBot="1" x14ac:dyDescent="0.35">
      <c r="A5" s="1" t="s">
        <v>4</v>
      </c>
      <c r="B5" s="3">
        <v>5</v>
      </c>
      <c r="C5" s="3">
        <v>4</v>
      </c>
      <c r="D5" s="3">
        <v>5</v>
      </c>
      <c r="E5" s="3">
        <v>4</v>
      </c>
      <c r="F5" s="3">
        <v>3</v>
      </c>
      <c r="G5" s="3">
        <v>1</v>
      </c>
      <c r="H5" s="3">
        <v>5</v>
      </c>
      <c r="I5" s="3">
        <v>4</v>
      </c>
      <c r="J5" s="1" t="s">
        <v>2</v>
      </c>
      <c r="K5" s="3">
        <v>4</v>
      </c>
      <c r="L5" s="3">
        <v>5</v>
      </c>
      <c r="M5" s="3">
        <v>4</v>
      </c>
      <c r="N5" s="3">
        <v>3</v>
      </c>
      <c r="O5" s="3">
        <v>4</v>
      </c>
      <c r="P5" s="3">
        <v>4</v>
      </c>
      <c r="Q5" s="3">
        <v>4</v>
      </c>
      <c r="R5" s="3">
        <v>4</v>
      </c>
      <c r="S5">
        <f t="shared" si="0"/>
        <v>4.333333333333333</v>
      </c>
      <c r="T5">
        <f t="shared" si="1"/>
        <v>4</v>
      </c>
      <c r="U5">
        <f t="shared" si="2"/>
        <v>3.5</v>
      </c>
    </row>
    <row r="6" spans="1:21" ht="15" thickBot="1" x14ac:dyDescent="0.35">
      <c r="A6" s="1" t="s">
        <v>4</v>
      </c>
      <c r="B6" s="3">
        <v>4</v>
      </c>
      <c r="C6" s="3">
        <v>3</v>
      </c>
      <c r="D6" s="3">
        <v>3</v>
      </c>
      <c r="E6" s="3">
        <v>2</v>
      </c>
      <c r="F6" s="3">
        <v>2</v>
      </c>
      <c r="G6" s="3">
        <v>2</v>
      </c>
      <c r="H6" s="3">
        <v>2</v>
      </c>
      <c r="I6" s="3">
        <v>1</v>
      </c>
      <c r="J6" s="1" t="s">
        <v>2</v>
      </c>
      <c r="K6" s="3">
        <v>3</v>
      </c>
      <c r="L6" s="3">
        <v>4</v>
      </c>
      <c r="M6" s="3">
        <v>1</v>
      </c>
      <c r="N6" s="3">
        <v>4</v>
      </c>
      <c r="O6" s="3">
        <v>3</v>
      </c>
      <c r="P6" s="3">
        <v>2</v>
      </c>
      <c r="Q6" s="3">
        <v>1</v>
      </c>
      <c r="R6" s="3">
        <v>3</v>
      </c>
      <c r="S6">
        <f t="shared" si="0"/>
        <v>1.8333333333333333</v>
      </c>
      <c r="T6">
        <f t="shared" si="1"/>
        <v>3</v>
      </c>
      <c r="U6">
        <f t="shared" si="2"/>
        <v>2.8333333333333335</v>
      </c>
    </row>
    <row r="7" spans="1:21" ht="15" thickBot="1" x14ac:dyDescent="0.35">
      <c r="A7" s="1" t="s">
        <v>4</v>
      </c>
      <c r="B7" s="3">
        <v>5</v>
      </c>
      <c r="C7" s="3">
        <v>5</v>
      </c>
      <c r="D7" s="3">
        <v>5</v>
      </c>
      <c r="E7" s="3">
        <v>5</v>
      </c>
      <c r="F7" s="3">
        <v>5</v>
      </c>
      <c r="G7" s="3">
        <v>4</v>
      </c>
      <c r="H7" s="3">
        <v>4</v>
      </c>
      <c r="I7" s="3">
        <v>5</v>
      </c>
      <c r="J7" s="1" t="s">
        <v>2</v>
      </c>
      <c r="K7" s="3">
        <v>5</v>
      </c>
      <c r="L7" s="3">
        <v>4</v>
      </c>
      <c r="M7" s="3">
        <v>5</v>
      </c>
      <c r="N7" s="3">
        <v>5</v>
      </c>
      <c r="O7" s="3">
        <v>5</v>
      </c>
      <c r="P7" s="3">
        <v>3</v>
      </c>
      <c r="Q7" s="3">
        <v>1</v>
      </c>
      <c r="R7" s="3">
        <v>5</v>
      </c>
      <c r="S7">
        <f t="shared" si="0"/>
        <v>4.166666666666667</v>
      </c>
      <c r="T7">
        <f t="shared" si="1"/>
        <v>4.75</v>
      </c>
      <c r="U7">
        <f t="shared" si="2"/>
        <v>4.5</v>
      </c>
    </row>
    <row r="8" spans="1:21" ht="15" thickBot="1" x14ac:dyDescent="0.35">
      <c r="A8" s="1" t="s">
        <v>4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1</v>
      </c>
      <c r="H8" s="3">
        <v>5</v>
      </c>
      <c r="I8" s="3">
        <v>5</v>
      </c>
      <c r="J8" s="1" t="s">
        <v>2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1</v>
      </c>
      <c r="Q8" s="3">
        <v>4</v>
      </c>
      <c r="R8" s="3">
        <v>5</v>
      </c>
      <c r="S8">
        <f t="shared" si="0"/>
        <v>4.833333333333333</v>
      </c>
      <c r="T8">
        <f t="shared" si="1"/>
        <v>5</v>
      </c>
      <c r="U8">
        <f t="shared" si="2"/>
        <v>3.6666666666666665</v>
      </c>
    </row>
    <row r="9" spans="1:21" ht="15" thickBot="1" x14ac:dyDescent="0.35">
      <c r="A9" s="1" t="s">
        <v>4</v>
      </c>
      <c r="B9" s="3">
        <v>5</v>
      </c>
      <c r="C9" s="3">
        <v>5</v>
      </c>
      <c r="D9" s="3">
        <v>4</v>
      </c>
      <c r="E9" s="3">
        <v>4</v>
      </c>
      <c r="F9" s="3">
        <v>4</v>
      </c>
      <c r="G9" s="3">
        <v>2</v>
      </c>
      <c r="H9" s="3">
        <v>2</v>
      </c>
      <c r="I9" s="3">
        <v>4</v>
      </c>
      <c r="J9" s="1" t="s">
        <v>2</v>
      </c>
      <c r="K9" s="3">
        <v>5</v>
      </c>
      <c r="L9" s="3">
        <v>4</v>
      </c>
      <c r="M9" s="3">
        <v>4</v>
      </c>
      <c r="N9" s="3">
        <v>4</v>
      </c>
      <c r="O9" s="3">
        <v>3</v>
      </c>
      <c r="P9" s="3">
        <v>3</v>
      </c>
      <c r="Q9" s="3">
        <v>3</v>
      </c>
      <c r="R9" s="3">
        <v>4</v>
      </c>
      <c r="S9">
        <f t="shared" si="0"/>
        <v>3.5</v>
      </c>
      <c r="T9">
        <f t="shared" si="1"/>
        <v>4</v>
      </c>
      <c r="U9">
        <f t="shared" si="2"/>
        <v>3.8333333333333335</v>
      </c>
    </row>
    <row r="10" spans="1:21" ht="15" thickBot="1" x14ac:dyDescent="0.35">
      <c r="A10" s="1" t="s">
        <v>4</v>
      </c>
      <c r="B10" s="3">
        <v>3</v>
      </c>
      <c r="C10" s="3">
        <v>3</v>
      </c>
      <c r="D10" s="3">
        <v>2</v>
      </c>
      <c r="E10" s="3">
        <v>2</v>
      </c>
      <c r="F10" s="3">
        <v>4</v>
      </c>
      <c r="G10" s="3">
        <v>1</v>
      </c>
      <c r="H10" s="3">
        <v>2</v>
      </c>
      <c r="I10" s="3">
        <v>2</v>
      </c>
      <c r="J10" s="1" t="s">
        <v>2</v>
      </c>
      <c r="K10" s="3">
        <v>3</v>
      </c>
      <c r="L10" s="3">
        <v>3</v>
      </c>
      <c r="M10" s="3">
        <v>2</v>
      </c>
      <c r="N10" s="3">
        <v>2</v>
      </c>
      <c r="O10" s="3">
        <v>3</v>
      </c>
      <c r="P10" s="3">
        <v>1</v>
      </c>
      <c r="Q10" s="3">
        <v>2</v>
      </c>
      <c r="R10" s="3">
        <v>2</v>
      </c>
      <c r="S10">
        <f t="shared" si="0"/>
        <v>2</v>
      </c>
      <c r="T10">
        <f t="shared" si="1"/>
        <v>3.25</v>
      </c>
      <c r="U10">
        <f t="shared" si="2"/>
        <v>2</v>
      </c>
    </row>
    <row r="11" spans="1:21" ht="15" thickBot="1" x14ac:dyDescent="0.35">
      <c r="A11" s="1" t="s">
        <v>4</v>
      </c>
      <c r="B11" s="3">
        <v>5</v>
      </c>
      <c r="C11" s="3">
        <v>5</v>
      </c>
      <c r="D11" s="3">
        <v>5</v>
      </c>
      <c r="E11" s="3">
        <v>5</v>
      </c>
      <c r="F11" s="3">
        <v>5</v>
      </c>
      <c r="G11" s="3">
        <v>1</v>
      </c>
      <c r="H11" s="3">
        <v>5</v>
      </c>
      <c r="I11" s="3">
        <v>5</v>
      </c>
      <c r="J11" s="1" t="s">
        <v>2</v>
      </c>
      <c r="K11" s="3">
        <v>5</v>
      </c>
      <c r="L11" s="3">
        <v>5</v>
      </c>
      <c r="M11" s="3">
        <v>3</v>
      </c>
      <c r="N11" s="3">
        <v>5</v>
      </c>
      <c r="O11" s="3">
        <v>5</v>
      </c>
      <c r="P11" s="3">
        <v>1</v>
      </c>
      <c r="Q11" s="3">
        <v>3</v>
      </c>
      <c r="R11" s="3">
        <v>5</v>
      </c>
      <c r="S11">
        <f t="shared" si="0"/>
        <v>4.333333333333333</v>
      </c>
      <c r="T11">
        <f t="shared" si="1"/>
        <v>5</v>
      </c>
      <c r="U11">
        <f t="shared" si="2"/>
        <v>3.6666666666666665</v>
      </c>
    </row>
    <row r="12" spans="1:21" x14ac:dyDescent="0.3">
      <c r="A12" s="4" t="s">
        <v>42</v>
      </c>
      <c r="J12" s="4" t="s">
        <v>42</v>
      </c>
      <c r="S12">
        <f>AVERAGE(S2:S11)</f>
        <v>3.75</v>
      </c>
      <c r="T12">
        <f>AVERAGE(T2:T11)</f>
        <v>4.0250000000000004</v>
      </c>
      <c r="U12">
        <f>AVERAGE(U2:U11)</f>
        <v>3.3166666666666664</v>
      </c>
    </row>
    <row r="13" spans="1:21" ht="27" x14ac:dyDescent="0.3">
      <c r="A13" s="4" t="s">
        <v>43</v>
      </c>
      <c r="J13" s="4" t="s">
        <v>43</v>
      </c>
      <c r="S13">
        <f>STDEV(S2:S11)</f>
        <v>1.109025820982062</v>
      </c>
      <c r="T13">
        <f>STDEV(T2:T11)</f>
        <v>0.87757557446005152</v>
      </c>
      <c r="U13">
        <f>STDEV(U2:U11)</f>
        <v>0.80296518381543458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Red</vt:lpstr>
      <vt:lpstr>Sheet3</vt:lpstr>
      <vt:lpstr>Blue</vt:lpstr>
      <vt:lpstr>Green</vt:lpstr>
      <vt:lpstr>combine blue and red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2019-08-26T07:01:16Z</dcterms:created>
  <dcterms:modified xsi:type="dcterms:W3CDTF">2019-08-28T11:08:53Z</dcterms:modified>
</cp:coreProperties>
</file>