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older adults\"/>
    </mc:Choice>
  </mc:AlternateContent>
  <bookViews>
    <workbookView xWindow="0" yWindow="0" windowWidth="20160" windowHeight="8340" activeTab="1"/>
  </bookViews>
  <sheets>
    <sheet name="Sheet1" sheetId="1" r:id="rId1"/>
    <sheet name="Sheet2_sort" sheetId="5" r:id="rId2"/>
    <sheet name="Red" sheetId="2" r:id="rId3"/>
    <sheet name="Blue" sheetId="3" r:id="rId4"/>
    <sheet name="Green" sheetId="4" r:id="rId5"/>
    <sheet name="Satisfaction" sheetId="6" r:id="rId6"/>
    <sheet name="Sheet2" sheetId="11" r:id="rId7"/>
    <sheet name="Confirtability" sheetId="10" r:id="rId8"/>
    <sheet name="Trust" sheetId="8" r:id="rId9"/>
    <sheet name="Enjoyable" sheetId="9" r:id="rId10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8" l="1"/>
  <c r="J38" i="8"/>
  <c r="J37" i="8"/>
  <c r="J36" i="8"/>
  <c r="J35" i="8"/>
  <c r="J34" i="8"/>
  <c r="J33" i="8"/>
  <c r="J32" i="8"/>
  <c r="J40" i="8" s="1"/>
  <c r="J31" i="8"/>
  <c r="J30" i="8"/>
  <c r="K33" i="6"/>
  <c r="K36" i="6"/>
  <c r="K37" i="6"/>
  <c r="K41" i="6"/>
  <c r="K40" i="6"/>
  <c r="K39" i="6"/>
  <c r="K38" i="6"/>
  <c r="K35" i="6"/>
  <c r="K34" i="6"/>
  <c r="K42" i="6" s="1"/>
  <c r="K32" i="6"/>
  <c r="K38" i="9"/>
  <c r="K37" i="9"/>
  <c r="K36" i="9"/>
  <c r="K35" i="9"/>
  <c r="K34" i="9"/>
  <c r="K33" i="9"/>
  <c r="K32" i="9"/>
  <c r="K31" i="9"/>
  <c r="K30" i="9"/>
  <c r="K29" i="9"/>
  <c r="K39" i="9" s="1"/>
  <c r="I22" i="9"/>
  <c r="J9" i="9"/>
  <c r="J11" i="9"/>
  <c r="J10" i="9"/>
  <c r="J14" i="9"/>
  <c r="J15" i="9"/>
  <c r="J17" i="9"/>
  <c r="J19" i="9"/>
  <c r="J21" i="9"/>
  <c r="J20" i="9"/>
  <c r="J18" i="9"/>
  <c r="J16" i="9"/>
  <c r="J13" i="9"/>
  <c r="J12" i="9"/>
  <c r="J8" i="9"/>
  <c r="J7" i="9"/>
  <c r="J6" i="9"/>
  <c r="J5" i="9"/>
  <c r="J4" i="9"/>
  <c r="J3" i="9"/>
  <c r="J2" i="9"/>
  <c r="J22" i="9" s="1"/>
  <c r="I16" i="8"/>
  <c r="I3" i="8"/>
  <c r="I22" i="8" s="1"/>
  <c r="I8" i="8"/>
  <c r="I11" i="8"/>
  <c r="I14" i="8"/>
  <c r="I15" i="8"/>
  <c r="I18" i="8"/>
  <c r="I21" i="8"/>
  <c r="I20" i="8"/>
  <c r="I19" i="8"/>
  <c r="I17" i="8"/>
  <c r="I13" i="8"/>
  <c r="I12" i="8"/>
  <c r="I10" i="8"/>
  <c r="I9" i="8"/>
  <c r="I7" i="8"/>
  <c r="I6" i="8"/>
  <c r="I5" i="8"/>
  <c r="I4" i="8"/>
  <c r="I2" i="8"/>
  <c r="K14" i="6"/>
  <c r="K8" i="6"/>
  <c r="E5" i="6"/>
  <c r="K21" i="6"/>
  <c r="K20" i="6"/>
  <c r="K19" i="6"/>
  <c r="K18" i="6"/>
  <c r="K17" i="6"/>
  <c r="K16" i="6"/>
  <c r="K15" i="6"/>
  <c r="K13" i="6"/>
  <c r="K12" i="6"/>
  <c r="K11" i="6"/>
  <c r="K10" i="6"/>
  <c r="K9" i="6"/>
  <c r="K7" i="6"/>
  <c r="K6" i="6"/>
  <c r="K5" i="6"/>
  <c r="K4" i="6"/>
  <c r="K3" i="6"/>
  <c r="K22" i="6" s="1"/>
  <c r="K2" i="6"/>
  <c r="O38" i="9" l="1"/>
  <c r="J38" i="9"/>
  <c r="E38" i="9"/>
  <c r="O37" i="9"/>
  <c r="J37" i="9"/>
  <c r="E37" i="9"/>
  <c r="O36" i="9"/>
  <c r="J36" i="9"/>
  <c r="E36" i="9"/>
  <c r="O35" i="9"/>
  <c r="J35" i="9"/>
  <c r="E35" i="9"/>
  <c r="O34" i="9"/>
  <c r="J34" i="9"/>
  <c r="E34" i="9"/>
  <c r="O33" i="9"/>
  <c r="J33" i="9"/>
  <c r="E33" i="9"/>
  <c r="O32" i="9"/>
  <c r="J32" i="9"/>
  <c r="E32" i="9"/>
  <c r="O31" i="9"/>
  <c r="J31" i="9"/>
  <c r="E31" i="9"/>
  <c r="O30" i="9"/>
  <c r="J30" i="9"/>
  <c r="E30" i="9"/>
  <c r="O29" i="9"/>
  <c r="O40" i="9" s="1"/>
  <c r="J29" i="9"/>
  <c r="E29" i="9"/>
  <c r="E39" i="9" s="1"/>
  <c r="J39" i="9"/>
  <c r="M39" i="8"/>
  <c r="I39" i="8"/>
  <c r="D39" i="8"/>
  <c r="M38" i="8"/>
  <c r="I38" i="8"/>
  <c r="D38" i="8"/>
  <c r="M37" i="8"/>
  <c r="I37" i="8"/>
  <c r="D37" i="8"/>
  <c r="M36" i="8"/>
  <c r="I36" i="8"/>
  <c r="D36" i="8"/>
  <c r="M35" i="8"/>
  <c r="I35" i="8"/>
  <c r="D35" i="8"/>
  <c r="M34" i="8"/>
  <c r="I34" i="8"/>
  <c r="D34" i="8"/>
  <c r="M33" i="8"/>
  <c r="I33" i="8"/>
  <c r="D33" i="8"/>
  <c r="M32" i="8"/>
  <c r="I32" i="8"/>
  <c r="D32" i="8"/>
  <c r="D40" i="8" s="1"/>
  <c r="M31" i="8"/>
  <c r="I31" i="8"/>
  <c r="D31" i="8"/>
  <c r="M30" i="8"/>
  <c r="M41" i="8" s="1"/>
  <c r="I30" i="8"/>
  <c r="D30" i="8"/>
  <c r="O41" i="6"/>
  <c r="J41" i="6"/>
  <c r="E41" i="6"/>
  <c r="O40" i="6"/>
  <c r="J40" i="6"/>
  <c r="E40" i="6"/>
  <c r="O39" i="6"/>
  <c r="J39" i="6"/>
  <c r="E39" i="6"/>
  <c r="O38" i="6"/>
  <c r="J38" i="6"/>
  <c r="E38" i="6"/>
  <c r="O37" i="6"/>
  <c r="J37" i="6"/>
  <c r="E37" i="6"/>
  <c r="O36" i="6"/>
  <c r="J36" i="6"/>
  <c r="E36" i="6"/>
  <c r="O35" i="6"/>
  <c r="J35" i="6"/>
  <c r="E35" i="6"/>
  <c r="O34" i="6"/>
  <c r="J34" i="6"/>
  <c r="E34" i="6"/>
  <c r="O33" i="6"/>
  <c r="J33" i="6"/>
  <c r="E33" i="6"/>
  <c r="E42" i="6" s="1"/>
  <c r="O32" i="6"/>
  <c r="O43" i="6" s="1"/>
  <c r="J32" i="6"/>
  <c r="E32" i="6"/>
  <c r="J42" i="6"/>
  <c r="E2" i="6"/>
  <c r="O39" i="9" l="1"/>
  <c r="E40" i="9"/>
  <c r="J40" i="9"/>
  <c r="I40" i="8"/>
  <c r="D41" i="8"/>
  <c r="I41" i="8"/>
  <c r="M40" i="8"/>
  <c r="E43" i="6"/>
  <c r="J43" i="6"/>
  <c r="O4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K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M2" i="4"/>
  <c r="L2" i="4"/>
  <c r="K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K2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M2" i="3"/>
  <c r="K2" i="3"/>
  <c r="L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N21" i="9" l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" i="9"/>
  <c r="N23" i="9" s="1"/>
  <c r="I3" i="9"/>
  <c r="I23" i="9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D3" i="9"/>
  <c r="D23" i="9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D22" i="9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" i="8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" i="6"/>
  <c r="O23" i="6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J22" i="6" s="1"/>
  <c r="E3" i="6"/>
  <c r="E23" i="6" s="1"/>
  <c r="E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N22" i="9" l="1"/>
  <c r="L23" i="8"/>
  <c r="C22" i="8"/>
  <c r="H23" i="8"/>
  <c r="L22" i="8"/>
  <c r="C23" i="8"/>
  <c r="H22" i="8"/>
  <c r="O22" i="6"/>
  <c r="J23" i="6"/>
  <c r="E22" i="6"/>
</calcChain>
</file>

<file path=xl/sharedStrings.xml><?xml version="1.0" encoding="utf-8"?>
<sst xmlns="http://schemas.openxmlformats.org/spreadsheetml/2006/main" count="262" uniqueCount="41">
  <si>
    <t>Timestamp</t>
  </si>
  <si>
    <t>מספר נבדק</t>
  </si>
  <si>
    <t>צבע הכפתור</t>
  </si>
  <si>
    <t>1. האינטראקציה עם הרובוט הייתה מהנה</t>
  </si>
  <si>
    <t>2. במהלך הניסוי הרגשתי שאני יכול/ה לסמוך על הרובוט</t>
  </si>
  <si>
    <t>3. במהלך הניסוי הרגשתי שהרובוט מתחשב ברצוני</t>
  </si>
  <si>
    <t>4. במהלך הניסוי הרגשתי שהרובוט היה חברותי</t>
  </si>
  <si>
    <t>5. במהלך הניסוי הרגשתי בנוח עם הרובוט</t>
  </si>
  <si>
    <t>6. האינטראקציה עם הרובוט הייתה מעיקה</t>
  </si>
  <si>
    <t>7. במהלך הניסוי הרגשתי שהרובוט נותן לי לבחור בין אפשרויות שונות לעריכת השולחן</t>
  </si>
  <si>
    <t>8. דמיינ/י את עצמך בעתיד כאשר את/ה נדרש/ת לערוך שולחן בכל יום במהלך השבוע. באיזו מידה היית מעוניינ/ת להיעזר ברובוט במשימה זו?</t>
  </si>
  <si>
    <t>Red</t>
  </si>
  <si>
    <t>Blue</t>
  </si>
  <si>
    <t>Green</t>
  </si>
  <si>
    <t>Enjoy bility</t>
  </si>
  <si>
    <t>Average</t>
  </si>
  <si>
    <t>Satisfaction Red</t>
  </si>
  <si>
    <t>Satisfaction Blue</t>
  </si>
  <si>
    <t>Trust Red</t>
  </si>
  <si>
    <t>Trust Blue</t>
  </si>
  <si>
    <t>Trust green</t>
  </si>
  <si>
    <t>Enjoyable Red</t>
  </si>
  <si>
    <t>Enjoyable Blue</t>
  </si>
  <si>
    <t>Enjoyable Green</t>
  </si>
  <si>
    <t>Mean</t>
  </si>
  <si>
    <t>Standard Deviation</t>
  </si>
  <si>
    <t>Satisfaction Green</t>
  </si>
  <si>
    <t>Satisfaction</t>
  </si>
  <si>
    <t>Enjoyable</t>
  </si>
  <si>
    <t>Trust</t>
  </si>
  <si>
    <t>Enjoyment</t>
  </si>
  <si>
    <t>Three level of politeness</t>
  </si>
  <si>
    <t>One level of politeness</t>
  </si>
  <si>
    <t>without politeness</t>
  </si>
  <si>
    <t>Number of people doing both</t>
  </si>
  <si>
    <t>Number of people sitting/standing far away</t>
  </si>
  <si>
    <t xml:space="preserve">Three level of politeness </t>
  </si>
  <si>
    <t>Number of people sitting</t>
  </si>
  <si>
    <t>Number of people standing</t>
  </si>
  <si>
    <t>standard deviation</t>
  </si>
  <si>
    <t>one level of politeness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</si>
</sst>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Subjective measures with participant who found the difference between the levels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8801681850035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2.2333333333333334</c:v>
                </c:pt>
                <c:pt idx="1">
                  <c:v>3.35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8-45C3-93DC-42588E4FDC4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3.4333333333333336</c:v>
                </c:pt>
                <c:pt idx="1">
                  <c:v>3.75</c:v>
                </c:pt>
                <c:pt idx="2">
                  <c:v>3.9666666666666663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8-45C3-93DC-42588E4FDC4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Three level of politeness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3.1</c:v>
                </c:pt>
                <c:pt idx="1">
                  <c:v>4</c:v>
                </c:pt>
                <c:pt idx="2">
                  <c:v>3.9333333333333336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8-45C3-93DC-42588E4F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66512"/>
        <c:axId val="1001663600"/>
      </c:barChart>
      <c:catAx>
        <c:axId val="10016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63600"/>
        <c:crosses val="autoZero"/>
        <c:auto val="1"/>
        <c:lblAlgn val="ctr"/>
        <c:lblOffset val="100"/>
        <c:noMultiLvlLbl val="0"/>
      </c:catAx>
      <c:valAx>
        <c:axId val="10016636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Subjective measures with whole sample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2.8166666666666664</c:v>
                </c:pt>
                <c:pt idx="1">
                  <c:v>3.8</c:v>
                </c:pt>
                <c:pt idx="2">
                  <c:v>3.7333333333333329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F-4108-8B14-E1BD667852CD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Sheet2!$C$8:$C$10</c:f>
              <c:numCache>
                <c:formatCode>General</c:formatCode>
                <c:ptCount val="3"/>
                <c:pt idx="0">
                  <c:v>3.5166666666666666</c:v>
                </c:pt>
                <c:pt idx="1">
                  <c:v>3.95</c:v>
                </c:pt>
                <c:pt idx="2">
                  <c:v>4.0166666666666666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F-4108-8B14-E1BD667852CD}"/>
            </c:ext>
          </c:extLst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Three level of politeness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Satisfaction</c:v>
                </c:pt>
                <c:pt idx="1">
                  <c:v>Trust</c:v>
                </c:pt>
                <c:pt idx="2">
                  <c:v>Enjoyment</c:v>
                </c:pt>
              </c:strCache>
            </c:strRef>
          </c:cat>
          <c:val>
            <c:numRef>
              <c:f>Sheet2!$D$8:$D$10</c:f>
              <c:numCache>
                <c:formatCode>General</c:formatCode>
                <c:ptCount val="3"/>
                <c:pt idx="0">
                  <c:v>3.2499999999999991</c:v>
                </c:pt>
                <c:pt idx="1">
                  <c:v>4.05</c:v>
                </c:pt>
                <c:pt idx="2">
                  <c:v>3.9833333333333334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F-4108-8B14-E1BD6678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63184"/>
        <c:axId val="1001658192"/>
      </c:barChart>
      <c:catAx>
        <c:axId val="10016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8192"/>
        <c:crosses val="autoZero"/>
        <c:auto val="1"/>
        <c:lblAlgn val="ctr"/>
        <c:lblOffset val="100"/>
        <c:noMultiLvlLbl val="0"/>
      </c:catAx>
      <c:valAx>
        <c:axId val="1001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Confirtability!$B$1</c:f>
              <c:strCache>
                <c:ptCount val="1"/>
                <c:pt idx="0">
                  <c:v>without politeness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2-4198-9740-95EACBF9C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2-4198-9740-95EACBF9C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22-4198-9740-95EACBF9C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22-4198-9740-95EACBF9C8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Confirtability!$A$2:$A$5</c:f>
              <c:strCache>
                <c:ptCount val="4"/>
                <c:pt idx="0">
                  <c:v>Number of people standing</c:v>
                </c:pt>
                <c:pt idx="1">
                  <c:v>Number of people sitting</c:v>
                </c:pt>
                <c:pt idx="2">
                  <c:v>Number of people doing both</c:v>
                </c:pt>
                <c:pt idx="3">
                  <c:v>Number of people sitting/standing far away</c:v>
                </c:pt>
              </c:strCache>
            </c:strRef>
          </c:cat>
          <c:val>
            <c:numRef>
              <c:f>Confirtability!$B$2:$B$5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2-4D50-A712-2CB02D7FB4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Confirtability!$C$1</c:f>
              <c:strCache>
                <c:ptCount val="1"/>
                <c:pt idx="0">
                  <c:v>One level of politeness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31-4839-8B6F-760653033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B7-45C7-9ADA-166EABDED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31-4839-8B6F-760653033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31-4839-8B6F-760653033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Confirtability!$A$2:$A$5</c:f>
              <c:strCache>
                <c:ptCount val="4"/>
                <c:pt idx="0">
                  <c:v>Number of people standing</c:v>
                </c:pt>
                <c:pt idx="1">
                  <c:v>Number of people sitting</c:v>
                </c:pt>
                <c:pt idx="2">
                  <c:v>Number of people doing both</c:v>
                </c:pt>
                <c:pt idx="3">
                  <c:v>Number of people sitting/standing far away</c:v>
                </c:pt>
              </c:strCache>
            </c:strRef>
          </c:cat>
          <c:val>
            <c:numRef>
              <c:f>Confirtability!$C$2:$C$5</c:f>
              <c:numCache>
                <c:formatCode>General</c:formatCode>
                <c:ptCount val="4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5C7-9ADA-166EABDEDF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16338582677164"/>
          <c:y val="0.67129410906969955"/>
          <c:w val="0.47122878390201223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without politeness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8-4BA3-B0D4-5AC1ED046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Confirtability!$A$2:$A$5</c:f>
              <c:strCache>
                <c:ptCount val="4"/>
                <c:pt idx="0">
                  <c:v>Number of people standing</c:v>
                </c:pt>
                <c:pt idx="1">
                  <c:v>Number of people sitting</c:v>
                </c:pt>
                <c:pt idx="2">
                  <c:v>Number of people doing both</c:v>
                </c:pt>
                <c:pt idx="3">
                  <c:v>Number of people sitting/standing far away</c:v>
                </c:pt>
              </c:strCache>
            </c:strRef>
          </c:cat>
          <c:val>
            <c:numRef>
              <c:f>Confirtability!#REF!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D-43C3-9681-14419484FF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Confirtability!$A$2</c:f>
              <c:strCache>
                <c:ptCount val="1"/>
                <c:pt idx="0">
                  <c:v>Number of people 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Confirtability!$B$1:$D$1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Confirtability!$B$2:$D$2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08A-8C47-8457C2BE9A07}"/>
            </c:ext>
          </c:extLst>
        </c:ser>
        <c:ser>
          <c:idx val="1"/>
          <c:order val="1"/>
          <c:tx>
            <c:strRef>
              <c:f>Confirtability!$A$3</c:f>
              <c:strCache>
                <c:ptCount val="1"/>
                <c:pt idx="0">
                  <c:v>Number of people sitting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Confirtability!$B$1:$D$1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Confirtability!$B$3:$D$3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9-408A-8C47-8457C2BE9A07}"/>
            </c:ext>
          </c:extLst>
        </c:ser>
        <c:ser>
          <c:idx val="2"/>
          <c:order val="2"/>
          <c:tx>
            <c:strRef>
              <c:f>Confirtability!$A$4</c:f>
              <c:strCache>
                <c:ptCount val="1"/>
                <c:pt idx="0">
                  <c:v>Number of people doing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Confirtability!$B$1:$D$1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Confirtability!$B$4:$D$4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9-408A-8C47-8457C2BE9A07}"/>
            </c:ext>
          </c:extLst>
        </c:ser>
        <c:ser>
          <c:idx val="3"/>
          <c:order val="3"/>
          <c:tx>
            <c:strRef>
              <c:f>Confirtability!$A$5</c:f>
              <c:strCache>
                <c:ptCount val="1"/>
                <c:pt idx="0">
                  <c:v>Number of people sitting/standing far away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Confirtability!$B$1:$D$1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 </c:v>
                </c:pt>
              </c:strCache>
            </c:strRef>
          </c:cat>
          <c:val>
            <c:numRef>
              <c:f>Confirtability!$B$5:$D$5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9-408A-8C47-8457C2BE9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638383"/>
        <c:axId val="1632639215"/>
      </c:barChart>
      <c:catAx>
        <c:axId val="16326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39215"/>
        <c:crosses val="autoZero"/>
        <c:auto val="1"/>
        <c:lblAlgn val="ctr"/>
        <c:lblOffset val="100"/>
        <c:noMultiLvlLbl val="0"/>
      </c:catAx>
      <c:valAx>
        <c:axId val="16326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445770</xdr:colOff>
      <xdr:row>1</xdr:row>
      <xdr:rowOff>57150</xdr:rowOff>
    </xdr:from>
    <xdr:to>
      <xdr:col>15</xdr:col>
      <xdr:colOff>396240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537210</xdr:colOff>
      <xdr:row>13</xdr:row>
      <xdr:rowOff>80010</xdr:rowOff>
    </xdr:from>
    <xdr:to>
      <xdr:col>15</xdr:col>
      <xdr:colOff>449580</xdr:colOff>
      <xdr:row>28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15</xdr:row>
      <xdr:rowOff>87630</xdr:rowOff>
    </xdr:from>
    <xdr:to>
      <xdr:col>3</xdr:col>
      <xdr:colOff>0</xdr:colOff>
      <xdr:row>30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26670</xdr:rowOff>
    </xdr:from>
    <xdr:to>
      <xdr:col>10</xdr:col>
      <xdr:colOff>148590</xdr:colOff>
      <xdr:row>27</xdr:row>
      <xdr:rowOff>26670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1173480</xdr:colOff>
      <xdr:row>30</xdr:row>
      <xdr:rowOff>125730</xdr:rowOff>
    </xdr:from>
    <xdr:to>
      <xdr:col>5</xdr:col>
      <xdr:colOff>586740</xdr:colOff>
      <xdr:row>45</xdr:row>
      <xdr:rowOff>125730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464820</xdr:colOff>
      <xdr:row>7</xdr:row>
      <xdr:rowOff>11430</xdr:rowOff>
    </xdr:from>
    <xdr:to>
      <xdr:col>7</xdr:col>
      <xdr:colOff>304800</xdr:colOff>
      <xdr:row>22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I4" sqref="I4"/>
    </sheetView>
  </sheetViews>
  <sheetFormatPr defaultRowHeight="14.4" x14ac:dyDescent="0.3"/>
  <cols>
    <col min="1" max="1" width="14.21875" customWidth="1"/>
  </cols>
  <sheetData>
    <row r="1" spans="1:12" ht="133.19999999999999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2" t="s">
        <v>10</v>
      </c>
    </row>
    <row r="2" spans="1:12" ht="15" thickBot="1" x14ac:dyDescent="0.35">
      <c r="A2" s="3">
        <v>43681.447430555556</v>
      </c>
      <c r="B2" s="4">
        <v>1</v>
      </c>
      <c r="C2" s="1" t="s">
        <v>11</v>
      </c>
      <c r="D2" s="4">
        <v>4</v>
      </c>
      <c r="E2" s="4">
        <v>4</v>
      </c>
      <c r="F2" s="4">
        <v>4</v>
      </c>
      <c r="G2" s="4">
        <v>5</v>
      </c>
      <c r="H2" s="4">
        <v>4</v>
      </c>
      <c r="I2" s="4">
        <v>2</v>
      </c>
      <c r="J2" s="4">
        <f>6-I2</f>
        <v>4</v>
      </c>
      <c r="K2" s="4">
        <v>4</v>
      </c>
      <c r="L2" s="4">
        <v>1</v>
      </c>
    </row>
    <row r="3" spans="1:12" ht="15" thickBot="1" x14ac:dyDescent="0.35">
      <c r="A3" s="3">
        <v>43681.45113425926</v>
      </c>
      <c r="B3" s="4">
        <v>1</v>
      </c>
      <c r="C3" s="1" t="s">
        <v>12</v>
      </c>
      <c r="D3" s="4">
        <v>4</v>
      </c>
      <c r="E3" s="4">
        <v>4</v>
      </c>
      <c r="F3" s="4">
        <v>5</v>
      </c>
      <c r="G3" s="4">
        <v>5</v>
      </c>
      <c r="H3" s="4">
        <v>5</v>
      </c>
      <c r="I3" s="4">
        <v>1</v>
      </c>
      <c r="J3" s="4">
        <f t="shared" ref="J3:J61" si="0">6-I3</f>
        <v>5</v>
      </c>
      <c r="K3" s="4">
        <v>4</v>
      </c>
      <c r="L3" s="4">
        <v>1</v>
      </c>
    </row>
    <row r="4" spans="1:12" ht="15" thickBot="1" x14ac:dyDescent="0.35">
      <c r="A4" s="3">
        <v>43681.45417824074</v>
      </c>
      <c r="B4" s="4">
        <v>1</v>
      </c>
      <c r="C4" s="1" t="s">
        <v>13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1</v>
      </c>
      <c r="J4" s="4">
        <f t="shared" si="0"/>
        <v>5</v>
      </c>
      <c r="K4" s="4">
        <v>5</v>
      </c>
      <c r="L4" s="4">
        <v>1</v>
      </c>
    </row>
    <row r="5" spans="1:12" ht="15" thickBot="1" x14ac:dyDescent="0.35">
      <c r="A5" s="3">
        <v>43682.447268518517</v>
      </c>
      <c r="B5" s="4">
        <v>2</v>
      </c>
      <c r="C5" s="1" t="s">
        <v>13</v>
      </c>
      <c r="D5" s="4">
        <v>5</v>
      </c>
      <c r="E5" s="4">
        <v>4</v>
      </c>
      <c r="F5" s="4">
        <v>3</v>
      </c>
      <c r="G5" s="4">
        <v>5</v>
      </c>
      <c r="H5" s="4">
        <v>4</v>
      </c>
      <c r="I5" s="4">
        <v>1</v>
      </c>
      <c r="J5" s="4">
        <f t="shared" si="0"/>
        <v>5</v>
      </c>
      <c r="K5" s="4">
        <v>1</v>
      </c>
      <c r="L5" s="4">
        <v>3</v>
      </c>
    </row>
    <row r="6" spans="1:12" ht="15" thickBot="1" x14ac:dyDescent="0.35">
      <c r="A6" s="3">
        <v>43682.451053240744</v>
      </c>
      <c r="B6" s="4">
        <v>2</v>
      </c>
      <c r="C6" s="1" t="s">
        <v>12</v>
      </c>
      <c r="D6" s="4">
        <v>5</v>
      </c>
      <c r="E6" s="4">
        <v>4</v>
      </c>
      <c r="F6" s="4">
        <v>5</v>
      </c>
      <c r="G6" s="4">
        <v>5</v>
      </c>
      <c r="H6" s="4">
        <v>4</v>
      </c>
      <c r="I6" s="4">
        <v>1</v>
      </c>
      <c r="J6" s="4">
        <f t="shared" si="0"/>
        <v>5</v>
      </c>
      <c r="K6" s="4">
        <v>2</v>
      </c>
      <c r="L6" s="4">
        <v>3</v>
      </c>
    </row>
    <row r="7" spans="1:12" ht="15" thickBot="1" x14ac:dyDescent="0.35">
      <c r="A7" s="3">
        <v>43682.455972222226</v>
      </c>
      <c r="B7" s="4">
        <v>2</v>
      </c>
      <c r="C7" s="1" t="s">
        <v>11</v>
      </c>
      <c r="D7" s="4">
        <v>5</v>
      </c>
      <c r="E7" s="4">
        <v>4</v>
      </c>
      <c r="F7" s="4">
        <v>5</v>
      </c>
      <c r="G7" s="4">
        <v>4</v>
      </c>
      <c r="H7" s="4">
        <v>5</v>
      </c>
      <c r="I7" s="4">
        <v>1</v>
      </c>
      <c r="J7" s="4">
        <f t="shared" si="0"/>
        <v>5</v>
      </c>
      <c r="K7" s="4">
        <v>4</v>
      </c>
      <c r="L7" s="4">
        <v>3</v>
      </c>
    </row>
    <row r="8" spans="1:12" ht="15" thickBot="1" x14ac:dyDescent="0.35">
      <c r="A8" s="3">
        <v>43682.578252314815</v>
      </c>
      <c r="B8" s="4">
        <v>3</v>
      </c>
      <c r="C8" s="1" t="s">
        <v>11</v>
      </c>
      <c r="D8" s="4">
        <v>5</v>
      </c>
      <c r="E8" s="4">
        <v>4</v>
      </c>
      <c r="F8" s="4">
        <v>4</v>
      </c>
      <c r="G8" s="4">
        <v>4</v>
      </c>
      <c r="H8" s="4">
        <v>5</v>
      </c>
      <c r="I8" s="4">
        <v>1</v>
      </c>
      <c r="J8" s="4">
        <f t="shared" si="0"/>
        <v>5</v>
      </c>
      <c r="K8" s="4">
        <v>3</v>
      </c>
      <c r="L8" s="4">
        <v>5</v>
      </c>
    </row>
    <row r="9" spans="1:12" ht="15" thickBot="1" x14ac:dyDescent="0.35">
      <c r="A9" s="3">
        <v>43682.581423611111</v>
      </c>
      <c r="B9" s="4">
        <v>3</v>
      </c>
      <c r="C9" s="1" t="s">
        <v>13</v>
      </c>
      <c r="D9" s="4">
        <v>5</v>
      </c>
      <c r="E9" s="4">
        <v>5</v>
      </c>
      <c r="F9" s="4">
        <v>3</v>
      </c>
      <c r="G9" s="4">
        <v>4</v>
      </c>
      <c r="H9" s="4">
        <v>5</v>
      </c>
      <c r="I9" s="4">
        <v>1</v>
      </c>
      <c r="J9" s="4">
        <f t="shared" si="0"/>
        <v>5</v>
      </c>
      <c r="K9" s="4">
        <v>1</v>
      </c>
      <c r="L9" s="4">
        <v>5</v>
      </c>
    </row>
    <row r="10" spans="1:12" ht="15" thickBot="1" x14ac:dyDescent="0.35">
      <c r="A10" s="3">
        <v>43682.584733796299</v>
      </c>
      <c r="B10" s="4">
        <v>3</v>
      </c>
      <c r="C10" s="1" t="s">
        <v>12</v>
      </c>
      <c r="D10" s="4">
        <v>5</v>
      </c>
      <c r="E10" s="4">
        <v>4</v>
      </c>
      <c r="F10" s="4">
        <v>4</v>
      </c>
      <c r="G10" s="4">
        <v>4</v>
      </c>
      <c r="H10" s="4">
        <v>5</v>
      </c>
      <c r="I10" s="4">
        <v>1</v>
      </c>
      <c r="J10" s="4">
        <f t="shared" si="0"/>
        <v>5</v>
      </c>
      <c r="K10" s="4">
        <v>5</v>
      </c>
      <c r="L10" s="4">
        <v>5</v>
      </c>
    </row>
    <row r="11" spans="1:12" ht="15" thickBot="1" x14ac:dyDescent="0.35">
      <c r="A11" s="3">
        <v>43683.414525462962</v>
      </c>
      <c r="B11" s="4">
        <v>4</v>
      </c>
      <c r="C11" s="1" t="s">
        <v>11</v>
      </c>
      <c r="D11" s="4">
        <v>5</v>
      </c>
      <c r="E11" s="4">
        <v>3</v>
      </c>
      <c r="F11" s="4">
        <v>1</v>
      </c>
      <c r="G11" s="4">
        <v>1</v>
      </c>
      <c r="H11" s="4">
        <v>5</v>
      </c>
      <c r="I11" s="4">
        <v>1</v>
      </c>
      <c r="J11" s="4">
        <f t="shared" si="0"/>
        <v>5</v>
      </c>
      <c r="K11" s="4">
        <v>3</v>
      </c>
      <c r="L11" s="4">
        <v>5</v>
      </c>
    </row>
    <row r="12" spans="1:12" ht="15" thickBot="1" x14ac:dyDescent="0.35">
      <c r="A12" s="3">
        <v>43683.421365740738</v>
      </c>
      <c r="B12" s="4">
        <v>4</v>
      </c>
      <c r="C12" s="1" t="s">
        <v>12</v>
      </c>
      <c r="D12" s="4">
        <v>5</v>
      </c>
      <c r="E12" s="4">
        <v>1</v>
      </c>
      <c r="F12" s="4">
        <v>5</v>
      </c>
      <c r="G12" s="4">
        <v>4</v>
      </c>
      <c r="H12" s="4">
        <v>5</v>
      </c>
      <c r="I12" s="4">
        <v>1</v>
      </c>
      <c r="J12" s="4">
        <f t="shared" si="0"/>
        <v>5</v>
      </c>
      <c r="K12" s="4">
        <v>1</v>
      </c>
      <c r="L12" s="4">
        <v>5</v>
      </c>
    </row>
    <row r="13" spans="1:12" ht="15" thickBot="1" x14ac:dyDescent="0.35">
      <c r="A13" s="3">
        <v>43683.426828703705</v>
      </c>
      <c r="B13" s="4">
        <v>4</v>
      </c>
      <c r="C13" s="1" t="s">
        <v>13</v>
      </c>
      <c r="D13" s="4">
        <v>5</v>
      </c>
      <c r="E13" s="4">
        <v>1</v>
      </c>
      <c r="F13" s="4">
        <v>3</v>
      </c>
      <c r="G13" s="4">
        <v>3</v>
      </c>
      <c r="H13" s="4">
        <v>5</v>
      </c>
      <c r="I13" s="4">
        <v>1</v>
      </c>
      <c r="J13" s="4">
        <f t="shared" si="0"/>
        <v>5</v>
      </c>
      <c r="K13" s="4">
        <v>1</v>
      </c>
      <c r="L13" s="4">
        <v>5</v>
      </c>
    </row>
    <row r="14" spans="1:12" ht="15" thickBot="1" x14ac:dyDescent="0.35">
      <c r="A14" s="3">
        <v>43683.468391203707</v>
      </c>
      <c r="B14" s="4">
        <v>5</v>
      </c>
      <c r="C14" s="1" t="s">
        <v>12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1</v>
      </c>
      <c r="J14" s="4">
        <f t="shared" si="0"/>
        <v>5</v>
      </c>
      <c r="K14" s="4">
        <v>1</v>
      </c>
      <c r="L14" s="4">
        <v>4</v>
      </c>
    </row>
    <row r="15" spans="1:12" ht="15" thickBot="1" x14ac:dyDescent="0.35">
      <c r="A15" s="3">
        <v>43683.472546296296</v>
      </c>
      <c r="B15" s="4">
        <v>5</v>
      </c>
      <c r="C15" s="1" t="s">
        <v>11</v>
      </c>
      <c r="D15" s="4">
        <v>4</v>
      </c>
      <c r="E15" s="4">
        <v>2</v>
      </c>
      <c r="F15" s="4">
        <v>2</v>
      </c>
      <c r="G15" s="4">
        <v>4</v>
      </c>
      <c r="H15" s="4">
        <v>4</v>
      </c>
      <c r="I15" s="4">
        <v>1</v>
      </c>
      <c r="J15" s="4">
        <f t="shared" si="0"/>
        <v>5</v>
      </c>
      <c r="K15" s="4">
        <v>3</v>
      </c>
      <c r="L15" s="4">
        <v>4</v>
      </c>
    </row>
    <row r="16" spans="1:12" ht="15" thickBot="1" x14ac:dyDescent="0.35">
      <c r="A16" s="3">
        <v>43683.475208333337</v>
      </c>
      <c r="B16" s="4">
        <v>5</v>
      </c>
      <c r="C16" s="1" t="s">
        <v>13</v>
      </c>
      <c r="D16" s="4">
        <v>2</v>
      </c>
      <c r="E16" s="4">
        <v>2</v>
      </c>
      <c r="F16" s="4">
        <v>2</v>
      </c>
      <c r="G16" s="4">
        <v>3</v>
      </c>
      <c r="H16" s="4">
        <v>4</v>
      </c>
      <c r="I16" s="4">
        <v>2</v>
      </c>
      <c r="J16" s="4">
        <f t="shared" si="0"/>
        <v>4</v>
      </c>
      <c r="K16" s="4">
        <v>3</v>
      </c>
      <c r="L16" s="4">
        <v>4</v>
      </c>
    </row>
    <row r="17" spans="1:12" ht="15" thickBot="1" x14ac:dyDescent="0.35">
      <c r="A17" s="3">
        <v>43684.476030092592</v>
      </c>
      <c r="B17" s="4">
        <v>6</v>
      </c>
      <c r="C17" s="1" t="s">
        <v>12</v>
      </c>
      <c r="D17" s="4">
        <v>3</v>
      </c>
      <c r="E17" s="4">
        <v>2</v>
      </c>
      <c r="F17" s="4">
        <v>1</v>
      </c>
      <c r="G17" s="4">
        <v>3</v>
      </c>
      <c r="H17" s="4">
        <v>4</v>
      </c>
      <c r="I17" s="4">
        <v>3</v>
      </c>
      <c r="J17" s="4">
        <f t="shared" si="0"/>
        <v>3</v>
      </c>
      <c r="K17" s="4">
        <v>1</v>
      </c>
      <c r="L17" s="4">
        <v>1</v>
      </c>
    </row>
    <row r="18" spans="1:12" ht="15" thickBot="1" x14ac:dyDescent="0.35">
      <c r="A18" s="3">
        <v>43684.479155092595</v>
      </c>
      <c r="B18" s="4">
        <v>6</v>
      </c>
      <c r="C18" s="1" t="s">
        <v>13</v>
      </c>
      <c r="D18" s="4">
        <v>4</v>
      </c>
      <c r="E18" s="4">
        <v>4</v>
      </c>
      <c r="F18" s="4">
        <v>3</v>
      </c>
      <c r="G18" s="4">
        <v>3</v>
      </c>
      <c r="H18" s="4">
        <v>4</v>
      </c>
      <c r="I18" s="4">
        <v>3</v>
      </c>
      <c r="J18" s="4">
        <f t="shared" si="0"/>
        <v>3</v>
      </c>
      <c r="K18" s="4">
        <v>3</v>
      </c>
      <c r="L18" s="4">
        <v>1</v>
      </c>
    </row>
    <row r="19" spans="1:12" ht="15" thickBot="1" x14ac:dyDescent="0.35">
      <c r="A19" s="3">
        <v>43684.483368055553</v>
      </c>
      <c r="B19" s="4">
        <v>6</v>
      </c>
      <c r="C19" s="1" t="s">
        <v>11</v>
      </c>
      <c r="D19" s="4">
        <v>4</v>
      </c>
      <c r="E19" s="4">
        <v>3</v>
      </c>
      <c r="F19" s="4">
        <v>3</v>
      </c>
      <c r="G19" s="4">
        <v>3</v>
      </c>
      <c r="H19" s="4">
        <v>4</v>
      </c>
      <c r="I19" s="4">
        <v>3</v>
      </c>
      <c r="J19" s="4">
        <f t="shared" si="0"/>
        <v>3</v>
      </c>
      <c r="K19" s="4">
        <v>3</v>
      </c>
      <c r="L19" s="4">
        <v>1</v>
      </c>
    </row>
    <row r="20" spans="1:12" ht="15" thickBot="1" x14ac:dyDescent="0.35">
      <c r="A20" s="3">
        <v>43688.464502314811</v>
      </c>
      <c r="B20" s="4">
        <v>7</v>
      </c>
      <c r="C20" s="1" t="s">
        <v>11</v>
      </c>
      <c r="D20" s="4">
        <v>4</v>
      </c>
      <c r="E20" s="4">
        <v>4</v>
      </c>
      <c r="F20" s="4">
        <v>4</v>
      </c>
      <c r="G20" s="4">
        <v>3</v>
      </c>
      <c r="H20" s="4">
        <v>5</v>
      </c>
      <c r="I20" s="4">
        <v>1</v>
      </c>
      <c r="J20" s="4">
        <f t="shared" si="0"/>
        <v>5</v>
      </c>
      <c r="K20" s="4">
        <v>4</v>
      </c>
      <c r="L20" s="4">
        <v>2</v>
      </c>
    </row>
    <row r="21" spans="1:12" ht="15" thickBot="1" x14ac:dyDescent="0.35">
      <c r="A21" s="3">
        <v>43688.467303240737</v>
      </c>
      <c r="B21" s="4">
        <v>7</v>
      </c>
      <c r="C21" s="1" t="s">
        <v>12</v>
      </c>
      <c r="D21" s="4">
        <v>4</v>
      </c>
      <c r="E21" s="4">
        <v>4</v>
      </c>
      <c r="F21" s="4">
        <v>4</v>
      </c>
      <c r="G21" s="4">
        <v>3</v>
      </c>
      <c r="H21" s="4">
        <v>4</v>
      </c>
      <c r="I21" s="4">
        <v>1</v>
      </c>
      <c r="J21" s="4">
        <f t="shared" si="0"/>
        <v>5</v>
      </c>
      <c r="K21" s="4">
        <v>4</v>
      </c>
      <c r="L21" s="4">
        <v>1</v>
      </c>
    </row>
    <row r="22" spans="1:12" ht="15" thickBot="1" x14ac:dyDescent="0.35">
      <c r="A22" s="3">
        <v>43688.469629629632</v>
      </c>
      <c r="B22" s="4">
        <v>7</v>
      </c>
      <c r="C22" s="1" t="s">
        <v>13</v>
      </c>
      <c r="D22" s="4">
        <v>4</v>
      </c>
      <c r="E22" s="4">
        <v>4</v>
      </c>
      <c r="F22" s="4">
        <v>1</v>
      </c>
      <c r="G22" s="4">
        <v>3</v>
      </c>
      <c r="H22" s="4">
        <v>4</v>
      </c>
      <c r="I22" s="4">
        <v>1</v>
      </c>
      <c r="J22" s="4">
        <f t="shared" si="0"/>
        <v>5</v>
      </c>
      <c r="K22" s="4">
        <v>1</v>
      </c>
      <c r="L22" s="4">
        <v>1</v>
      </c>
    </row>
    <row r="23" spans="1:12" ht="15" thickBot="1" x14ac:dyDescent="0.35">
      <c r="A23" s="3">
        <v>43689.432800925926</v>
      </c>
      <c r="B23" s="4">
        <v>8</v>
      </c>
      <c r="C23" s="1" t="s">
        <v>13</v>
      </c>
      <c r="D23" s="4">
        <v>5</v>
      </c>
      <c r="E23" s="4">
        <v>4</v>
      </c>
      <c r="F23" s="4">
        <v>4</v>
      </c>
      <c r="G23" s="4">
        <v>5</v>
      </c>
      <c r="H23" s="4">
        <v>5</v>
      </c>
      <c r="I23" s="4">
        <v>1</v>
      </c>
      <c r="J23" s="4">
        <f t="shared" si="0"/>
        <v>5</v>
      </c>
      <c r="K23" s="4">
        <v>1</v>
      </c>
      <c r="L23" s="4">
        <v>5</v>
      </c>
    </row>
    <row r="24" spans="1:12" ht="15" thickBot="1" x14ac:dyDescent="0.35">
      <c r="A24" s="3">
        <v>43689.435902777775</v>
      </c>
      <c r="B24" s="4">
        <v>8</v>
      </c>
      <c r="C24" s="1" t="s">
        <v>12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1</v>
      </c>
      <c r="J24" s="4">
        <f t="shared" si="0"/>
        <v>5</v>
      </c>
      <c r="K24" s="4">
        <v>5</v>
      </c>
      <c r="L24" s="4">
        <v>5</v>
      </c>
    </row>
    <row r="25" spans="1:12" ht="15" thickBot="1" x14ac:dyDescent="0.35">
      <c r="A25" s="3">
        <v>43689.43990740741</v>
      </c>
      <c r="B25" s="4">
        <v>8</v>
      </c>
      <c r="C25" s="1" t="s">
        <v>11</v>
      </c>
      <c r="D25" s="4">
        <v>5</v>
      </c>
      <c r="E25" s="4">
        <v>1</v>
      </c>
      <c r="F25" s="4">
        <v>2</v>
      </c>
      <c r="G25" s="4">
        <v>5</v>
      </c>
      <c r="H25" s="4">
        <v>5</v>
      </c>
      <c r="I25" s="4">
        <v>4</v>
      </c>
      <c r="J25" s="4">
        <f t="shared" si="0"/>
        <v>2</v>
      </c>
      <c r="K25" s="4">
        <v>2</v>
      </c>
      <c r="L25" s="4">
        <v>4</v>
      </c>
    </row>
    <row r="26" spans="1:12" ht="15" thickBot="1" x14ac:dyDescent="0.35">
      <c r="A26" s="3">
        <v>43689.448680555557</v>
      </c>
      <c r="B26" s="4">
        <v>9</v>
      </c>
      <c r="C26" s="1" t="s">
        <v>13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1</v>
      </c>
      <c r="J26" s="4">
        <f t="shared" si="0"/>
        <v>5</v>
      </c>
      <c r="K26" s="4">
        <v>5</v>
      </c>
      <c r="L26" s="4">
        <v>5</v>
      </c>
    </row>
    <row r="27" spans="1:12" ht="15" thickBot="1" x14ac:dyDescent="0.35">
      <c r="A27" s="3">
        <v>43689.451643518521</v>
      </c>
      <c r="B27" s="4">
        <v>9</v>
      </c>
      <c r="C27" s="1" t="s">
        <v>12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1</v>
      </c>
      <c r="J27" s="4">
        <f t="shared" si="0"/>
        <v>5</v>
      </c>
      <c r="K27" s="4">
        <v>5</v>
      </c>
      <c r="L27" s="4">
        <v>5</v>
      </c>
    </row>
    <row r="28" spans="1:12" ht="15" thickBot="1" x14ac:dyDescent="0.35">
      <c r="A28" s="3">
        <v>43689.458252314813</v>
      </c>
      <c r="B28" s="4">
        <v>9</v>
      </c>
      <c r="C28" s="1" t="s">
        <v>11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1</v>
      </c>
      <c r="J28" s="4">
        <f t="shared" si="0"/>
        <v>5</v>
      </c>
      <c r="K28" s="4">
        <v>5</v>
      </c>
      <c r="L28" s="4">
        <v>5</v>
      </c>
    </row>
    <row r="29" spans="1:12" ht="15" thickBot="1" x14ac:dyDescent="0.35">
      <c r="A29" s="3">
        <v>43689.602118055554</v>
      </c>
      <c r="B29" s="4">
        <v>10</v>
      </c>
      <c r="C29" s="1" t="s">
        <v>13</v>
      </c>
      <c r="D29" s="4">
        <v>5</v>
      </c>
      <c r="E29" s="4">
        <v>5</v>
      </c>
      <c r="F29" s="4">
        <v>3</v>
      </c>
      <c r="G29" s="4">
        <v>2</v>
      </c>
      <c r="H29" s="4">
        <v>5</v>
      </c>
      <c r="I29" s="4">
        <v>1</v>
      </c>
      <c r="J29" s="4">
        <f t="shared" si="0"/>
        <v>5</v>
      </c>
      <c r="K29" s="4">
        <v>5</v>
      </c>
      <c r="L29" s="4">
        <v>2</v>
      </c>
    </row>
    <row r="30" spans="1:12" ht="15" thickBot="1" x14ac:dyDescent="0.35">
      <c r="A30" s="3">
        <v>43689.60664351852</v>
      </c>
      <c r="B30" s="4">
        <v>10</v>
      </c>
      <c r="C30" s="1" t="s">
        <v>11</v>
      </c>
      <c r="D30" s="4">
        <v>5</v>
      </c>
      <c r="E30" s="4">
        <v>4</v>
      </c>
      <c r="F30" s="4">
        <v>5</v>
      </c>
      <c r="G30" s="4">
        <v>2</v>
      </c>
      <c r="H30" s="4">
        <v>5</v>
      </c>
      <c r="I30" s="4">
        <v>1</v>
      </c>
      <c r="J30" s="4">
        <f t="shared" si="0"/>
        <v>5</v>
      </c>
      <c r="K30" s="4">
        <v>5</v>
      </c>
      <c r="L30" s="4">
        <v>2</v>
      </c>
    </row>
    <row r="31" spans="1:12" ht="15" thickBot="1" x14ac:dyDescent="0.35">
      <c r="A31" s="3">
        <v>43689.610590277778</v>
      </c>
      <c r="B31" s="4">
        <v>10</v>
      </c>
      <c r="C31" s="1" t="s">
        <v>12</v>
      </c>
      <c r="D31" s="4">
        <v>5</v>
      </c>
      <c r="E31" s="4">
        <v>3</v>
      </c>
      <c r="F31" s="4">
        <v>4</v>
      </c>
      <c r="G31" s="4">
        <v>1</v>
      </c>
      <c r="H31" s="4">
        <v>5</v>
      </c>
      <c r="I31" s="4">
        <v>1</v>
      </c>
      <c r="J31" s="4">
        <f t="shared" si="0"/>
        <v>5</v>
      </c>
      <c r="K31" s="4">
        <v>5</v>
      </c>
      <c r="L31" s="4">
        <v>2</v>
      </c>
    </row>
    <row r="32" spans="1:12" ht="15" thickBot="1" x14ac:dyDescent="0.35">
      <c r="A32" s="3">
        <v>43689.620775462965</v>
      </c>
      <c r="B32" s="4">
        <v>11</v>
      </c>
      <c r="C32" s="1" t="s">
        <v>13</v>
      </c>
      <c r="D32" s="4">
        <v>1</v>
      </c>
      <c r="E32" s="4">
        <v>3</v>
      </c>
      <c r="F32" s="4">
        <v>3</v>
      </c>
      <c r="G32" s="4">
        <v>2</v>
      </c>
      <c r="H32" s="4">
        <v>4</v>
      </c>
      <c r="I32" s="4">
        <v>1</v>
      </c>
      <c r="J32" s="4">
        <f t="shared" si="0"/>
        <v>5</v>
      </c>
      <c r="K32" s="4">
        <v>1</v>
      </c>
      <c r="L32" s="4">
        <v>4</v>
      </c>
    </row>
    <row r="33" spans="1:12" ht="15" thickBot="1" x14ac:dyDescent="0.35">
      <c r="A33" s="3">
        <v>43689.625486111108</v>
      </c>
      <c r="B33" s="4">
        <v>11</v>
      </c>
      <c r="C33" s="1" t="s">
        <v>11</v>
      </c>
      <c r="D33" s="4">
        <v>4</v>
      </c>
      <c r="E33" s="4">
        <v>2</v>
      </c>
      <c r="F33" s="4">
        <v>3</v>
      </c>
      <c r="G33" s="4">
        <v>3</v>
      </c>
      <c r="H33" s="4">
        <v>4</v>
      </c>
      <c r="I33" s="4">
        <v>2</v>
      </c>
      <c r="J33" s="4">
        <f t="shared" si="0"/>
        <v>4</v>
      </c>
      <c r="K33" s="4">
        <v>2</v>
      </c>
      <c r="L33" s="4">
        <v>3</v>
      </c>
    </row>
    <row r="34" spans="1:12" ht="15" thickBot="1" x14ac:dyDescent="0.35">
      <c r="A34" s="3">
        <v>43689.628368055557</v>
      </c>
      <c r="B34" s="4">
        <v>11</v>
      </c>
      <c r="C34" s="1" t="s">
        <v>12</v>
      </c>
      <c r="D34" s="4">
        <v>4</v>
      </c>
      <c r="E34" s="4">
        <v>4</v>
      </c>
      <c r="F34" s="4">
        <v>4</v>
      </c>
      <c r="G34" s="4">
        <v>2</v>
      </c>
      <c r="H34" s="4">
        <v>4</v>
      </c>
      <c r="I34" s="4">
        <v>1</v>
      </c>
      <c r="J34" s="4">
        <f t="shared" si="0"/>
        <v>5</v>
      </c>
      <c r="K34" s="4">
        <v>4</v>
      </c>
      <c r="L34" s="4">
        <v>3</v>
      </c>
    </row>
    <row r="35" spans="1:12" ht="15" thickBot="1" x14ac:dyDescent="0.35">
      <c r="A35" s="3">
        <v>43689.660787037035</v>
      </c>
      <c r="B35" s="4">
        <v>12</v>
      </c>
      <c r="C35" s="1" t="s">
        <v>12</v>
      </c>
      <c r="D35" s="4">
        <v>3</v>
      </c>
      <c r="E35" s="4">
        <v>3</v>
      </c>
      <c r="F35" s="4">
        <v>2</v>
      </c>
      <c r="G35" s="4">
        <v>2</v>
      </c>
      <c r="H35" s="4">
        <v>4</v>
      </c>
      <c r="I35" s="4">
        <v>4</v>
      </c>
      <c r="J35" s="4">
        <f t="shared" si="0"/>
        <v>2</v>
      </c>
      <c r="K35" s="4">
        <v>1</v>
      </c>
      <c r="L35" s="4">
        <v>3</v>
      </c>
    </row>
    <row r="36" spans="1:12" ht="15" thickBot="1" x14ac:dyDescent="0.35">
      <c r="A36" s="3">
        <v>43689.663252314815</v>
      </c>
      <c r="B36" s="4">
        <v>12</v>
      </c>
      <c r="C36" s="1" t="s">
        <v>13</v>
      </c>
      <c r="D36" s="4">
        <v>1</v>
      </c>
      <c r="E36" s="4">
        <v>4</v>
      </c>
      <c r="F36" s="4">
        <v>1</v>
      </c>
      <c r="G36" s="4">
        <v>1</v>
      </c>
      <c r="H36" s="4">
        <v>3</v>
      </c>
      <c r="I36" s="4">
        <v>4</v>
      </c>
      <c r="J36" s="4">
        <f t="shared" si="0"/>
        <v>2</v>
      </c>
      <c r="K36" s="4">
        <v>1</v>
      </c>
      <c r="L36" s="4">
        <v>3</v>
      </c>
    </row>
    <row r="37" spans="1:12" ht="15" thickBot="1" x14ac:dyDescent="0.35">
      <c r="A37" s="3">
        <v>43689.666180555556</v>
      </c>
      <c r="B37" s="4">
        <v>12</v>
      </c>
      <c r="C37" s="1" t="s">
        <v>11</v>
      </c>
      <c r="D37" s="4">
        <v>1</v>
      </c>
      <c r="E37" s="4">
        <v>3</v>
      </c>
      <c r="F37" s="4">
        <v>1</v>
      </c>
      <c r="G37" s="4">
        <v>1</v>
      </c>
      <c r="H37" s="4">
        <v>4</v>
      </c>
      <c r="I37" s="4">
        <v>1</v>
      </c>
      <c r="J37" s="4">
        <f t="shared" si="0"/>
        <v>5</v>
      </c>
      <c r="K37" s="4">
        <v>1</v>
      </c>
      <c r="L37" s="4">
        <v>3</v>
      </c>
    </row>
    <row r="38" spans="1:12" ht="15" thickBot="1" x14ac:dyDescent="0.35">
      <c r="A38" s="3">
        <v>43691.424895833334</v>
      </c>
      <c r="B38" s="4">
        <v>13</v>
      </c>
      <c r="C38" s="1" t="s">
        <v>12</v>
      </c>
      <c r="D38" s="4">
        <v>4</v>
      </c>
      <c r="E38" s="4">
        <v>2</v>
      </c>
      <c r="F38" s="4">
        <v>4</v>
      </c>
      <c r="G38" s="4">
        <v>4</v>
      </c>
      <c r="H38" s="4">
        <v>4</v>
      </c>
      <c r="I38" s="4">
        <v>1</v>
      </c>
      <c r="J38" s="4">
        <f t="shared" si="0"/>
        <v>5</v>
      </c>
      <c r="K38" s="4">
        <v>4</v>
      </c>
      <c r="L38" s="4">
        <v>2</v>
      </c>
    </row>
    <row r="39" spans="1:12" ht="15" thickBot="1" x14ac:dyDescent="0.35">
      <c r="A39" s="3">
        <v>43691.428553240738</v>
      </c>
      <c r="B39" s="4">
        <v>13</v>
      </c>
      <c r="C39" s="1" t="s">
        <v>11</v>
      </c>
      <c r="D39" s="4">
        <v>4</v>
      </c>
      <c r="E39" s="4">
        <v>4</v>
      </c>
      <c r="F39" s="4">
        <v>5</v>
      </c>
      <c r="G39" s="4">
        <v>2</v>
      </c>
      <c r="H39" s="4">
        <v>4</v>
      </c>
      <c r="I39" s="4">
        <v>2</v>
      </c>
      <c r="J39" s="4">
        <f t="shared" si="0"/>
        <v>4</v>
      </c>
      <c r="K39" s="4">
        <v>2</v>
      </c>
      <c r="L39" s="4">
        <v>2</v>
      </c>
    </row>
    <row r="40" spans="1:12" ht="15" thickBot="1" x14ac:dyDescent="0.35">
      <c r="A40" s="3">
        <v>43691.431423611109</v>
      </c>
      <c r="B40" s="4">
        <v>13</v>
      </c>
      <c r="C40" s="1" t="s">
        <v>13</v>
      </c>
      <c r="D40" s="4">
        <v>1</v>
      </c>
      <c r="E40" s="4">
        <v>1</v>
      </c>
      <c r="F40" s="4">
        <v>1</v>
      </c>
      <c r="G40" s="4">
        <v>1</v>
      </c>
      <c r="H40" s="4">
        <v>2</v>
      </c>
      <c r="I40" s="4">
        <v>2</v>
      </c>
      <c r="J40" s="4">
        <f t="shared" si="0"/>
        <v>4</v>
      </c>
      <c r="K40" s="4">
        <v>1</v>
      </c>
      <c r="L40" s="4">
        <v>2</v>
      </c>
    </row>
    <row r="41" spans="1:12" ht="15" thickBot="1" x14ac:dyDescent="0.35">
      <c r="A41" s="3">
        <v>43691.444224537037</v>
      </c>
      <c r="B41" s="4">
        <v>14</v>
      </c>
      <c r="C41" s="1" t="s">
        <v>13</v>
      </c>
      <c r="D41" s="4">
        <v>4</v>
      </c>
      <c r="E41" s="4">
        <v>5</v>
      </c>
      <c r="F41" s="4">
        <v>4</v>
      </c>
      <c r="G41" s="4">
        <v>4</v>
      </c>
      <c r="H41" s="4">
        <v>4</v>
      </c>
      <c r="I41" s="4">
        <v>1</v>
      </c>
      <c r="J41" s="4">
        <f t="shared" si="0"/>
        <v>5</v>
      </c>
      <c r="K41" s="4">
        <v>1</v>
      </c>
      <c r="L41" s="4">
        <v>4</v>
      </c>
    </row>
    <row r="42" spans="1:12" ht="15" thickBot="1" x14ac:dyDescent="0.35">
      <c r="A42" s="3">
        <v>43691.447094907409</v>
      </c>
      <c r="B42" s="4">
        <v>14</v>
      </c>
      <c r="C42" s="1" t="s">
        <v>12</v>
      </c>
      <c r="D42" s="4">
        <v>4</v>
      </c>
      <c r="E42" s="4">
        <v>4</v>
      </c>
      <c r="F42" s="4">
        <v>2</v>
      </c>
      <c r="G42" s="4">
        <v>5</v>
      </c>
      <c r="H42" s="4">
        <v>5</v>
      </c>
      <c r="I42" s="4">
        <v>1</v>
      </c>
      <c r="J42" s="4">
        <f t="shared" si="0"/>
        <v>5</v>
      </c>
      <c r="K42" s="4">
        <v>1</v>
      </c>
      <c r="L42" s="4">
        <v>3</v>
      </c>
    </row>
    <row r="43" spans="1:12" ht="15" thickBot="1" x14ac:dyDescent="0.35">
      <c r="A43" s="3">
        <v>43691.449641203704</v>
      </c>
      <c r="B43" s="4">
        <v>14</v>
      </c>
      <c r="C43" s="1" t="s">
        <v>11</v>
      </c>
      <c r="D43" s="4">
        <v>4</v>
      </c>
      <c r="E43" s="4">
        <v>4</v>
      </c>
      <c r="F43" s="4">
        <v>2</v>
      </c>
      <c r="G43" s="4">
        <v>4</v>
      </c>
      <c r="H43" s="4">
        <v>5</v>
      </c>
      <c r="I43" s="4">
        <v>1</v>
      </c>
      <c r="J43" s="4">
        <f t="shared" si="0"/>
        <v>5</v>
      </c>
      <c r="K43" s="4">
        <v>1</v>
      </c>
      <c r="L43" s="4">
        <v>4</v>
      </c>
    </row>
    <row r="44" spans="1:12" ht="15" thickBot="1" x14ac:dyDescent="0.35">
      <c r="A44" s="3">
        <v>43691.461458333331</v>
      </c>
      <c r="B44" s="4">
        <v>15</v>
      </c>
      <c r="C44" s="1" t="s">
        <v>11</v>
      </c>
      <c r="D44" s="4">
        <v>3</v>
      </c>
      <c r="E44" s="4">
        <v>5</v>
      </c>
      <c r="F44" s="4">
        <v>5</v>
      </c>
      <c r="G44" s="4">
        <v>3</v>
      </c>
      <c r="H44" s="4">
        <v>4</v>
      </c>
      <c r="I44" s="4">
        <v>1</v>
      </c>
      <c r="J44" s="4">
        <f t="shared" si="0"/>
        <v>5</v>
      </c>
      <c r="K44" s="4">
        <v>3</v>
      </c>
      <c r="L44" s="4">
        <v>5</v>
      </c>
    </row>
    <row r="45" spans="1:12" ht="15" thickBot="1" x14ac:dyDescent="0.35">
      <c r="A45" s="3">
        <v>43691.465532407405</v>
      </c>
      <c r="B45" s="4">
        <v>15</v>
      </c>
      <c r="C45" s="1" t="s">
        <v>13</v>
      </c>
      <c r="D45" s="4">
        <v>3</v>
      </c>
      <c r="E45" s="4">
        <v>5</v>
      </c>
      <c r="F45" s="4">
        <v>1</v>
      </c>
      <c r="G45" s="4">
        <v>5</v>
      </c>
      <c r="H45" s="4">
        <v>3</v>
      </c>
      <c r="I45" s="4">
        <v>1</v>
      </c>
      <c r="J45" s="4">
        <f t="shared" si="0"/>
        <v>5</v>
      </c>
      <c r="K45" s="4">
        <v>3</v>
      </c>
      <c r="L45" s="4">
        <v>5</v>
      </c>
    </row>
    <row r="46" spans="1:12" ht="15" thickBot="1" x14ac:dyDescent="0.35">
      <c r="A46" s="3">
        <v>43691.468877314815</v>
      </c>
      <c r="B46" s="4">
        <v>15</v>
      </c>
      <c r="C46" s="1" t="s">
        <v>12</v>
      </c>
      <c r="D46" s="4">
        <v>1</v>
      </c>
      <c r="E46" s="4">
        <v>4</v>
      </c>
      <c r="F46" s="4">
        <v>5</v>
      </c>
      <c r="G46" s="4">
        <v>3</v>
      </c>
      <c r="H46" s="4">
        <v>4</v>
      </c>
      <c r="I46" s="4">
        <v>2</v>
      </c>
      <c r="J46" s="4">
        <f t="shared" si="0"/>
        <v>4</v>
      </c>
      <c r="K46" s="4">
        <v>5</v>
      </c>
      <c r="L46" s="4">
        <v>4</v>
      </c>
    </row>
    <row r="47" spans="1:12" ht="15" thickBot="1" x14ac:dyDescent="0.35">
      <c r="A47" s="3">
        <v>43692.4534375</v>
      </c>
      <c r="B47" s="4">
        <v>16</v>
      </c>
      <c r="C47" s="1" t="s">
        <v>11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1</v>
      </c>
      <c r="J47" s="4">
        <f t="shared" si="0"/>
        <v>5</v>
      </c>
      <c r="K47" s="4">
        <v>5</v>
      </c>
      <c r="L47" s="4">
        <v>4</v>
      </c>
    </row>
    <row r="48" spans="1:12" ht="15" thickBot="1" x14ac:dyDescent="0.35">
      <c r="A48" s="3">
        <v>43692.456365740742</v>
      </c>
      <c r="B48" s="4">
        <v>16</v>
      </c>
      <c r="C48" s="1" t="s">
        <v>12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1</v>
      </c>
      <c r="J48" s="4">
        <f t="shared" si="0"/>
        <v>5</v>
      </c>
      <c r="K48" s="4">
        <v>5</v>
      </c>
      <c r="L48" s="4">
        <v>4</v>
      </c>
    </row>
    <row r="49" spans="1:12" ht="15" thickBot="1" x14ac:dyDescent="0.35">
      <c r="A49" s="3">
        <v>43692.458819444444</v>
      </c>
      <c r="B49" s="4">
        <v>16</v>
      </c>
      <c r="C49" s="1" t="s">
        <v>13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1</v>
      </c>
      <c r="J49" s="4">
        <f t="shared" si="0"/>
        <v>5</v>
      </c>
      <c r="K49" s="4">
        <v>5</v>
      </c>
      <c r="L49" s="4">
        <v>4</v>
      </c>
    </row>
    <row r="50" spans="1:12" ht="15" thickBot="1" x14ac:dyDescent="0.35">
      <c r="A50" s="3">
        <v>43695.425787037035</v>
      </c>
      <c r="B50" s="4">
        <v>17</v>
      </c>
      <c r="C50" s="1" t="s">
        <v>13</v>
      </c>
      <c r="D50" s="4">
        <v>3</v>
      </c>
      <c r="E50" s="4">
        <v>3</v>
      </c>
      <c r="F50" s="4">
        <v>4</v>
      </c>
      <c r="G50" s="4">
        <v>2</v>
      </c>
      <c r="H50" s="4">
        <v>3</v>
      </c>
      <c r="I50" s="4">
        <v>2</v>
      </c>
      <c r="J50" s="4">
        <f t="shared" si="0"/>
        <v>4</v>
      </c>
      <c r="K50" s="4">
        <v>3</v>
      </c>
      <c r="L50" s="4">
        <v>2</v>
      </c>
    </row>
    <row r="51" spans="1:12" ht="15" thickBot="1" x14ac:dyDescent="0.35">
      <c r="A51" s="3">
        <v>43695.428761574076</v>
      </c>
      <c r="B51" s="4">
        <v>17</v>
      </c>
      <c r="C51" s="1" t="s">
        <v>12</v>
      </c>
      <c r="D51" s="4">
        <v>2</v>
      </c>
      <c r="E51" s="4">
        <v>3</v>
      </c>
      <c r="F51" s="4">
        <v>3</v>
      </c>
      <c r="G51" s="4">
        <v>1</v>
      </c>
      <c r="H51" s="4">
        <v>2</v>
      </c>
      <c r="I51" s="4">
        <v>3</v>
      </c>
      <c r="J51" s="4">
        <f t="shared" si="0"/>
        <v>3</v>
      </c>
      <c r="K51" s="4">
        <v>4</v>
      </c>
      <c r="L51" s="4">
        <v>3</v>
      </c>
    </row>
    <row r="52" spans="1:12" ht="15" thickBot="1" x14ac:dyDescent="0.35">
      <c r="A52" s="3">
        <v>43695.431701388887</v>
      </c>
      <c r="B52" s="4">
        <v>17</v>
      </c>
      <c r="C52" s="1" t="s">
        <v>11</v>
      </c>
      <c r="D52" s="4">
        <v>1</v>
      </c>
      <c r="E52" s="4">
        <v>2</v>
      </c>
      <c r="F52" s="4">
        <v>3</v>
      </c>
      <c r="G52" s="4">
        <v>2</v>
      </c>
      <c r="H52" s="4">
        <v>2</v>
      </c>
      <c r="I52" s="4">
        <v>3</v>
      </c>
      <c r="J52" s="4">
        <f t="shared" si="0"/>
        <v>3</v>
      </c>
      <c r="K52" s="4">
        <v>4</v>
      </c>
      <c r="L52" s="4">
        <v>1</v>
      </c>
    </row>
    <row r="53" spans="1:12" ht="15" thickBot="1" x14ac:dyDescent="0.35">
      <c r="A53" s="3">
        <v>43695.49428240741</v>
      </c>
      <c r="B53" s="4">
        <v>18</v>
      </c>
      <c r="C53" s="1" t="s">
        <v>11</v>
      </c>
      <c r="D53" s="4">
        <v>5</v>
      </c>
      <c r="E53" s="4">
        <v>5</v>
      </c>
      <c r="F53" s="4">
        <v>3</v>
      </c>
      <c r="G53" s="4">
        <v>3</v>
      </c>
      <c r="H53" s="4">
        <v>5</v>
      </c>
      <c r="I53" s="4">
        <v>1</v>
      </c>
      <c r="J53" s="4">
        <f t="shared" si="0"/>
        <v>5</v>
      </c>
      <c r="K53" s="4">
        <v>3</v>
      </c>
      <c r="L53" s="4">
        <v>5</v>
      </c>
    </row>
    <row r="54" spans="1:12" ht="15" thickBot="1" x14ac:dyDescent="0.35">
      <c r="A54" s="3">
        <v>43695.497812499998</v>
      </c>
      <c r="B54" s="4">
        <v>18</v>
      </c>
      <c r="C54" s="1" t="s">
        <v>12</v>
      </c>
      <c r="D54" s="4">
        <v>5</v>
      </c>
      <c r="E54" s="4">
        <v>3</v>
      </c>
      <c r="F54" s="4">
        <v>3</v>
      </c>
      <c r="G54" s="4">
        <v>3</v>
      </c>
      <c r="H54" s="4">
        <v>5</v>
      </c>
      <c r="I54" s="4">
        <v>1</v>
      </c>
      <c r="J54" s="4">
        <f t="shared" si="0"/>
        <v>5</v>
      </c>
      <c r="K54" s="4">
        <v>5</v>
      </c>
      <c r="L54" s="4">
        <v>5</v>
      </c>
    </row>
    <row r="55" spans="1:12" ht="15" thickBot="1" x14ac:dyDescent="0.35">
      <c r="A55" s="3">
        <v>43695.500960648147</v>
      </c>
      <c r="B55" s="4">
        <v>18</v>
      </c>
      <c r="C55" s="1" t="s">
        <v>13</v>
      </c>
      <c r="D55" s="4">
        <v>5</v>
      </c>
      <c r="E55" s="4">
        <v>3</v>
      </c>
      <c r="F55" s="4">
        <v>3</v>
      </c>
      <c r="G55" s="4">
        <v>3</v>
      </c>
      <c r="H55" s="4">
        <v>5</v>
      </c>
      <c r="I55" s="4">
        <v>1</v>
      </c>
      <c r="J55" s="4">
        <f t="shared" si="0"/>
        <v>5</v>
      </c>
      <c r="K55" s="4">
        <v>3</v>
      </c>
      <c r="L55" s="4">
        <v>5</v>
      </c>
    </row>
    <row r="56" spans="1:12" ht="15" thickBot="1" x14ac:dyDescent="0.35">
      <c r="A56" s="3">
        <v>43695.602453703701</v>
      </c>
      <c r="B56" s="4">
        <v>19</v>
      </c>
      <c r="C56" s="1" t="s">
        <v>11</v>
      </c>
      <c r="D56" s="4">
        <v>4</v>
      </c>
      <c r="E56" s="4">
        <v>5</v>
      </c>
      <c r="F56" s="4">
        <v>1</v>
      </c>
      <c r="G56" s="4">
        <v>3</v>
      </c>
      <c r="H56" s="4">
        <v>3</v>
      </c>
      <c r="I56" s="4">
        <v>1</v>
      </c>
      <c r="J56" s="4">
        <f t="shared" si="0"/>
        <v>5</v>
      </c>
      <c r="K56" s="4">
        <v>1</v>
      </c>
      <c r="L56" s="4">
        <v>4</v>
      </c>
    </row>
    <row r="57" spans="1:12" ht="15" thickBot="1" x14ac:dyDescent="0.35">
      <c r="A57" s="3">
        <v>43695.606412037036</v>
      </c>
      <c r="B57" s="4">
        <v>19</v>
      </c>
      <c r="C57" s="1" t="s">
        <v>12</v>
      </c>
      <c r="D57" s="4">
        <v>2</v>
      </c>
      <c r="E57" s="4">
        <v>4</v>
      </c>
      <c r="F57" s="4">
        <v>1</v>
      </c>
      <c r="G57" s="4">
        <v>2</v>
      </c>
      <c r="H57" s="4">
        <v>3</v>
      </c>
      <c r="I57" s="4">
        <v>2</v>
      </c>
      <c r="J57" s="4">
        <f t="shared" si="0"/>
        <v>4</v>
      </c>
      <c r="K57" s="4">
        <v>1</v>
      </c>
      <c r="L57" s="4">
        <v>4</v>
      </c>
    </row>
    <row r="58" spans="1:12" ht="15" thickBot="1" x14ac:dyDescent="0.35">
      <c r="A58" s="3">
        <v>43695.609317129631</v>
      </c>
      <c r="B58" s="4">
        <v>19</v>
      </c>
      <c r="C58" s="1" t="s">
        <v>13</v>
      </c>
      <c r="D58" s="4">
        <v>2</v>
      </c>
      <c r="E58" s="4">
        <v>2</v>
      </c>
      <c r="F58" s="4">
        <v>2</v>
      </c>
      <c r="G58" s="4">
        <v>2</v>
      </c>
      <c r="H58" s="4">
        <v>2</v>
      </c>
      <c r="I58" s="4">
        <v>3</v>
      </c>
      <c r="J58" s="4">
        <f t="shared" si="0"/>
        <v>3</v>
      </c>
      <c r="K58" s="4">
        <v>2</v>
      </c>
      <c r="L58" s="4">
        <v>3</v>
      </c>
    </row>
    <row r="59" spans="1:12" ht="15" thickBot="1" x14ac:dyDescent="0.35">
      <c r="A59" s="3">
        <v>43695.616689814815</v>
      </c>
      <c r="B59" s="4">
        <v>20</v>
      </c>
      <c r="C59" s="1" t="s">
        <v>11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1</v>
      </c>
      <c r="J59" s="4">
        <f t="shared" si="0"/>
        <v>5</v>
      </c>
      <c r="K59" s="4">
        <v>1</v>
      </c>
      <c r="L59" s="4">
        <v>5</v>
      </c>
    </row>
    <row r="60" spans="1:12" ht="15" thickBot="1" x14ac:dyDescent="0.35">
      <c r="A60" s="3">
        <v>43695.620266203703</v>
      </c>
      <c r="B60" s="4">
        <v>20</v>
      </c>
      <c r="C60" s="1" t="s">
        <v>12</v>
      </c>
      <c r="D60" s="4">
        <v>4</v>
      </c>
      <c r="E60" s="4">
        <v>4</v>
      </c>
      <c r="F60" s="4">
        <v>5</v>
      </c>
      <c r="G60" s="4">
        <v>5</v>
      </c>
      <c r="H60" s="4">
        <v>4</v>
      </c>
      <c r="I60" s="4">
        <v>1</v>
      </c>
      <c r="J60" s="4">
        <f t="shared" si="0"/>
        <v>5</v>
      </c>
      <c r="K60" s="4">
        <v>5</v>
      </c>
      <c r="L60" s="4">
        <v>4</v>
      </c>
    </row>
    <row r="61" spans="1:12" ht="15" thickBot="1" x14ac:dyDescent="0.35">
      <c r="A61" s="3">
        <v>43695.62263888889</v>
      </c>
      <c r="B61" s="4">
        <v>20</v>
      </c>
      <c r="C61" s="1" t="s">
        <v>13</v>
      </c>
      <c r="D61" s="4">
        <v>2</v>
      </c>
      <c r="E61" s="4">
        <v>2</v>
      </c>
      <c r="F61" s="4">
        <v>1</v>
      </c>
      <c r="G61" s="4">
        <v>2</v>
      </c>
      <c r="H61" s="4">
        <v>4</v>
      </c>
      <c r="I61" s="4">
        <v>4</v>
      </c>
      <c r="J61" s="4">
        <f t="shared" si="0"/>
        <v>2</v>
      </c>
      <c r="K61" s="4">
        <v>1</v>
      </c>
      <c r="L61" s="4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J22" sqref="J22"/>
    </sheetView>
  </sheetViews>
  <sheetFormatPr defaultRowHeight="14.4" x14ac:dyDescent="0.3"/>
  <sheetData>
    <row r="1" spans="1:14" ht="15" thickBot="1" x14ac:dyDescent="0.35">
      <c r="A1" t="s">
        <v>21</v>
      </c>
      <c r="F1" t="s">
        <v>22</v>
      </c>
      <c r="K1" t="s">
        <v>23</v>
      </c>
    </row>
    <row r="2" spans="1:14" ht="15" thickBot="1" x14ac:dyDescent="0.35">
      <c r="A2" s="4">
        <v>4</v>
      </c>
      <c r="B2" s="4">
        <v>5</v>
      </c>
      <c r="C2" s="4">
        <v>4</v>
      </c>
      <c r="D2">
        <f>AVERAGE(A2:C2)</f>
        <v>4.333333333333333</v>
      </c>
      <c r="F2" s="4">
        <v>4</v>
      </c>
      <c r="G2" s="4">
        <v>5</v>
      </c>
      <c r="H2" s="4">
        <v>5</v>
      </c>
      <c r="I2">
        <f>AVERAGE(F2:H2)</f>
        <v>4.666666666666667</v>
      </c>
      <c r="J2">
        <f t="shared" ref="J2:J21" si="0">AVERAGE(A2:C2,F2:H2)</f>
        <v>4.5</v>
      </c>
      <c r="K2" s="4">
        <v>5</v>
      </c>
      <c r="L2" s="4">
        <v>5</v>
      </c>
      <c r="M2" s="4">
        <v>5</v>
      </c>
      <c r="N2">
        <f>AVERAGE(K2:M2)</f>
        <v>5</v>
      </c>
    </row>
    <row r="3" spans="1:14" ht="15" thickBot="1" x14ac:dyDescent="0.35">
      <c r="A3" s="4">
        <v>5</v>
      </c>
      <c r="B3" s="4">
        <v>4</v>
      </c>
      <c r="C3" s="4">
        <v>5</v>
      </c>
      <c r="D3">
        <f t="shared" ref="D3:D21" si="1">AVERAGE(A3:C3)</f>
        <v>4.666666666666667</v>
      </c>
      <c r="F3" s="4">
        <v>5</v>
      </c>
      <c r="G3" s="4">
        <v>5</v>
      </c>
      <c r="H3" s="4">
        <v>5</v>
      </c>
      <c r="I3">
        <f t="shared" ref="I3:I21" si="2">AVERAGE(F3:H3)</f>
        <v>5</v>
      </c>
      <c r="J3">
        <f t="shared" si="0"/>
        <v>4.833333333333333</v>
      </c>
      <c r="K3" s="4">
        <v>5</v>
      </c>
      <c r="L3" s="4">
        <v>5</v>
      </c>
      <c r="M3" s="4">
        <v>5</v>
      </c>
      <c r="N3">
        <f t="shared" ref="N3:N21" si="3">AVERAGE(K3:M3)</f>
        <v>5</v>
      </c>
    </row>
    <row r="4" spans="1:14" ht="15" thickBot="1" x14ac:dyDescent="0.35">
      <c r="A4" s="4">
        <v>5</v>
      </c>
      <c r="B4" s="4">
        <v>4</v>
      </c>
      <c r="C4" s="4">
        <v>5</v>
      </c>
      <c r="D4">
        <f t="shared" si="1"/>
        <v>4.666666666666667</v>
      </c>
      <c r="F4" s="4">
        <v>5</v>
      </c>
      <c r="G4" s="4">
        <v>4</v>
      </c>
      <c r="H4" s="4">
        <v>5</v>
      </c>
      <c r="I4">
        <f t="shared" si="2"/>
        <v>4.666666666666667</v>
      </c>
      <c r="J4">
        <f t="shared" si="0"/>
        <v>4.666666666666667</v>
      </c>
      <c r="K4" s="4">
        <v>5</v>
      </c>
      <c r="L4" s="4">
        <v>4</v>
      </c>
      <c r="M4" s="4">
        <v>5</v>
      </c>
      <c r="N4">
        <f t="shared" si="3"/>
        <v>4.666666666666667</v>
      </c>
    </row>
    <row r="5" spans="1:14" ht="15" thickBot="1" x14ac:dyDescent="0.35">
      <c r="A5" s="4">
        <v>5</v>
      </c>
      <c r="B5" s="4">
        <v>1</v>
      </c>
      <c r="C5" s="4">
        <v>5</v>
      </c>
      <c r="D5">
        <f t="shared" si="1"/>
        <v>3.6666666666666665</v>
      </c>
      <c r="F5" s="4">
        <v>5</v>
      </c>
      <c r="G5" s="4">
        <v>4</v>
      </c>
      <c r="H5" s="4">
        <v>5</v>
      </c>
      <c r="I5">
        <f t="shared" si="2"/>
        <v>4.666666666666667</v>
      </c>
      <c r="J5">
        <f t="shared" si="0"/>
        <v>4.166666666666667</v>
      </c>
      <c r="K5" s="4">
        <v>5</v>
      </c>
      <c r="L5" s="4">
        <v>3</v>
      </c>
      <c r="M5" s="4">
        <v>5</v>
      </c>
      <c r="N5">
        <f t="shared" si="3"/>
        <v>4.333333333333333</v>
      </c>
    </row>
    <row r="6" spans="1:14" ht="15" thickBot="1" x14ac:dyDescent="0.35">
      <c r="A6" s="4">
        <v>4</v>
      </c>
      <c r="B6" s="4">
        <v>4</v>
      </c>
      <c r="C6" s="4">
        <v>5</v>
      </c>
      <c r="D6">
        <f t="shared" si="1"/>
        <v>4.333333333333333</v>
      </c>
      <c r="F6" s="4">
        <v>4</v>
      </c>
      <c r="G6" s="4">
        <v>4</v>
      </c>
      <c r="H6" s="4">
        <v>5</v>
      </c>
      <c r="I6">
        <f t="shared" si="2"/>
        <v>4.333333333333333</v>
      </c>
      <c r="J6">
        <f t="shared" si="0"/>
        <v>4.333333333333333</v>
      </c>
      <c r="K6" s="4">
        <v>2</v>
      </c>
      <c r="L6" s="4">
        <v>3</v>
      </c>
      <c r="M6" s="4">
        <v>4</v>
      </c>
      <c r="N6">
        <f t="shared" si="3"/>
        <v>3</v>
      </c>
    </row>
    <row r="7" spans="1:14" ht="15" thickBot="1" x14ac:dyDescent="0.35">
      <c r="A7" s="4">
        <v>4</v>
      </c>
      <c r="B7" s="4">
        <v>3</v>
      </c>
      <c r="C7" s="4">
        <v>3</v>
      </c>
      <c r="D7">
        <f t="shared" si="1"/>
        <v>3.3333333333333335</v>
      </c>
      <c r="F7" s="4">
        <v>3</v>
      </c>
      <c r="G7" s="4">
        <v>3</v>
      </c>
      <c r="H7" s="4">
        <v>3</v>
      </c>
      <c r="I7">
        <f t="shared" si="2"/>
        <v>3</v>
      </c>
      <c r="J7">
        <f t="shared" si="0"/>
        <v>3.1666666666666665</v>
      </c>
      <c r="K7" s="4">
        <v>4</v>
      </c>
      <c r="L7" s="4">
        <v>3</v>
      </c>
      <c r="M7" s="4">
        <v>3</v>
      </c>
      <c r="N7">
        <f t="shared" si="3"/>
        <v>3.3333333333333335</v>
      </c>
    </row>
    <row r="8" spans="1:14" ht="15" thickBot="1" x14ac:dyDescent="0.35">
      <c r="A8" s="4">
        <v>4</v>
      </c>
      <c r="B8" s="4">
        <v>3</v>
      </c>
      <c r="C8" s="4">
        <v>5</v>
      </c>
      <c r="D8">
        <f t="shared" si="1"/>
        <v>4</v>
      </c>
      <c r="F8" s="4">
        <v>4</v>
      </c>
      <c r="G8" s="4">
        <v>3</v>
      </c>
      <c r="H8" s="4">
        <v>5</v>
      </c>
      <c r="I8">
        <f t="shared" si="2"/>
        <v>4</v>
      </c>
      <c r="J8">
        <f t="shared" si="0"/>
        <v>4</v>
      </c>
      <c r="K8" s="4">
        <v>4</v>
      </c>
      <c r="L8" s="4">
        <v>3</v>
      </c>
      <c r="M8" s="4">
        <v>5</v>
      </c>
      <c r="N8">
        <f t="shared" si="3"/>
        <v>4</v>
      </c>
    </row>
    <row r="9" spans="1:14" ht="15" thickBot="1" x14ac:dyDescent="0.35">
      <c r="A9" s="4">
        <v>5</v>
      </c>
      <c r="B9" s="4">
        <v>5</v>
      </c>
      <c r="C9" s="4">
        <v>2</v>
      </c>
      <c r="D9">
        <f t="shared" si="1"/>
        <v>4</v>
      </c>
      <c r="F9" s="4">
        <v>5</v>
      </c>
      <c r="G9" s="4">
        <v>5</v>
      </c>
      <c r="H9" s="4">
        <v>5</v>
      </c>
      <c r="I9">
        <f t="shared" si="2"/>
        <v>5</v>
      </c>
      <c r="J9">
        <f t="shared" si="0"/>
        <v>4.5</v>
      </c>
      <c r="K9" s="4">
        <v>5</v>
      </c>
      <c r="L9" s="4">
        <v>5</v>
      </c>
      <c r="M9" s="4">
        <v>5</v>
      </c>
      <c r="N9">
        <f t="shared" si="3"/>
        <v>5</v>
      </c>
    </row>
    <row r="10" spans="1:14" ht="15" thickBot="1" x14ac:dyDescent="0.35">
      <c r="A10" s="4">
        <v>5</v>
      </c>
      <c r="B10" s="4">
        <v>5</v>
      </c>
      <c r="C10" s="4">
        <v>5</v>
      </c>
      <c r="D10">
        <f t="shared" si="1"/>
        <v>5</v>
      </c>
      <c r="F10" s="4">
        <v>5</v>
      </c>
      <c r="G10" s="4">
        <v>5</v>
      </c>
      <c r="H10" s="4">
        <v>5</v>
      </c>
      <c r="I10">
        <f t="shared" si="2"/>
        <v>5</v>
      </c>
      <c r="J10">
        <f t="shared" si="0"/>
        <v>5</v>
      </c>
      <c r="K10" s="4">
        <v>5</v>
      </c>
      <c r="L10" s="4">
        <v>5</v>
      </c>
      <c r="M10" s="4">
        <v>5</v>
      </c>
      <c r="N10">
        <f t="shared" si="3"/>
        <v>5</v>
      </c>
    </row>
    <row r="11" spans="1:14" ht="15" thickBot="1" x14ac:dyDescent="0.35">
      <c r="A11" s="4">
        <v>5</v>
      </c>
      <c r="B11" s="4">
        <v>2</v>
      </c>
      <c r="C11" s="4">
        <v>5</v>
      </c>
      <c r="D11">
        <f t="shared" si="1"/>
        <v>4</v>
      </c>
      <c r="F11" s="4">
        <v>5</v>
      </c>
      <c r="G11" s="4">
        <v>1</v>
      </c>
      <c r="H11" s="4">
        <v>5</v>
      </c>
      <c r="I11">
        <f t="shared" si="2"/>
        <v>3.6666666666666665</v>
      </c>
      <c r="J11">
        <f t="shared" si="0"/>
        <v>3.8333333333333335</v>
      </c>
      <c r="K11" s="4">
        <v>5</v>
      </c>
      <c r="L11" s="4">
        <v>2</v>
      </c>
      <c r="M11" s="4">
        <v>5</v>
      </c>
      <c r="N11">
        <f t="shared" si="3"/>
        <v>4</v>
      </c>
    </row>
    <row r="12" spans="1:14" ht="15" thickBot="1" x14ac:dyDescent="0.35">
      <c r="A12" s="4">
        <v>4</v>
      </c>
      <c r="B12" s="4">
        <v>3</v>
      </c>
      <c r="C12" s="4">
        <v>4</v>
      </c>
      <c r="D12">
        <f t="shared" si="1"/>
        <v>3.6666666666666665</v>
      </c>
      <c r="F12" s="4">
        <v>4</v>
      </c>
      <c r="G12" s="4">
        <v>2</v>
      </c>
      <c r="H12" s="4">
        <v>5</v>
      </c>
      <c r="I12">
        <f t="shared" si="2"/>
        <v>3.6666666666666665</v>
      </c>
      <c r="J12">
        <f t="shared" si="0"/>
        <v>3.6666666666666665</v>
      </c>
      <c r="K12" s="4">
        <v>1</v>
      </c>
      <c r="L12" s="4">
        <v>2</v>
      </c>
      <c r="M12" s="4">
        <v>5</v>
      </c>
      <c r="N12">
        <f t="shared" si="3"/>
        <v>2.6666666666666665</v>
      </c>
    </row>
    <row r="13" spans="1:14" ht="15" thickBot="1" x14ac:dyDescent="0.35">
      <c r="A13" s="4">
        <v>1</v>
      </c>
      <c r="B13" s="4">
        <v>1</v>
      </c>
      <c r="C13" s="4">
        <v>5</v>
      </c>
      <c r="D13">
        <f t="shared" si="1"/>
        <v>2.3333333333333335</v>
      </c>
      <c r="F13" s="4">
        <v>3</v>
      </c>
      <c r="G13" s="4">
        <v>2</v>
      </c>
      <c r="H13" s="4">
        <v>2</v>
      </c>
      <c r="I13">
        <f t="shared" si="2"/>
        <v>2.3333333333333335</v>
      </c>
      <c r="J13">
        <f t="shared" si="0"/>
        <v>2.3333333333333335</v>
      </c>
      <c r="K13" s="4">
        <v>1</v>
      </c>
      <c r="L13" s="4">
        <v>1</v>
      </c>
      <c r="M13" s="4">
        <v>2</v>
      </c>
      <c r="N13">
        <f t="shared" si="3"/>
        <v>1.3333333333333333</v>
      </c>
    </row>
    <row r="14" spans="1:14" ht="15" thickBot="1" x14ac:dyDescent="0.35">
      <c r="A14" s="4">
        <v>4</v>
      </c>
      <c r="B14" s="4">
        <v>2</v>
      </c>
      <c r="C14" s="4">
        <v>4</v>
      </c>
      <c r="D14">
        <f t="shared" si="1"/>
        <v>3.3333333333333335</v>
      </c>
      <c r="F14" s="4">
        <v>4</v>
      </c>
      <c r="G14" s="4">
        <v>4</v>
      </c>
      <c r="H14" s="4">
        <v>5</v>
      </c>
      <c r="I14">
        <f t="shared" si="2"/>
        <v>4.333333333333333</v>
      </c>
      <c r="J14">
        <f t="shared" si="0"/>
        <v>3.8333333333333335</v>
      </c>
      <c r="K14" s="4">
        <v>1</v>
      </c>
      <c r="L14" s="4">
        <v>1</v>
      </c>
      <c r="M14" s="4">
        <v>4</v>
      </c>
      <c r="N14">
        <f t="shared" si="3"/>
        <v>2</v>
      </c>
    </row>
    <row r="15" spans="1:14" ht="15" thickBot="1" x14ac:dyDescent="0.35">
      <c r="A15" s="4">
        <v>4</v>
      </c>
      <c r="B15" s="4">
        <v>4</v>
      </c>
      <c r="C15" s="4">
        <v>5</v>
      </c>
      <c r="D15">
        <f t="shared" si="1"/>
        <v>4.333333333333333</v>
      </c>
      <c r="F15" s="4">
        <v>4</v>
      </c>
      <c r="G15" s="4">
        <v>5</v>
      </c>
      <c r="H15" s="4">
        <v>5</v>
      </c>
      <c r="I15">
        <f t="shared" si="2"/>
        <v>4.666666666666667</v>
      </c>
      <c r="J15">
        <f t="shared" si="0"/>
        <v>4.5</v>
      </c>
      <c r="K15" s="4">
        <v>4</v>
      </c>
      <c r="L15" s="4">
        <v>4</v>
      </c>
      <c r="M15" s="4">
        <v>5</v>
      </c>
      <c r="N15">
        <f t="shared" si="3"/>
        <v>4.333333333333333</v>
      </c>
    </row>
    <row r="16" spans="1:14" ht="15" thickBot="1" x14ac:dyDescent="0.35">
      <c r="A16" s="4">
        <v>3</v>
      </c>
      <c r="B16" s="4">
        <v>3</v>
      </c>
      <c r="C16" s="4">
        <v>5</v>
      </c>
      <c r="D16">
        <f t="shared" si="1"/>
        <v>3.6666666666666665</v>
      </c>
      <c r="F16" s="4">
        <v>1</v>
      </c>
      <c r="G16" s="4">
        <v>3</v>
      </c>
      <c r="H16" s="4">
        <v>4</v>
      </c>
      <c r="I16">
        <f t="shared" si="2"/>
        <v>2.6666666666666665</v>
      </c>
      <c r="J16">
        <f t="shared" si="0"/>
        <v>3.1666666666666665</v>
      </c>
      <c r="K16" s="4">
        <v>3</v>
      </c>
      <c r="L16" s="4">
        <v>5</v>
      </c>
      <c r="M16" s="4">
        <v>5</v>
      </c>
      <c r="N16">
        <f t="shared" si="3"/>
        <v>4.333333333333333</v>
      </c>
    </row>
    <row r="17" spans="1:15" ht="15" thickBot="1" x14ac:dyDescent="0.35">
      <c r="A17" s="4">
        <v>5</v>
      </c>
      <c r="B17" s="4">
        <v>5</v>
      </c>
      <c r="C17" s="4">
        <v>5</v>
      </c>
      <c r="D17">
        <f t="shared" si="1"/>
        <v>5</v>
      </c>
      <c r="F17" s="4">
        <v>5</v>
      </c>
      <c r="G17" s="4">
        <v>5</v>
      </c>
      <c r="H17" s="4">
        <v>5</v>
      </c>
      <c r="I17">
        <f t="shared" si="2"/>
        <v>5</v>
      </c>
      <c r="J17">
        <f t="shared" si="0"/>
        <v>5</v>
      </c>
      <c r="K17" s="4">
        <v>5</v>
      </c>
      <c r="L17" s="4">
        <v>5</v>
      </c>
      <c r="M17" s="4">
        <v>5</v>
      </c>
      <c r="N17">
        <f t="shared" si="3"/>
        <v>5</v>
      </c>
    </row>
    <row r="18" spans="1:15" ht="15" thickBot="1" x14ac:dyDescent="0.35">
      <c r="A18" s="4">
        <v>1</v>
      </c>
      <c r="B18" s="4">
        <v>2</v>
      </c>
      <c r="C18" s="4">
        <v>3</v>
      </c>
      <c r="D18">
        <f t="shared" si="1"/>
        <v>2</v>
      </c>
      <c r="F18" s="4">
        <v>2</v>
      </c>
      <c r="G18" s="4">
        <v>1</v>
      </c>
      <c r="H18" s="4">
        <v>3</v>
      </c>
      <c r="I18">
        <f t="shared" si="2"/>
        <v>2</v>
      </c>
      <c r="J18">
        <f t="shared" si="0"/>
        <v>2</v>
      </c>
      <c r="K18" s="4">
        <v>3</v>
      </c>
      <c r="L18" s="4">
        <v>2</v>
      </c>
      <c r="M18" s="4">
        <v>4</v>
      </c>
      <c r="N18">
        <f t="shared" si="3"/>
        <v>3</v>
      </c>
    </row>
    <row r="19" spans="1:15" ht="15" thickBot="1" x14ac:dyDescent="0.35">
      <c r="A19" s="4">
        <v>5</v>
      </c>
      <c r="B19" s="4">
        <v>3</v>
      </c>
      <c r="C19" s="4">
        <v>5</v>
      </c>
      <c r="D19">
        <f t="shared" si="1"/>
        <v>4.333333333333333</v>
      </c>
      <c r="F19" s="4">
        <v>5</v>
      </c>
      <c r="G19" s="4">
        <v>3</v>
      </c>
      <c r="H19" s="4">
        <v>5</v>
      </c>
      <c r="I19">
        <f t="shared" si="2"/>
        <v>4.333333333333333</v>
      </c>
      <c r="J19">
        <f t="shared" si="0"/>
        <v>4.333333333333333</v>
      </c>
      <c r="K19" s="4">
        <v>5</v>
      </c>
      <c r="L19" s="4">
        <v>3</v>
      </c>
      <c r="M19" s="4">
        <v>5</v>
      </c>
      <c r="N19">
        <f t="shared" si="3"/>
        <v>4.333333333333333</v>
      </c>
    </row>
    <row r="20" spans="1:15" ht="15" thickBot="1" x14ac:dyDescent="0.35">
      <c r="A20" s="4">
        <v>4</v>
      </c>
      <c r="B20" s="4">
        <v>3</v>
      </c>
      <c r="C20" s="4">
        <v>5</v>
      </c>
      <c r="D20">
        <f t="shared" si="1"/>
        <v>4</v>
      </c>
      <c r="F20" s="4">
        <v>2</v>
      </c>
      <c r="G20" s="4">
        <v>2</v>
      </c>
      <c r="H20" s="4">
        <v>4</v>
      </c>
      <c r="I20">
        <f t="shared" si="2"/>
        <v>2.6666666666666665</v>
      </c>
      <c r="J20">
        <f t="shared" si="0"/>
        <v>3.3333333333333335</v>
      </c>
      <c r="K20" s="4">
        <v>2</v>
      </c>
      <c r="L20" s="4">
        <v>2</v>
      </c>
      <c r="M20" s="4">
        <v>3</v>
      </c>
      <c r="N20">
        <f t="shared" si="3"/>
        <v>2.3333333333333335</v>
      </c>
    </row>
    <row r="21" spans="1:15" ht="15" thickBot="1" x14ac:dyDescent="0.35">
      <c r="A21" s="4">
        <v>5</v>
      </c>
      <c r="B21" s="4">
        <v>5</v>
      </c>
      <c r="C21" s="4">
        <v>5</v>
      </c>
      <c r="D21">
        <f t="shared" si="1"/>
        <v>5</v>
      </c>
      <c r="F21" s="4">
        <v>4</v>
      </c>
      <c r="G21" s="4">
        <v>5</v>
      </c>
      <c r="H21" s="4">
        <v>5</v>
      </c>
      <c r="I21">
        <f t="shared" si="2"/>
        <v>4.666666666666667</v>
      </c>
      <c r="J21">
        <f t="shared" si="0"/>
        <v>4.833333333333333</v>
      </c>
      <c r="K21" s="4">
        <v>2</v>
      </c>
      <c r="L21" s="4">
        <v>2</v>
      </c>
      <c r="M21" s="4">
        <v>2</v>
      </c>
      <c r="N21">
        <f t="shared" si="3"/>
        <v>2</v>
      </c>
    </row>
    <row r="22" spans="1:15" x14ac:dyDescent="0.3">
      <c r="D22">
        <f>AVERAGE(D2:D21)</f>
        <v>3.9833333333333334</v>
      </c>
      <c r="I22">
        <f>AVERAGE(I2:I21)</f>
        <v>4.0166666666666666</v>
      </c>
      <c r="J22">
        <f>AVERAGE(J2:J21)</f>
        <v>3.9999999999999991</v>
      </c>
      <c r="N22">
        <f>AVERAGE(N2:N21)</f>
        <v>3.7333333333333329</v>
      </c>
    </row>
    <row r="23" spans="1:15" x14ac:dyDescent="0.3">
      <c r="D23">
        <f>STDEV(D2:D21)</f>
        <v>0.80550009891788676</v>
      </c>
      <c r="I23">
        <f>STDEV(I2:I21)</f>
        <v>0.97617825042775364</v>
      </c>
      <c r="N23">
        <f>STDEV(N2:N21)</f>
        <v>1.1827216110973573</v>
      </c>
    </row>
    <row r="28" spans="1:15" ht="15" thickBot="1" x14ac:dyDescent="0.35">
      <c r="B28" t="s">
        <v>21</v>
      </c>
      <c r="G28" t="s">
        <v>22</v>
      </c>
      <c r="L28" t="s">
        <v>23</v>
      </c>
    </row>
    <row r="29" spans="1:15" ht="15" thickBot="1" x14ac:dyDescent="0.35">
      <c r="A29">
        <v>2</v>
      </c>
      <c r="B29" s="4">
        <v>5</v>
      </c>
      <c r="C29" s="4">
        <v>4</v>
      </c>
      <c r="D29" s="4">
        <v>5</v>
      </c>
      <c r="E29">
        <f t="shared" ref="E29:E38" si="4">AVERAGE(B29:D29)</f>
        <v>4.666666666666667</v>
      </c>
      <c r="G29" s="4">
        <v>5</v>
      </c>
      <c r="H29" s="4">
        <v>5</v>
      </c>
      <c r="I29" s="4">
        <v>5</v>
      </c>
      <c r="J29">
        <f t="shared" ref="J29:J38" si="5">AVERAGE(G29:I29)</f>
        <v>5</v>
      </c>
      <c r="K29">
        <f t="shared" ref="K29:K38" si="6">AVERAGE(B29:D29,G29:I29)</f>
        <v>4.833333333333333</v>
      </c>
      <c r="L29" s="4">
        <v>5</v>
      </c>
      <c r="M29" s="4">
        <v>5</v>
      </c>
      <c r="N29" s="4">
        <v>5</v>
      </c>
      <c r="O29">
        <f t="shared" ref="O29:O38" si="7">AVERAGE(L29:N29)</f>
        <v>5</v>
      </c>
    </row>
    <row r="30" spans="1:15" ht="15" thickBot="1" x14ac:dyDescent="0.35">
      <c r="A30">
        <v>4</v>
      </c>
      <c r="B30" s="4">
        <v>5</v>
      </c>
      <c r="C30" s="4">
        <v>1</v>
      </c>
      <c r="D30" s="4">
        <v>5</v>
      </c>
      <c r="E30">
        <f t="shared" si="4"/>
        <v>3.6666666666666665</v>
      </c>
      <c r="G30" s="4">
        <v>5</v>
      </c>
      <c r="H30" s="4">
        <v>4</v>
      </c>
      <c r="I30" s="4">
        <v>5</v>
      </c>
      <c r="J30">
        <f t="shared" si="5"/>
        <v>4.666666666666667</v>
      </c>
      <c r="K30">
        <f t="shared" si="6"/>
        <v>4.166666666666667</v>
      </c>
      <c r="L30" s="4">
        <v>5</v>
      </c>
      <c r="M30" s="4">
        <v>3</v>
      </c>
      <c r="N30" s="4">
        <v>5</v>
      </c>
      <c r="O30">
        <f t="shared" si="7"/>
        <v>4.333333333333333</v>
      </c>
    </row>
    <row r="31" spans="1:15" ht="15" thickBot="1" x14ac:dyDescent="0.35">
      <c r="A31">
        <v>6</v>
      </c>
      <c r="B31" s="4">
        <v>4</v>
      </c>
      <c r="C31" s="4">
        <v>3</v>
      </c>
      <c r="D31" s="4">
        <v>3</v>
      </c>
      <c r="E31">
        <f t="shared" si="4"/>
        <v>3.3333333333333335</v>
      </c>
      <c r="G31" s="4">
        <v>3</v>
      </c>
      <c r="H31" s="4">
        <v>3</v>
      </c>
      <c r="I31" s="4">
        <v>3</v>
      </c>
      <c r="J31">
        <f t="shared" si="5"/>
        <v>3</v>
      </c>
      <c r="K31">
        <f t="shared" si="6"/>
        <v>3.1666666666666665</v>
      </c>
      <c r="L31" s="4">
        <v>4</v>
      </c>
      <c r="M31" s="4">
        <v>3</v>
      </c>
      <c r="N31" s="4">
        <v>3</v>
      </c>
      <c r="O31">
        <f t="shared" si="7"/>
        <v>3.3333333333333335</v>
      </c>
    </row>
    <row r="32" spans="1:15" ht="15" thickBot="1" x14ac:dyDescent="0.35">
      <c r="A32">
        <v>7</v>
      </c>
      <c r="B32" s="4">
        <v>4</v>
      </c>
      <c r="C32" s="4">
        <v>3</v>
      </c>
      <c r="D32" s="4">
        <v>5</v>
      </c>
      <c r="E32">
        <f t="shared" si="4"/>
        <v>4</v>
      </c>
      <c r="G32" s="4">
        <v>4</v>
      </c>
      <c r="H32" s="4">
        <v>3</v>
      </c>
      <c r="I32" s="4">
        <v>5</v>
      </c>
      <c r="J32">
        <f t="shared" si="5"/>
        <v>4</v>
      </c>
      <c r="K32">
        <f t="shared" si="6"/>
        <v>4</v>
      </c>
      <c r="L32" s="4">
        <v>4</v>
      </c>
      <c r="M32" s="4">
        <v>3</v>
      </c>
      <c r="N32" s="4">
        <v>5</v>
      </c>
      <c r="O32">
        <f t="shared" si="7"/>
        <v>4</v>
      </c>
    </row>
    <row r="33" spans="1:15" ht="15" thickBot="1" x14ac:dyDescent="0.35">
      <c r="A33">
        <v>8</v>
      </c>
      <c r="B33" s="4">
        <v>5</v>
      </c>
      <c r="C33" s="4">
        <v>5</v>
      </c>
      <c r="D33" s="4">
        <v>2</v>
      </c>
      <c r="E33">
        <f t="shared" si="4"/>
        <v>4</v>
      </c>
      <c r="G33" s="4">
        <v>5</v>
      </c>
      <c r="H33" s="4">
        <v>5</v>
      </c>
      <c r="I33" s="4">
        <v>5</v>
      </c>
      <c r="J33">
        <f t="shared" si="5"/>
        <v>5</v>
      </c>
      <c r="K33">
        <f t="shared" si="6"/>
        <v>4.5</v>
      </c>
      <c r="L33" s="4">
        <v>5</v>
      </c>
      <c r="M33" s="4">
        <v>5</v>
      </c>
      <c r="N33" s="4">
        <v>5</v>
      </c>
      <c r="O33">
        <f t="shared" si="7"/>
        <v>5</v>
      </c>
    </row>
    <row r="34" spans="1:15" ht="15" thickBot="1" x14ac:dyDescent="0.35">
      <c r="A34">
        <v>11</v>
      </c>
      <c r="B34" s="4">
        <v>4</v>
      </c>
      <c r="C34" s="4">
        <v>3</v>
      </c>
      <c r="D34" s="4">
        <v>4</v>
      </c>
      <c r="E34">
        <f t="shared" si="4"/>
        <v>3.6666666666666665</v>
      </c>
      <c r="G34" s="4">
        <v>4</v>
      </c>
      <c r="H34" s="4">
        <v>2</v>
      </c>
      <c r="I34" s="4">
        <v>5</v>
      </c>
      <c r="J34">
        <f t="shared" si="5"/>
        <v>3.6666666666666665</v>
      </c>
      <c r="K34">
        <f t="shared" si="6"/>
        <v>3.6666666666666665</v>
      </c>
      <c r="L34" s="4">
        <v>1</v>
      </c>
      <c r="M34" s="4">
        <v>2</v>
      </c>
      <c r="N34" s="4">
        <v>5</v>
      </c>
      <c r="O34">
        <f t="shared" si="7"/>
        <v>2.6666666666666665</v>
      </c>
    </row>
    <row r="35" spans="1:15" ht="15" thickBot="1" x14ac:dyDescent="0.35">
      <c r="A35">
        <v>13</v>
      </c>
      <c r="B35" s="4">
        <v>4</v>
      </c>
      <c r="C35" s="4">
        <v>2</v>
      </c>
      <c r="D35" s="4">
        <v>4</v>
      </c>
      <c r="E35">
        <f t="shared" si="4"/>
        <v>3.3333333333333335</v>
      </c>
      <c r="G35" s="4">
        <v>4</v>
      </c>
      <c r="H35" s="4">
        <v>4</v>
      </c>
      <c r="I35" s="4">
        <v>5</v>
      </c>
      <c r="J35">
        <f t="shared" si="5"/>
        <v>4.333333333333333</v>
      </c>
      <c r="K35">
        <f t="shared" si="6"/>
        <v>3.8333333333333335</v>
      </c>
      <c r="L35" s="4">
        <v>1</v>
      </c>
      <c r="M35" s="4">
        <v>1</v>
      </c>
      <c r="N35" s="4">
        <v>4</v>
      </c>
      <c r="O35">
        <f t="shared" si="7"/>
        <v>2</v>
      </c>
    </row>
    <row r="36" spans="1:15" ht="15" thickBot="1" x14ac:dyDescent="0.35">
      <c r="A36">
        <v>15</v>
      </c>
      <c r="B36" s="4">
        <v>3</v>
      </c>
      <c r="C36" s="4">
        <v>3</v>
      </c>
      <c r="D36" s="4">
        <v>5</v>
      </c>
      <c r="E36">
        <f t="shared" si="4"/>
        <v>3.6666666666666665</v>
      </c>
      <c r="G36" s="4">
        <v>1</v>
      </c>
      <c r="H36" s="4">
        <v>3</v>
      </c>
      <c r="I36" s="4">
        <v>4</v>
      </c>
      <c r="J36">
        <f t="shared" si="5"/>
        <v>2.6666666666666665</v>
      </c>
      <c r="K36">
        <f t="shared" si="6"/>
        <v>3.1666666666666665</v>
      </c>
      <c r="L36" s="4">
        <v>3</v>
      </c>
      <c r="M36" s="4">
        <v>5</v>
      </c>
      <c r="N36" s="4">
        <v>5</v>
      </c>
      <c r="O36">
        <f t="shared" si="7"/>
        <v>4.333333333333333</v>
      </c>
    </row>
    <row r="37" spans="1:15" ht="15" thickBot="1" x14ac:dyDescent="0.35">
      <c r="A37">
        <v>19</v>
      </c>
      <c r="B37" s="4">
        <v>4</v>
      </c>
      <c r="C37" s="4">
        <v>3</v>
      </c>
      <c r="D37" s="4">
        <v>5</v>
      </c>
      <c r="E37">
        <f t="shared" si="4"/>
        <v>4</v>
      </c>
      <c r="G37" s="4">
        <v>2</v>
      </c>
      <c r="H37" s="4">
        <v>2</v>
      </c>
      <c r="I37" s="4">
        <v>4</v>
      </c>
      <c r="J37">
        <f t="shared" si="5"/>
        <v>2.6666666666666665</v>
      </c>
      <c r="K37">
        <f t="shared" si="6"/>
        <v>3.3333333333333335</v>
      </c>
      <c r="L37" s="4">
        <v>2</v>
      </c>
      <c r="M37" s="4">
        <v>2</v>
      </c>
      <c r="N37" s="4">
        <v>3</v>
      </c>
      <c r="O37">
        <f t="shared" si="7"/>
        <v>2.3333333333333335</v>
      </c>
    </row>
    <row r="38" spans="1:15" ht="15" thickBot="1" x14ac:dyDescent="0.35">
      <c r="A38">
        <v>20</v>
      </c>
      <c r="B38" s="4">
        <v>5</v>
      </c>
      <c r="C38" s="4">
        <v>5</v>
      </c>
      <c r="D38" s="4">
        <v>5</v>
      </c>
      <c r="E38">
        <f t="shared" si="4"/>
        <v>5</v>
      </c>
      <c r="G38" s="4">
        <v>4</v>
      </c>
      <c r="H38" s="4">
        <v>5</v>
      </c>
      <c r="I38" s="4">
        <v>5</v>
      </c>
      <c r="J38">
        <f t="shared" si="5"/>
        <v>4.666666666666667</v>
      </c>
      <c r="K38">
        <f t="shared" si="6"/>
        <v>4.833333333333333</v>
      </c>
      <c r="L38" s="4">
        <v>2</v>
      </c>
      <c r="M38" s="4">
        <v>2</v>
      </c>
      <c r="N38" s="4">
        <v>2</v>
      </c>
      <c r="O38">
        <f t="shared" si="7"/>
        <v>2</v>
      </c>
    </row>
    <row r="39" spans="1:15" x14ac:dyDescent="0.3">
      <c r="E39">
        <f>AVERAGE(E29:E38)</f>
        <v>3.9333333333333336</v>
      </c>
      <c r="J39">
        <f>AVERAGE(J29:J38)</f>
        <v>3.9666666666666663</v>
      </c>
      <c r="K39">
        <f>AVERAGE(K29:K38)</f>
        <v>3.95</v>
      </c>
      <c r="O39">
        <f>AVERAGE(O29:O38)</f>
        <v>3.5</v>
      </c>
    </row>
    <row r="40" spans="1:15" x14ac:dyDescent="0.3">
      <c r="E40">
        <f>STDEV(E29:E38)</f>
        <v>0.53977590228849248</v>
      </c>
      <c r="J40">
        <f>STDEV(J29:J38)</f>
        <v>0.92228915419765101</v>
      </c>
      <c r="O40">
        <f>STDEV(O29:O38)</f>
        <v>1.1889408088351501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50" zoomScale="110" zoomScaleNormal="110" workbookViewId="0">
      <selection activeCell="C41" sqref="C41:J60"/>
    </sheetView>
  </sheetViews>
  <sheetFormatPr defaultRowHeight="14.4" x14ac:dyDescent="0.3"/>
  <sheetData>
    <row r="1" spans="1:10" ht="15" thickBot="1" x14ac:dyDescent="0.35">
      <c r="A1" s="4">
        <v>1</v>
      </c>
      <c r="B1" s="1" t="s">
        <v>12</v>
      </c>
      <c r="C1" s="4">
        <v>4</v>
      </c>
      <c r="D1" s="4">
        <v>4</v>
      </c>
      <c r="E1" s="4">
        <v>5</v>
      </c>
      <c r="F1" s="4">
        <v>5</v>
      </c>
      <c r="G1" s="4">
        <v>5</v>
      </c>
      <c r="H1" s="4">
        <v>5</v>
      </c>
      <c r="I1" s="4">
        <v>4</v>
      </c>
      <c r="J1" s="4">
        <v>1</v>
      </c>
    </row>
    <row r="2" spans="1:10" ht="15" thickBot="1" x14ac:dyDescent="0.35">
      <c r="A2" s="4">
        <v>2</v>
      </c>
      <c r="B2" s="1" t="s">
        <v>12</v>
      </c>
      <c r="C2" s="4">
        <v>5</v>
      </c>
      <c r="D2" s="4">
        <v>4</v>
      </c>
      <c r="E2" s="4">
        <v>5</v>
      </c>
      <c r="F2" s="4">
        <v>5</v>
      </c>
      <c r="G2" s="4">
        <v>4</v>
      </c>
      <c r="H2" s="4">
        <v>5</v>
      </c>
      <c r="I2" s="4">
        <v>2</v>
      </c>
      <c r="J2" s="4">
        <v>3</v>
      </c>
    </row>
    <row r="3" spans="1:10" ht="15" thickBot="1" x14ac:dyDescent="0.35">
      <c r="A3" s="4">
        <v>3</v>
      </c>
      <c r="B3" s="1" t="s">
        <v>12</v>
      </c>
      <c r="C3" s="4">
        <v>5</v>
      </c>
      <c r="D3" s="4">
        <v>4</v>
      </c>
      <c r="E3" s="4">
        <v>4</v>
      </c>
      <c r="F3" s="4">
        <v>4</v>
      </c>
      <c r="G3" s="4">
        <v>5</v>
      </c>
      <c r="H3" s="4">
        <v>5</v>
      </c>
      <c r="I3" s="4">
        <v>5</v>
      </c>
      <c r="J3" s="4">
        <v>5</v>
      </c>
    </row>
    <row r="4" spans="1:10" ht="15" thickBot="1" x14ac:dyDescent="0.35">
      <c r="A4" s="4">
        <v>4</v>
      </c>
      <c r="B4" s="1" t="s">
        <v>12</v>
      </c>
      <c r="C4" s="4">
        <v>5</v>
      </c>
      <c r="D4" s="4">
        <v>1</v>
      </c>
      <c r="E4" s="4">
        <v>5</v>
      </c>
      <c r="F4" s="4">
        <v>4</v>
      </c>
      <c r="G4" s="4">
        <v>5</v>
      </c>
      <c r="H4" s="4">
        <v>5</v>
      </c>
      <c r="I4" s="4">
        <v>1</v>
      </c>
      <c r="J4" s="4">
        <v>5</v>
      </c>
    </row>
    <row r="5" spans="1:10" ht="15" thickBot="1" x14ac:dyDescent="0.35">
      <c r="A5" s="4">
        <v>5</v>
      </c>
      <c r="B5" s="1" t="s">
        <v>12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4">
        <v>5</v>
      </c>
      <c r="I5" s="4">
        <v>1</v>
      </c>
      <c r="J5" s="4">
        <v>4</v>
      </c>
    </row>
    <row r="6" spans="1:10" ht="15" thickBot="1" x14ac:dyDescent="0.35">
      <c r="A6" s="4">
        <v>6</v>
      </c>
      <c r="B6" s="1" t="s">
        <v>12</v>
      </c>
      <c r="C6" s="4">
        <v>3</v>
      </c>
      <c r="D6" s="4">
        <v>2</v>
      </c>
      <c r="E6" s="4">
        <v>1</v>
      </c>
      <c r="F6" s="4">
        <v>3</v>
      </c>
      <c r="G6" s="4">
        <v>4</v>
      </c>
      <c r="H6" s="4">
        <v>3</v>
      </c>
      <c r="I6" s="4">
        <v>1</v>
      </c>
      <c r="J6" s="4">
        <v>1</v>
      </c>
    </row>
    <row r="7" spans="1:10" ht="15" thickBot="1" x14ac:dyDescent="0.35">
      <c r="A7" s="4">
        <v>7</v>
      </c>
      <c r="B7" s="1" t="s">
        <v>12</v>
      </c>
      <c r="C7" s="4">
        <v>4</v>
      </c>
      <c r="D7" s="4">
        <v>4</v>
      </c>
      <c r="E7" s="4">
        <v>4</v>
      </c>
      <c r="F7" s="4">
        <v>3</v>
      </c>
      <c r="G7" s="4">
        <v>4</v>
      </c>
      <c r="H7" s="4">
        <v>5</v>
      </c>
      <c r="I7" s="4">
        <v>4</v>
      </c>
      <c r="J7" s="4">
        <v>1</v>
      </c>
    </row>
    <row r="8" spans="1:10" ht="15" thickBot="1" x14ac:dyDescent="0.35">
      <c r="A8" s="4">
        <v>8</v>
      </c>
      <c r="B8" s="1" t="s">
        <v>12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</row>
    <row r="9" spans="1:10" ht="15" thickBot="1" x14ac:dyDescent="0.35">
      <c r="A9" s="4">
        <v>9</v>
      </c>
      <c r="B9" s="1" t="s">
        <v>12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</row>
    <row r="10" spans="1:10" ht="15" thickBot="1" x14ac:dyDescent="0.35">
      <c r="A10" s="4">
        <v>10</v>
      </c>
      <c r="B10" s="1" t="s">
        <v>12</v>
      </c>
      <c r="C10" s="4">
        <v>5</v>
      </c>
      <c r="D10" s="4">
        <v>3</v>
      </c>
      <c r="E10" s="4">
        <v>4</v>
      </c>
      <c r="F10" s="4">
        <v>1</v>
      </c>
      <c r="G10" s="4">
        <v>5</v>
      </c>
      <c r="H10" s="4">
        <v>5</v>
      </c>
      <c r="I10" s="4">
        <v>5</v>
      </c>
      <c r="J10" s="4">
        <v>2</v>
      </c>
    </row>
    <row r="11" spans="1:10" ht="15" thickBot="1" x14ac:dyDescent="0.35">
      <c r="A11" s="4">
        <v>11</v>
      </c>
      <c r="B11" s="1" t="s">
        <v>12</v>
      </c>
      <c r="C11" s="4">
        <v>4</v>
      </c>
      <c r="D11" s="4">
        <v>4</v>
      </c>
      <c r="E11" s="4">
        <v>4</v>
      </c>
      <c r="F11" s="4">
        <v>2</v>
      </c>
      <c r="G11" s="4">
        <v>4</v>
      </c>
      <c r="H11" s="4">
        <v>5</v>
      </c>
      <c r="I11" s="4">
        <v>4</v>
      </c>
      <c r="J11" s="4">
        <v>3</v>
      </c>
    </row>
    <row r="12" spans="1:10" ht="15" thickBot="1" x14ac:dyDescent="0.35">
      <c r="A12" s="4">
        <v>12</v>
      </c>
      <c r="B12" s="1" t="s">
        <v>12</v>
      </c>
      <c r="C12" s="4">
        <v>3</v>
      </c>
      <c r="D12" s="4">
        <v>3</v>
      </c>
      <c r="E12" s="4">
        <v>2</v>
      </c>
      <c r="F12" s="4">
        <v>2</v>
      </c>
      <c r="G12" s="4">
        <v>4</v>
      </c>
      <c r="H12" s="4">
        <v>2</v>
      </c>
      <c r="I12" s="4">
        <v>1</v>
      </c>
      <c r="J12" s="4">
        <v>3</v>
      </c>
    </row>
    <row r="13" spans="1:10" ht="15" thickBot="1" x14ac:dyDescent="0.35">
      <c r="A13" s="4">
        <v>13</v>
      </c>
      <c r="B13" s="1" t="s">
        <v>12</v>
      </c>
      <c r="C13" s="4">
        <v>4</v>
      </c>
      <c r="D13" s="4">
        <v>2</v>
      </c>
      <c r="E13" s="4">
        <v>4</v>
      </c>
      <c r="F13" s="4">
        <v>4</v>
      </c>
      <c r="G13" s="4">
        <v>4</v>
      </c>
      <c r="H13" s="4">
        <v>5</v>
      </c>
      <c r="I13" s="4">
        <v>4</v>
      </c>
      <c r="J13" s="4">
        <v>2</v>
      </c>
    </row>
    <row r="14" spans="1:10" ht="15" thickBot="1" x14ac:dyDescent="0.35">
      <c r="A14" s="4">
        <v>14</v>
      </c>
      <c r="B14" s="1" t="s">
        <v>12</v>
      </c>
      <c r="C14" s="4">
        <v>4</v>
      </c>
      <c r="D14" s="4">
        <v>4</v>
      </c>
      <c r="E14" s="4">
        <v>2</v>
      </c>
      <c r="F14" s="4">
        <v>5</v>
      </c>
      <c r="G14" s="4">
        <v>5</v>
      </c>
      <c r="H14" s="4">
        <v>5</v>
      </c>
      <c r="I14" s="4">
        <v>1</v>
      </c>
      <c r="J14" s="4">
        <v>3</v>
      </c>
    </row>
    <row r="15" spans="1:10" ht="15" thickBot="1" x14ac:dyDescent="0.35">
      <c r="A15" s="4">
        <v>15</v>
      </c>
      <c r="B15" s="1" t="s">
        <v>12</v>
      </c>
      <c r="C15" s="4">
        <v>1</v>
      </c>
      <c r="D15" s="4">
        <v>4</v>
      </c>
      <c r="E15" s="4">
        <v>5</v>
      </c>
      <c r="F15" s="4">
        <v>3</v>
      </c>
      <c r="G15" s="4">
        <v>4</v>
      </c>
      <c r="H15" s="4">
        <v>4</v>
      </c>
      <c r="I15" s="4">
        <v>5</v>
      </c>
      <c r="J15" s="4">
        <v>4</v>
      </c>
    </row>
    <row r="16" spans="1:10" ht="15" thickBot="1" x14ac:dyDescent="0.35">
      <c r="A16" s="4">
        <v>16</v>
      </c>
      <c r="B16" s="1" t="s">
        <v>12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4</v>
      </c>
    </row>
    <row r="17" spans="1:10" ht="15" thickBot="1" x14ac:dyDescent="0.35">
      <c r="A17" s="4">
        <v>17</v>
      </c>
      <c r="B17" s="1" t="s">
        <v>12</v>
      </c>
      <c r="C17" s="4">
        <v>2</v>
      </c>
      <c r="D17" s="4">
        <v>3</v>
      </c>
      <c r="E17" s="4">
        <v>3</v>
      </c>
      <c r="F17" s="4">
        <v>1</v>
      </c>
      <c r="G17" s="4">
        <v>2</v>
      </c>
      <c r="H17" s="4">
        <v>3</v>
      </c>
      <c r="I17" s="4">
        <v>4</v>
      </c>
      <c r="J17" s="4">
        <v>3</v>
      </c>
    </row>
    <row r="18" spans="1:10" ht="15" thickBot="1" x14ac:dyDescent="0.35">
      <c r="A18" s="4">
        <v>18</v>
      </c>
      <c r="B18" s="1" t="s">
        <v>12</v>
      </c>
      <c r="C18" s="4">
        <v>5</v>
      </c>
      <c r="D18" s="4">
        <v>3</v>
      </c>
      <c r="E18" s="4">
        <v>3</v>
      </c>
      <c r="F18" s="4">
        <v>3</v>
      </c>
      <c r="G18" s="4">
        <v>5</v>
      </c>
      <c r="H18" s="4">
        <v>5</v>
      </c>
      <c r="I18" s="4">
        <v>5</v>
      </c>
      <c r="J18" s="4">
        <v>5</v>
      </c>
    </row>
    <row r="19" spans="1:10" ht="15" thickBot="1" x14ac:dyDescent="0.35">
      <c r="A19" s="4">
        <v>19</v>
      </c>
      <c r="B19" s="1" t="s">
        <v>12</v>
      </c>
      <c r="C19" s="4">
        <v>2</v>
      </c>
      <c r="D19" s="4">
        <v>4</v>
      </c>
      <c r="E19" s="4">
        <v>1</v>
      </c>
      <c r="F19" s="4">
        <v>2</v>
      </c>
      <c r="G19" s="4">
        <v>3</v>
      </c>
      <c r="H19" s="4">
        <v>4</v>
      </c>
      <c r="I19" s="4">
        <v>1</v>
      </c>
      <c r="J19" s="4">
        <v>4</v>
      </c>
    </row>
    <row r="20" spans="1:10" ht="15" thickBot="1" x14ac:dyDescent="0.35">
      <c r="A20" s="4">
        <v>20</v>
      </c>
      <c r="B20" s="1" t="s">
        <v>12</v>
      </c>
      <c r="C20" s="4">
        <v>4</v>
      </c>
      <c r="D20" s="4">
        <v>4</v>
      </c>
      <c r="E20" s="4">
        <v>5</v>
      </c>
      <c r="F20" s="4">
        <v>5</v>
      </c>
      <c r="G20" s="4">
        <v>4</v>
      </c>
      <c r="H20" s="4">
        <v>5</v>
      </c>
      <c r="I20" s="4">
        <v>5</v>
      </c>
      <c r="J20" s="4">
        <v>4</v>
      </c>
    </row>
    <row r="21" spans="1:10" ht="15" thickBot="1" x14ac:dyDescent="0.35">
      <c r="A21" s="4">
        <v>1</v>
      </c>
      <c r="B21" s="1" t="s">
        <v>13</v>
      </c>
      <c r="C21" s="4">
        <v>5</v>
      </c>
      <c r="D21" s="4">
        <v>4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1</v>
      </c>
    </row>
    <row r="22" spans="1:10" ht="15" thickBot="1" x14ac:dyDescent="0.35">
      <c r="A22" s="4">
        <v>2</v>
      </c>
      <c r="B22" s="1" t="s">
        <v>13</v>
      </c>
      <c r="C22" s="4">
        <v>5</v>
      </c>
      <c r="D22" s="4">
        <v>4</v>
      </c>
      <c r="E22" s="4">
        <v>3</v>
      </c>
      <c r="F22" s="4">
        <v>5</v>
      </c>
      <c r="G22" s="4">
        <v>4</v>
      </c>
      <c r="H22" s="4">
        <v>5</v>
      </c>
      <c r="I22" s="4">
        <v>1</v>
      </c>
      <c r="J22" s="4">
        <v>3</v>
      </c>
    </row>
    <row r="23" spans="1:10" ht="15" thickBot="1" x14ac:dyDescent="0.35">
      <c r="A23" s="4">
        <v>3</v>
      </c>
      <c r="B23" s="1" t="s">
        <v>13</v>
      </c>
      <c r="C23" s="4">
        <v>5</v>
      </c>
      <c r="D23" s="4">
        <v>5</v>
      </c>
      <c r="E23" s="4">
        <v>3</v>
      </c>
      <c r="F23" s="4">
        <v>4</v>
      </c>
      <c r="G23" s="4">
        <v>5</v>
      </c>
      <c r="H23" s="4">
        <v>5</v>
      </c>
      <c r="I23" s="4">
        <v>1</v>
      </c>
      <c r="J23" s="4">
        <v>5</v>
      </c>
    </row>
    <row r="24" spans="1:10" ht="15" thickBot="1" x14ac:dyDescent="0.35">
      <c r="A24" s="4">
        <v>4</v>
      </c>
      <c r="B24" s="1" t="s">
        <v>13</v>
      </c>
      <c r="C24" s="4">
        <v>5</v>
      </c>
      <c r="D24" s="4">
        <v>1</v>
      </c>
      <c r="E24" s="4">
        <v>3</v>
      </c>
      <c r="F24" s="4">
        <v>3</v>
      </c>
      <c r="G24" s="4">
        <v>5</v>
      </c>
      <c r="H24" s="4">
        <v>5</v>
      </c>
      <c r="I24" s="4">
        <v>1</v>
      </c>
      <c r="J24" s="4">
        <v>5</v>
      </c>
    </row>
    <row r="25" spans="1:10" ht="15" thickBot="1" x14ac:dyDescent="0.35">
      <c r="A25" s="4">
        <v>5</v>
      </c>
      <c r="B25" s="1" t="s">
        <v>13</v>
      </c>
      <c r="C25" s="4">
        <v>2</v>
      </c>
      <c r="D25" s="4">
        <v>2</v>
      </c>
      <c r="E25" s="4">
        <v>2</v>
      </c>
      <c r="F25" s="4">
        <v>3</v>
      </c>
      <c r="G25" s="4">
        <v>4</v>
      </c>
      <c r="H25" s="4">
        <v>4</v>
      </c>
      <c r="I25" s="4">
        <v>3</v>
      </c>
      <c r="J25" s="4">
        <v>4</v>
      </c>
    </row>
    <row r="26" spans="1:10" ht="15" thickBot="1" x14ac:dyDescent="0.35">
      <c r="A26" s="4">
        <v>6</v>
      </c>
      <c r="B26" s="1" t="s">
        <v>13</v>
      </c>
      <c r="C26" s="4">
        <v>4</v>
      </c>
      <c r="D26" s="4">
        <v>4</v>
      </c>
      <c r="E26" s="4">
        <v>3</v>
      </c>
      <c r="F26" s="4">
        <v>3</v>
      </c>
      <c r="G26" s="4">
        <v>4</v>
      </c>
      <c r="H26" s="4">
        <v>3</v>
      </c>
      <c r="I26" s="4">
        <v>3</v>
      </c>
      <c r="J26" s="4">
        <v>1</v>
      </c>
    </row>
    <row r="27" spans="1:10" ht="15" thickBot="1" x14ac:dyDescent="0.35">
      <c r="A27" s="4">
        <v>7</v>
      </c>
      <c r="B27" s="1" t="s">
        <v>13</v>
      </c>
      <c r="C27" s="4">
        <v>4</v>
      </c>
      <c r="D27" s="4">
        <v>4</v>
      </c>
      <c r="E27" s="4">
        <v>1</v>
      </c>
      <c r="F27" s="4">
        <v>3</v>
      </c>
      <c r="G27" s="4">
        <v>4</v>
      </c>
      <c r="H27" s="4">
        <v>5</v>
      </c>
      <c r="I27" s="4">
        <v>1</v>
      </c>
      <c r="J27" s="4">
        <v>1</v>
      </c>
    </row>
    <row r="28" spans="1:10" ht="15" thickBot="1" x14ac:dyDescent="0.35">
      <c r="A28" s="4">
        <v>8</v>
      </c>
      <c r="B28" s="1" t="s">
        <v>13</v>
      </c>
      <c r="C28" s="4">
        <v>5</v>
      </c>
      <c r="D28" s="4">
        <v>4</v>
      </c>
      <c r="E28" s="4">
        <v>4</v>
      </c>
      <c r="F28" s="4">
        <v>5</v>
      </c>
      <c r="G28" s="4">
        <v>5</v>
      </c>
      <c r="H28" s="4">
        <v>5</v>
      </c>
      <c r="I28" s="4">
        <v>1</v>
      </c>
      <c r="J28" s="4">
        <v>5</v>
      </c>
    </row>
    <row r="29" spans="1:10" ht="15" thickBot="1" x14ac:dyDescent="0.35">
      <c r="A29" s="4">
        <v>9</v>
      </c>
      <c r="B29" s="1" t="s">
        <v>13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</row>
    <row r="30" spans="1:10" ht="15" thickBot="1" x14ac:dyDescent="0.35">
      <c r="A30" s="4">
        <v>10</v>
      </c>
      <c r="B30" s="1" t="s">
        <v>13</v>
      </c>
      <c r="C30" s="4">
        <v>5</v>
      </c>
      <c r="D30" s="4">
        <v>5</v>
      </c>
      <c r="E30" s="4">
        <v>3</v>
      </c>
      <c r="F30" s="4">
        <v>2</v>
      </c>
      <c r="G30" s="4">
        <v>5</v>
      </c>
      <c r="H30" s="4">
        <v>5</v>
      </c>
      <c r="I30" s="4">
        <v>5</v>
      </c>
      <c r="J30" s="4">
        <v>2</v>
      </c>
    </row>
    <row r="31" spans="1:10" ht="15" thickBot="1" x14ac:dyDescent="0.35">
      <c r="A31" s="4">
        <v>11</v>
      </c>
      <c r="B31" s="1" t="s">
        <v>13</v>
      </c>
      <c r="C31" s="4">
        <v>1</v>
      </c>
      <c r="D31" s="4">
        <v>3</v>
      </c>
      <c r="E31" s="4">
        <v>3</v>
      </c>
      <c r="F31" s="4">
        <v>2</v>
      </c>
      <c r="G31" s="4">
        <v>4</v>
      </c>
      <c r="H31" s="4">
        <v>5</v>
      </c>
      <c r="I31" s="4">
        <v>1</v>
      </c>
      <c r="J31" s="4">
        <v>4</v>
      </c>
    </row>
    <row r="32" spans="1:10" ht="15" thickBot="1" x14ac:dyDescent="0.35">
      <c r="A32" s="4">
        <v>12</v>
      </c>
      <c r="B32" s="1" t="s">
        <v>13</v>
      </c>
      <c r="C32" s="4">
        <v>1</v>
      </c>
      <c r="D32" s="4">
        <v>4</v>
      </c>
      <c r="E32" s="4">
        <v>1</v>
      </c>
      <c r="F32" s="4">
        <v>1</v>
      </c>
      <c r="G32" s="4">
        <v>3</v>
      </c>
      <c r="H32" s="4">
        <v>2</v>
      </c>
      <c r="I32" s="4">
        <v>1</v>
      </c>
      <c r="J32" s="4">
        <v>3</v>
      </c>
    </row>
    <row r="33" spans="1:10" ht="15" thickBot="1" x14ac:dyDescent="0.35">
      <c r="A33" s="4">
        <v>13</v>
      </c>
      <c r="B33" s="1" t="s">
        <v>13</v>
      </c>
      <c r="C33" s="4">
        <v>1</v>
      </c>
      <c r="D33" s="4">
        <v>1</v>
      </c>
      <c r="E33" s="4">
        <v>1</v>
      </c>
      <c r="F33" s="4">
        <v>1</v>
      </c>
      <c r="G33" s="4">
        <v>2</v>
      </c>
      <c r="H33" s="4">
        <v>4</v>
      </c>
      <c r="I33" s="4">
        <v>1</v>
      </c>
      <c r="J33" s="4">
        <v>2</v>
      </c>
    </row>
    <row r="34" spans="1:10" ht="15" thickBot="1" x14ac:dyDescent="0.35">
      <c r="A34" s="4">
        <v>14</v>
      </c>
      <c r="B34" s="1" t="s">
        <v>13</v>
      </c>
      <c r="C34" s="4">
        <v>4</v>
      </c>
      <c r="D34" s="4">
        <v>5</v>
      </c>
      <c r="E34" s="4">
        <v>4</v>
      </c>
      <c r="F34" s="4">
        <v>4</v>
      </c>
      <c r="G34" s="4">
        <v>4</v>
      </c>
      <c r="H34" s="4">
        <v>5</v>
      </c>
      <c r="I34" s="4">
        <v>1</v>
      </c>
      <c r="J34" s="4">
        <v>4</v>
      </c>
    </row>
    <row r="35" spans="1:10" ht="15" thickBot="1" x14ac:dyDescent="0.35">
      <c r="A35" s="4">
        <v>15</v>
      </c>
      <c r="B35" s="1" t="s">
        <v>13</v>
      </c>
      <c r="C35" s="4">
        <v>3</v>
      </c>
      <c r="D35" s="4">
        <v>5</v>
      </c>
      <c r="E35" s="4">
        <v>1</v>
      </c>
      <c r="F35" s="4">
        <v>5</v>
      </c>
      <c r="G35" s="4">
        <v>3</v>
      </c>
      <c r="H35" s="4">
        <v>5</v>
      </c>
      <c r="I35" s="4">
        <v>3</v>
      </c>
      <c r="J35" s="4">
        <v>5</v>
      </c>
    </row>
    <row r="36" spans="1:10" ht="15" thickBot="1" x14ac:dyDescent="0.35">
      <c r="A36" s="4">
        <v>16</v>
      </c>
      <c r="B36" s="1" t="s">
        <v>13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4</v>
      </c>
    </row>
    <row r="37" spans="1:10" ht="15" thickBot="1" x14ac:dyDescent="0.35">
      <c r="A37" s="4">
        <v>17</v>
      </c>
      <c r="B37" s="1" t="s">
        <v>13</v>
      </c>
      <c r="C37" s="4">
        <v>3</v>
      </c>
      <c r="D37" s="4">
        <v>3</v>
      </c>
      <c r="E37" s="4">
        <v>4</v>
      </c>
      <c r="F37" s="4">
        <v>2</v>
      </c>
      <c r="G37" s="4">
        <v>3</v>
      </c>
      <c r="H37" s="4">
        <v>4</v>
      </c>
      <c r="I37" s="4">
        <v>3</v>
      </c>
      <c r="J37" s="4">
        <v>2</v>
      </c>
    </row>
    <row r="38" spans="1:10" ht="15" thickBot="1" x14ac:dyDescent="0.35">
      <c r="A38" s="4">
        <v>18</v>
      </c>
      <c r="B38" s="1" t="s">
        <v>13</v>
      </c>
      <c r="C38" s="4">
        <v>5</v>
      </c>
      <c r="D38" s="4">
        <v>3</v>
      </c>
      <c r="E38" s="4">
        <v>3</v>
      </c>
      <c r="F38" s="4">
        <v>3</v>
      </c>
      <c r="G38" s="4">
        <v>5</v>
      </c>
      <c r="H38" s="4">
        <v>5</v>
      </c>
      <c r="I38" s="4">
        <v>3</v>
      </c>
      <c r="J38" s="4">
        <v>5</v>
      </c>
    </row>
    <row r="39" spans="1:10" ht="15" thickBot="1" x14ac:dyDescent="0.35">
      <c r="A39" s="4">
        <v>19</v>
      </c>
      <c r="B39" s="1" t="s">
        <v>13</v>
      </c>
      <c r="C39" s="4">
        <v>2</v>
      </c>
      <c r="D39" s="4">
        <v>2</v>
      </c>
      <c r="E39" s="4">
        <v>2</v>
      </c>
      <c r="F39" s="4">
        <v>2</v>
      </c>
      <c r="G39" s="4">
        <v>2</v>
      </c>
      <c r="H39" s="4">
        <v>3</v>
      </c>
      <c r="I39" s="4">
        <v>2</v>
      </c>
      <c r="J39" s="4">
        <v>3</v>
      </c>
    </row>
    <row r="40" spans="1:10" ht="15" thickBot="1" x14ac:dyDescent="0.35">
      <c r="A40" s="4">
        <v>20</v>
      </c>
      <c r="B40" s="1" t="s">
        <v>13</v>
      </c>
      <c r="C40" s="4">
        <v>2</v>
      </c>
      <c r="D40" s="4">
        <v>2</v>
      </c>
      <c r="E40" s="4">
        <v>1</v>
      </c>
      <c r="F40" s="4">
        <v>2</v>
      </c>
      <c r="G40" s="4">
        <v>4</v>
      </c>
      <c r="H40" s="4">
        <v>2</v>
      </c>
      <c r="I40" s="4">
        <v>1</v>
      </c>
      <c r="J40" s="4">
        <v>1</v>
      </c>
    </row>
    <row r="41" spans="1:10" ht="15" thickBot="1" x14ac:dyDescent="0.35">
      <c r="A41" s="4">
        <v>1</v>
      </c>
      <c r="B41" s="1" t="s">
        <v>11</v>
      </c>
      <c r="C41" s="4">
        <v>4</v>
      </c>
      <c r="D41" s="4">
        <v>4</v>
      </c>
      <c r="E41" s="4">
        <v>4</v>
      </c>
      <c r="F41" s="4">
        <v>5</v>
      </c>
      <c r="G41" s="4">
        <v>4</v>
      </c>
      <c r="H41" s="4">
        <v>4</v>
      </c>
      <c r="I41" s="4">
        <v>4</v>
      </c>
      <c r="J41" s="4">
        <v>1</v>
      </c>
    </row>
    <row r="42" spans="1:10" ht="15" thickBot="1" x14ac:dyDescent="0.35">
      <c r="A42" s="4">
        <v>2</v>
      </c>
      <c r="B42" s="1" t="s">
        <v>11</v>
      </c>
      <c r="C42" s="4">
        <v>5</v>
      </c>
      <c r="D42" s="4">
        <v>4</v>
      </c>
      <c r="E42" s="4">
        <v>5</v>
      </c>
      <c r="F42" s="4">
        <v>4</v>
      </c>
      <c r="G42" s="4">
        <v>5</v>
      </c>
      <c r="H42" s="4">
        <v>5</v>
      </c>
      <c r="I42" s="4">
        <v>4</v>
      </c>
      <c r="J42" s="4">
        <v>3</v>
      </c>
    </row>
    <row r="43" spans="1:10" ht="15" thickBot="1" x14ac:dyDescent="0.35">
      <c r="A43" s="4">
        <v>3</v>
      </c>
      <c r="B43" s="1" t="s">
        <v>11</v>
      </c>
      <c r="C43" s="4">
        <v>5</v>
      </c>
      <c r="D43" s="4">
        <v>4</v>
      </c>
      <c r="E43" s="4">
        <v>4</v>
      </c>
      <c r="F43" s="4">
        <v>4</v>
      </c>
      <c r="G43" s="4">
        <v>5</v>
      </c>
      <c r="H43" s="4">
        <v>5</v>
      </c>
      <c r="I43" s="4">
        <v>3</v>
      </c>
      <c r="J43" s="4">
        <v>5</v>
      </c>
    </row>
    <row r="44" spans="1:10" ht="15" thickBot="1" x14ac:dyDescent="0.35">
      <c r="A44" s="4">
        <v>4</v>
      </c>
      <c r="B44" s="1" t="s">
        <v>11</v>
      </c>
      <c r="C44" s="4">
        <v>5</v>
      </c>
      <c r="D44" s="4">
        <v>3</v>
      </c>
      <c r="E44" s="4">
        <v>1</v>
      </c>
      <c r="F44" s="4">
        <v>1</v>
      </c>
      <c r="G44" s="4">
        <v>5</v>
      </c>
      <c r="H44" s="4">
        <v>5</v>
      </c>
      <c r="I44" s="4">
        <v>3</v>
      </c>
      <c r="J44" s="4">
        <v>5</v>
      </c>
    </row>
    <row r="45" spans="1:10" ht="15" thickBot="1" x14ac:dyDescent="0.35">
      <c r="A45" s="4">
        <v>5</v>
      </c>
      <c r="B45" s="1" t="s">
        <v>11</v>
      </c>
      <c r="C45" s="4">
        <v>4</v>
      </c>
      <c r="D45" s="4">
        <v>2</v>
      </c>
      <c r="E45" s="4">
        <v>2</v>
      </c>
      <c r="F45" s="4">
        <v>4</v>
      </c>
      <c r="G45" s="4">
        <v>4</v>
      </c>
      <c r="H45" s="4">
        <v>5</v>
      </c>
      <c r="I45" s="4">
        <v>3</v>
      </c>
      <c r="J45" s="4">
        <v>4</v>
      </c>
    </row>
    <row r="46" spans="1:10" ht="15" thickBot="1" x14ac:dyDescent="0.35">
      <c r="A46" s="4">
        <v>6</v>
      </c>
      <c r="B46" s="1" t="s">
        <v>11</v>
      </c>
      <c r="C46" s="4">
        <v>4</v>
      </c>
      <c r="D46" s="4">
        <v>3</v>
      </c>
      <c r="E46" s="4">
        <v>3</v>
      </c>
      <c r="F46" s="4">
        <v>3</v>
      </c>
      <c r="G46" s="4">
        <v>4</v>
      </c>
      <c r="H46" s="4">
        <v>3</v>
      </c>
      <c r="I46" s="4">
        <v>3</v>
      </c>
      <c r="J46" s="4">
        <v>1</v>
      </c>
    </row>
    <row r="47" spans="1:10" ht="15" thickBot="1" x14ac:dyDescent="0.35">
      <c r="A47" s="4">
        <v>7</v>
      </c>
      <c r="B47" s="1" t="s">
        <v>11</v>
      </c>
      <c r="C47" s="4">
        <v>4</v>
      </c>
      <c r="D47" s="4">
        <v>4</v>
      </c>
      <c r="E47" s="4">
        <v>4</v>
      </c>
      <c r="F47" s="4">
        <v>3</v>
      </c>
      <c r="G47" s="4">
        <v>5</v>
      </c>
      <c r="H47" s="4">
        <v>5</v>
      </c>
      <c r="I47" s="4">
        <v>4</v>
      </c>
      <c r="J47" s="4">
        <v>2</v>
      </c>
    </row>
    <row r="48" spans="1:10" ht="15" thickBot="1" x14ac:dyDescent="0.35">
      <c r="A48" s="4">
        <v>8</v>
      </c>
      <c r="B48" s="1" t="s">
        <v>11</v>
      </c>
      <c r="C48" s="4">
        <v>5</v>
      </c>
      <c r="D48" s="4">
        <v>1</v>
      </c>
      <c r="E48" s="4">
        <v>2</v>
      </c>
      <c r="F48" s="4">
        <v>5</v>
      </c>
      <c r="G48" s="4">
        <v>5</v>
      </c>
      <c r="H48" s="4">
        <v>2</v>
      </c>
      <c r="I48" s="4">
        <v>2</v>
      </c>
      <c r="J48" s="4">
        <v>4</v>
      </c>
    </row>
    <row r="49" spans="1:10" ht="15" thickBot="1" x14ac:dyDescent="0.35">
      <c r="A49" s="4">
        <v>9</v>
      </c>
      <c r="B49" s="1" t="s">
        <v>11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</row>
    <row r="50" spans="1:10" ht="15" thickBot="1" x14ac:dyDescent="0.35">
      <c r="A50" s="4">
        <v>10</v>
      </c>
      <c r="B50" s="1" t="s">
        <v>11</v>
      </c>
      <c r="C50" s="4">
        <v>5</v>
      </c>
      <c r="D50" s="4">
        <v>4</v>
      </c>
      <c r="E50" s="4">
        <v>5</v>
      </c>
      <c r="F50" s="4">
        <v>2</v>
      </c>
      <c r="G50" s="4">
        <v>5</v>
      </c>
      <c r="H50" s="4">
        <v>5</v>
      </c>
      <c r="I50" s="4">
        <v>5</v>
      </c>
      <c r="J50" s="4">
        <v>2</v>
      </c>
    </row>
    <row r="51" spans="1:10" ht="15" thickBot="1" x14ac:dyDescent="0.35">
      <c r="A51" s="4">
        <v>11</v>
      </c>
      <c r="B51" s="1" t="s">
        <v>11</v>
      </c>
      <c r="C51" s="4">
        <v>4</v>
      </c>
      <c r="D51" s="4">
        <v>2</v>
      </c>
      <c r="E51" s="4">
        <v>3</v>
      </c>
      <c r="F51" s="4">
        <v>3</v>
      </c>
      <c r="G51" s="4">
        <v>4</v>
      </c>
      <c r="H51" s="4">
        <v>4</v>
      </c>
      <c r="I51" s="4">
        <v>2</v>
      </c>
      <c r="J51" s="4">
        <v>3</v>
      </c>
    </row>
    <row r="52" spans="1:10" ht="15" thickBot="1" x14ac:dyDescent="0.35">
      <c r="A52" s="4">
        <v>12</v>
      </c>
      <c r="B52" s="1" t="s">
        <v>11</v>
      </c>
      <c r="C52" s="4">
        <v>1</v>
      </c>
      <c r="D52" s="4">
        <v>3</v>
      </c>
      <c r="E52" s="4">
        <v>1</v>
      </c>
      <c r="F52" s="4">
        <v>1</v>
      </c>
      <c r="G52" s="4">
        <v>4</v>
      </c>
      <c r="H52" s="4">
        <v>5</v>
      </c>
      <c r="I52" s="4">
        <v>1</v>
      </c>
      <c r="J52" s="4">
        <v>3</v>
      </c>
    </row>
    <row r="53" spans="1:10" ht="15" thickBot="1" x14ac:dyDescent="0.35">
      <c r="A53" s="4">
        <v>13</v>
      </c>
      <c r="B53" s="1" t="s">
        <v>11</v>
      </c>
      <c r="C53" s="4">
        <v>4</v>
      </c>
      <c r="D53" s="4">
        <v>4</v>
      </c>
      <c r="E53" s="4">
        <v>5</v>
      </c>
      <c r="F53" s="4">
        <v>2</v>
      </c>
      <c r="G53" s="4">
        <v>4</v>
      </c>
      <c r="H53" s="4">
        <v>4</v>
      </c>
      <c r="I53" s="4">
        <v>2</v>
      </c>
      <c r="J53" s="4">
        <v>2</v>
      </c>
    </row>
    <row r="54" spans="1:10" ht="15" thickBot="1" x14ac:dyDescent="0.35">
      <c r="A54" s="4">
        <v>14</v>
      </c>
      <c r="B54" s="1" t="s">
        <v>11</v>
      </c>
      <c r="C54" s="4">
        <v>4</v>
      </c>
      <c r="D54" s="4">
        <v>4</v>
      </c>
      <c r="E54" s="4">
        <v>2</v>
      </c>
      <c r="F54" s="4">
        <v>4</v>
      </c>
      <c r="G54" s="4">
        <v>5</v>
      </c>
      <c r="H54" s="4">
        <v>5</v>
      </c>
      <c r="I54" s="4">
        <v>1</v>
      </c>
      <c r="J54" s="4">
        <v>4</v>
      </c>
    </row>
    <row r="55" spans="1:10" ht="15" thickBot="1" x14ac:dyDescent="0.35">
      <c r="A55" s="4">
        <v>15</v>
      </c>
      <c r="B55" s="1" t="s">
        <v>11</v>
      </c>
      <c r="C55" s="4">
        <v>3</v>
      </c>
      <c r="D55" s="4">
        <v>5</v>
      </c>
      <c r="E55" s="4">
        <v>5</v>
      </c>
      <c r="F55" s="4">
        <v>3</v>
      </c>
      <c r="G55" s="4">
        <v>4</v>
      </c>
      <c r="H55" s="4">
        <v>5</v>
      </c>
      <c r="I55" s="4">
        <v>3</v>
      </c>
      <c r="J55" s="4">
        <v>5</v>
      </c>
    </row>
    <row r="56" spans="1:10" ht="15" thickBot="1" x14ac:dyDescent="0.35">
      <c r="A56" s="4">
        <v>16</v>
      </c>
      <c r="B56" s="1" t="s">
        <v>11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4</v>
      </c>
    </row>
    <row r="57" spans="1:10" ht="15" thickBot="1" x14ac:dyDescent="0.35">
      <c r="A57" s="4">
        <v>17</v>
      </c>
      <c r="B57" s="1" t="s">
        <v>11</v>
      </c>
      <c r="C57" s="4">
        <v>1</v>
      </c>
      <c r="D57" s="4">
        <v>2</v>
      </c>
      <c r="E57" s="4">
        <v>3</v>
      </c>
      <c r="F57" s="4">
        <v>2</v>
      </c>
      <c r="G57" s="4">
        <v>2</v>
      </c>
      <c r="H57" s="4">
        <v>3</v>
      </c>
      <c r="I57" s="4">
        <v>4</v>
      </c>
      <c r="J57" s="4">
        <v>1</v>
      </c>
    </row>
    <row r="58" spans="1:10" ht="15" thickBot="1" x14ac:dyDescent="0.35">
      <c r="A58" s="4">
        <v>18</v>
      </c>
      <c r="B58" s="1" t="s">
        <v>11</v>
      </c>
      <c r="C58" s="4">
        <v>5</v>
      </c>
      <c r="D58" s="4">
        <v>5</v>
      </c>
      <c r="E58" s="4">
        <v>3</v>
      </c>
      <c r="F58" s="4">
        <v>3</v>
      </c>
      <c r="G58" s="4">
        <v>5</v>
      </c>
      <c r="H58" s="4">
        <v>5</v>
      </c>
      <c r="I58" s="4">
        <v>3</v>
      </c>
      <c r="J58" s="4">
        <v>5</v>
      </c>
    </row>
    <row r="59" spans="1:10" ht="15" thickBot="1" x14ac:dyDescent="0.35">
      <c r="A59" s="4">
        <v>19</v>
      </c>
      <c r="B59" s="1" t="s">
        <v>11</v>
      </c>
      <c r="C59" s="4">
        <v>4</v>
      </c>
      <c r="D59" s="4">
        <v>5</v>
      </c>
      <c r="E59" s="4">
        <v>1</v>
      </c>
      <c r="F59" s="4">
        <v>3</v>
      </c>
      <c r="G59" s="4">
        <v>3</v>
      </c>
      <c r="H59" s="4">
        <v>5</v>
      </c>
      <c r="I59" s="4">
        <v>1</v>
      </c>
      <c r="J59" s="4">
        <v>4</v>
      </c>
    </row>
    <row r="60" spans="1:10" ht="15" thickBot="1" x14ac:dyDescent="0.35">
      <c r="A60" s="4">
        <v>20</v>
      </c>
      <c r="B60" s="1" t="s">
        <v>11</v>
      </c>
      <c r="C60" s="4">
        <v>5</v>
      </c>
      <c r="D60" s="4">
        <v>5</v>
      </c>
      <c r="E60" s="4">
        <v>5</v>
      </c>
      <c r="F60" s="4">
        <v>5</v>
      </c>
      <c r="G60" s="4">
        <v>5</v>
      </c>
      <c r="H60" s="4">
        <v>5</v>
      </c>
      <c r="I60" s="4">
        <v>1</v>
      </c>
      <c r="J60" s="4">
        <v>5</v>
      </c>
    </row>
  </sheetData>
  <sortState ref="A1:J6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workbookViewId="0">
      <selection activeCell="G27" sqref="G27:AA29"/>
    </sheetView>
  </sheetViews>
  <sheetFormatPr defaultRowHeight="14.4" x14ac:dyDescent="0.3"/>
  <cols>
    <col min="11" max="11" width="13.88671875" customWidth="1"/>
    <col min="12" max="12" width="14.109375" customWidth="1"/>
    <col min="13" max="13" width="23.88671875" customWidth="1"/>
  </cols>
  <sheetData>
    <row r="1" spans="1:13" ht="15" thickBot="1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27</v>
      </c>
      <c r="L1" t="s">
        <v>29</v>
      </c>
      <c r="M1" t="s">
        <v>28</v>
      </c>
    </row>
    <row r="2" spans="1:13" ht="15" thickBot="1" x14ac:dyDescent="0.35">
      <c r="A2" s="4">
        <v>1</v>
      </c>
      <c r="B2" s="1" t="s">
        <v>11</v>
      </c>
      <c r="C2" s="4">
        <v>4</v>
      </c>
      <c r="D2" s="4">
        <v>4</v>
      </c>
      <c r="E2" s="4">
        <v>4</v>
      </c>
      <c r="F2" s="4">
        <v>5</v>
      </c>
      <c r="G2" s="4">
        <v>4</v>
      </c>
      <c r="H2" s="4">
        <v>4</v>
      </c>
      <c r="I2" s="4">
        <v>4</v>
      </c>
      <c r="J2" s="4">
        <v>1</v>
      </c>
      <c r="K2">
        <f t="shared" ref="K2:K21" si="0">AVERAGE(E2,I2,J2)</f>
        <v>3</v>
      </c>
      <c r="L2">
        <f t="shared" ref="L2:L21" si="1">AVERAGE(D2,G2)</f>
        <v>4</v>
      </c>
      <c r="M2">
        <f t="shared" ref="M2:M21" si="2">AVERAGE(C2,H2,F2)</f>
        <v>4.333333333333333</v>
      </c>
    </row>
    <row r="3" spans="1:13" ht="15" thickBot="1" x14ac:dyDescent="0.35">
      <c r="A3" s="4">
        <v>2</v>
      </c>
      <c r="B3" s="1" t="s">
        <v>11</v>
      </c>
      <c r="C3" s="4">
        <v>5</v>
      </c>
      <c r="D3" s="4">
        <v>4</v>
      </c>
      <c r="E3" s="4">
        <v>5</v>
      </c>
      <c r="F3" s="4">
        <v>4</v>
      </c>
      <c r="G3" s="4">
        <v>5</v>
      </c>
      <c r="H3" s="4">
        <v>5</v>
      </c>
      <c r="I3" s="4">
        <v>4</v>
      </c>
      <c r="J3" s="4">
        <v>3</v>
      </c>
      <c r="K3">
        <f t="shared" si="0"/>
        <v>4</v>
      </c>
      <c r="L3">
        <f t="shared" si="1"/>
        <v>4.5</v>
      </c>
      <c r="M3">
        <f t="shared" si="2"/>
        <v>4.666666666666667</v>
      </c>
    </row>
    <row r="4" spans="1:13" ht="15" thickBot="1" x14ac:dyDescent="0.35">
      <c r="A4" s="4">
        <v>3</v>
      </c>
      <c r="B4" s="1" t="s">
        <v>11</v>
      </c>
      <c r="C4" s="4">
        <v>5</v>
      </c>
      <c r="D4" s="4">
        <v>4</v>
      </c>
      <c r="E4" s="4">
        <v>4</v>
      </c>
      <c r="F4" s="4">
        <v>4</v>
      </c>
      <c r="G4" s="4">
        <v>5</v>
      </c>
      <c r="H4" s="4">
        <v>5</v>
      </c>
      <c r="I4" s="4">
        <v>3</v>
      </c>
      <c r="J4" s="4">
        <v>5</v>
      </c>
      <c r="K4">
        <f t="shared" si="0"/>
        <v>4</v>
      </c>
      <c r="L4">
        <f t="shared" si="1"/>
        <v>4.5</v>
      </c>
      <c r="M4">
        <f t="shared" si="2"/>
        <v>4.666666666666667</v>
      </c>
    </row>
    <row r="5" spans="1:13" ht="15" thickBot="1" x14ac:dyDescent="0.35">
      <c r="A5" s="4">
        <v>4</v>
      </c>
      <c r="B5" s="1" t="s">
        <v>11</v>
      </c>
      <c r="C5" s="4">
        <v>5</v>
      </c>
      <c r="D5" s="4">
        <v>3</v>
      </c>
      <c r="E5" s="4">
        <v>1</v>
      </c>
      <c r="F5" s="4">
        <v>1</v>
      </c>
      <c r="G5" s="4">
        <v>5</v>
      </c>
      <c r="H5" s="4">
        <v>5</v>
      </c>
      <c r="I5" s="4">
        <v>3</v>
      </c>
      <c r="J5" s="4">
        <v>5</v>
      </c>
      <c r="K5">
        <f t="shared" si="0"/>
        <v>3</v>
      </c>
      <c r="L5">
        <f t="shared" si="1"/>
        <v>4</v>
      </c>
      <c r="M5">
        <f t="shared" si="2"/>
        <v>3.6666666666666665</v>
      </c>
    </row>
    <row r="6" spans="1:13" ht="15" thickBot="1" x14ac:dyDescent="0.35">
      <c r="A6" s="4">
        <v>5</v>
      </c>
      <c r="B6" s="1" t="s">
        <v>11</v>
      </c>
      <c r="C6" s="4">
        <v>4</v>
      </c>
      <c r="D6" s="4">
        <v>2</v>
      </c>
      <c r="E6" s="4">
        <v>2</v>
      </c>
      <c r="F6" s="4">
        <v>4</v>
      </c>
      <c r="G6" s="4">
        <v>4</v>
      </c>
      <c r="H6" s="4">
        <v>5</v>
      </c>
      <c r="I6" s="4">
        <v>3</v>
      </c>
      <c r="J6" s="4">
        <v>4</v>
      </c>
      <c r="K6">
        <f t="shared" si="0"/>
        <v>3</v>
      </c>
      <c r="L6">
        <f t="shared" si="1"/>
        <v>3</v>
      </c>
      <c r="M6">
        <f t="shared" si="2"/>
        <v>4.333333333333333</v>
      </c>
    </row>
    <row r="7" spans="1:13" ht="15" thickBot="1" x14ac:dyDescent="0.35">
      <c r="A7" s="4">
        <v>6</v>
      </c>
      <c r="B7" s="1" t="s">
        <v>11</v>
      </c>
      <c r="C7" s="4">
        <v>4</v>
      </c>
      <c r="D7" s="4">
        <v>3</v>
      </c>
      <c r="E7" s="4">
        <v>3</v>
      </c>
      <c r="F7" s="4">
        <v>3</v>
      </c>
      <c r="G7" s="4">
        <v>4</v>
      </c>
      <c r="H7" s="4">
        <v>3</v>
      </c>
      <c r="I7" s="4">
        <v>3</v>
      </c>
      <c r="J7" s="4">
        <v>1</v>
      </c>
      <c r="K7">
        <f t="shared" si="0"/>
        <v>2.3333333333333335</v>
      </c>
      <c r="L7">
        <f t="shared" si="1"/>
        <v>3.5</v>
      </c>
      <c r="M7">
        <f t="shared" si="2"/>
        <v>3.3333333333333335</v>
      </c>
    </row>
    <row r="8" spans="1:13" ht="15" thickBot="1" x14ac:dyDescent="0.35">
      <c r="A8" s="4">
        <v>7</v>
      </c>
      <c r="B8" s="1" t="s">
        <v>11</v>
      </c>
      <c r="C8" s="4">
        <v>4</v>
      </c>
      <c r="D8" s="4">
        <v>4</v>
      </c>
      <c r="E8" s="4">
        <v>4</v>
      </c>
      <c r="F8" s="4">
        <v>3</v>
      </c>
      <c r="G8" s="4">
        <v>5</v>
      </c>
      <c r="H8" s="4">
        <v>5</v>
      </c>
      <c r="I8" s="4">
        <v>4</v>
      </c>
      <c r="J8" s="4">
        <v>2</v>
      </c>
      <c r="K8">
        <f t="shared" si="0"/>
        <v>3.3333333333333335</v>
      </c>
      <c r="L8">
        <f t="shared" si="1"/>
        <v>4.5</v>
      </c>
      <c r="M8">
        <f t="shared" si="2"/>
        <v>4</v>
      </c>
    </row>
    <row r="9" spans="1:13" ht="15" thickBot="1" x14ac:dyDescent="0.35">
      <c r="A9" s="4">
        <v>8</v>
      </c>
      <c r="B9" s="1" t="s">
        <v>11</v>
      </c>
      <c r="C9" s="4">
        <v>5</v>
      </c>
      <c r="D9" s="4">
        <v>1</v>
      </c>
      <c r="E9" s="4">
        <v>2</v>
      </c>
      <c r="F9" s="4">
        <v>5</v>
      </c>
      <c r="G9" s="4">
        <v>5</v>
      </c>
      <c r="H9" s="4">
        <v>2</v>
      </c>
      <c r="I9" s="4">
        <v>2</v>
      </c>
      <c r="J9" s="4">
        <v>4</v>
      </c>
      <c r="K9">
        <f t="shared" si="0"/>
        <v>2.6666666666666665</v>
      </c>
      <c r="L9">
        <f t="shared" si="1"/>
        <v>3</v>
      </c>
      <c r="M9">
        <f t="shared" si="2"/>
        <v>4</v>
      </c>
    </row>
    <row r="10" spans="1:13" ht="15" thickBot="1" x14ac:dyDescent="0.35">
      <c r="A10" s="4">
        <v>9</v>
      </c>
      <c r="B10" s="1" t="s">
        <v>11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>
        <f t="shared" si="0"/>
        <v>5</v>
      </c>
      <c r="L10">
        <f t="shared" si="1"/>
        <v>5</v>
      </c>
      <c r="M10">
        <f t="shared" si="2"/>
        <v>5</v>
      </c>
    </row>
    <row r="11" spans="1:13" ht="15" thickBot="1" x14ac:dyDescent="0.35">
      <c r="A11" s="4">
        <v>10</v>
      </c>
      <c r="B11" s="1" t="s">
        <v>11</v>
      </c>
      <c r="C11" s="4">
        <v>5</v>
      </c>
      <c r="D11" s="4">
        <v>4</v>
      </c>
      <c r="E11" s="4">
        <v>5</v>
      </c>
      <c r="F11" s="4">
        <v>2</v>
      </c>
      <c r="G11" s="4">
        <v>5</v>
      </c>
      <c r="H11" s="4">
        <v>5</v>
      </c>
      <c r="I11" s="4">
        <v>5</v>
      </c>
      <c r="J11" s="4">
        <v>2</v>
      </c>
      <c r="K11">
        <f t="shared" si="0"/>
        <v>4</v>
      </c>
      <c r="L11">
        <f t="shared" si="1"/>
        <v>4.5</v>
      </c>
      <c r="M11">
        <f t="shared" si="2"/>
        <v>4</v>
      </c>
    </row>
    <row r="12" spans="1:13" ht="15" thickBot="1" x14ac:dyDescent="0.35">
      <c r="A12" s="4">
        <v>11</v>
      </c>
      <c r="B12" s="1" t="s">
        <v>11</v>
      </c>
      <c r="C12" s="4">
        <v>4</v>
      </c>
      <c r="D12" s="4">
        <v>2</v>
      </c>
      <c r="E12" s="4">
        <v>3</v>
      </c>
      <c r="F12" s="4">
        <v>3</v>
      </c>
      <c r="G12" s="4">
        <v>4</v>
      </c>
      <c r="H12" s="4">
        <v>4</v>
      </c>
      <c r="I12" s="4">
        <v>2</v>
      </c>
      <c r="J12" s="4">
        <v>3</v>
      </c>
      <c r="K12">
        <f t="shared" si="0"/>
        <v>2.6666666666666665</v>
      </c>
      <c r="L12">
        <f t="shared" si="1"/>
        <v>3</v>
      </c>
      <c r="M12">
        <f t="shared" si="2"/>
        <v>3.6666666666666665</v>
      </c>
    </row>
    <row r="13" spans="1:13" ht="15" thickBot="1" x14ac:dyDescent="0.35">
      <c r="A13" s="4">
        <v>12</v>
      </c>
      <c r="B13" s="1" t="s">
        <v>11</v>
      </c>
      <c r="C13" s="4">
        <v>1</v>
      </c>
      <c r="D13" s="4">
        <v>3</v>
      </c>
      <c r="E13" s="4">
        <v>1</v>
      </c>
      <c r="F13" s="4">
        <v>1</v>
      </c>
      <c r="G13" s="4">
        <v>4</v>
      </c>
      <c r="H13" s="4">
        <v>5</v>
      </c>
      <c r="I13" s="4">
        <v>1</v>
      </c>
      <c r="J13" s="4">
        <v>3</v>
      </c>
      <c r="K13">
        <f t="shared" si="0"/>
        <v>1.6666666666666667</v>
      </c>
      <c r="L13">
        <f t="shared" si="1"/>
        <v>3.5</v>
      </c>
      <c r="M13">
        <f t="shared" si="2"/>
        <v>2.3333333333333335</v>
      </c>
    </row>
    <row r="14" spans="1:13" ht="15" thickBot="1" x14ac:dyDescent="0.35">
      <c r="A14" s="4">
        <v>13</v>
      </c>
      <c r="B14" s="1" t="s">
        <v>11</v>
      </c>
      <c r="C14" s="4">
        <v>4</v>
      </c>
      <c r="D14" s="4">
        <v>4</v>
      </c>
      <c r="E14" s="4">
        <v>5</v>
      </c>
      <c r="F14" s="4">
        <v>2</v>
      </c>
      <c r="G14" s="4">
        <v>4</v>
      </c>
      <c r="H14" s="4">
        <v>4</v>
      </c>
      <c r="I14" s="4">
        <v>2</v>
      </c>
      <c r="J14" s="4">
        <v>2</v>
      </c>
      <c r="K14">
        <f t="shared" si="0"/>
        <v>3</v>
      </c>
      <c r="L14">
        <f t="shared" si="1"/>
        <v>4</v>
      </c>
      <c r="M14">
        <f t="shared" si="2"/>
        <v>3.3333333333333335</v>
      </c>
    </row>
    <row r="15" spans="1:13" ht="15" thickBot="1" x14ac:dyDescent="0.35">
      <c r="A15" s="4">
        <v>14</v>
      </c>
      <c r="B15" s="1" t="s">
        <v>11</v>
      </c>
      <c r="C15" s="4">
        <v>4</v>
      </c>
      <c r="D15" s="4">
        <v>4</v>
      </c>
      <c r="E15" s="4">
        <v>2</v>
      </c>
      <c r="F15" s="4">
        <v>4</v>
      </c>
      <c r="G15" s="4">
        <v>5</v>
      </c>
      <c r="H15" s="4">
        <v>5</v>
      </c>
      <c r="I15" s="4">
        <v>1</v>
      </c>
      <c r="J15" s="4">
        <v>4</v>
      </c>
      <c r="K15">
        <f t="shared" si="0"/>
        <v>2.3333333333333335</v>
      </c>
      <c r="L15">
        <f t="shared" si="1"/>
        <v>4.5</v>
      </c>
      <c r="M15">
        <f t="shared" si="2"/>
        <v>4.333333333333333</v>
      </c>
    </row>
    <row r="16" spans="1:13" ht="15" thickBot="1" x14ac:dyDescent="0.35">
      <c r="A16" s="4">
        <v>15</v>
      </c>
      <c r="B16" s="1" t="s">
        <v>11</v>
      </c>
      <c r="C16" s="4">
        <v>3</v>
      </c>
      <c r="D16" s="4">
        <v>5</v>
      </c>
      <c r="E16" s="4">
        <v>5</v>
      </c>
      <c r="F16" s="4">
        <v>3</v>
      </c>
      <c r="G16" s="4">
        <v>4</v>
      </c>
      <c r="H16" s="4">
        <v>5</v>
      </c>
      <c r="I16" s="4">
        <v>3</v>
      </c>
      <c r="J16" s="4">
        <v>5</v>
      </c>
      <c r="K16">
        <f t="shared" si="0"/>
        <v>4.333333333333333</v>
      </c>
      <c r="L16">
        <f t="shared" si="1"/>
        <v>4.5</v>
      </c>
      <c r="M16">
        <f t="shared" si="2"/>
        <v>3.6666666666666665</v>
      </c>
    </row>
    <row r="17" spans="1:13" ht="15" thickBot="1" x14ac:dyDescent="0.35">
      <c r="A17" s="4">
        <v>16</v>
      </c>
      <c r="B17" s="1" t="s">
        <v>11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4</v>
      </c>
      <c r="K17">
        <f t="shared" si="0"/>
        <v>4.666666666666667</v>
      </c>
      <c r="L17">
        <f t="shared" si="1"/>
        <v>5</v>
      </c>
      <c r="M17">
        <f t="shared" si="2"/>
        <v>5</v>
      </c>
    </row>
    <row r="18" spans="1:13" ht="15" thickBot="1" x14ac:dyDescent="0.35">
      <c r="A18" s="4">
        <v>17</v>
      </c>
      <c r="B18" s="1" t="s">
        <v>11</v>
      </c>
      <c r="C18" s="4">
        <v>1</v>
      </c>
      <c r="D18" s="4">
        <v>2</v>
      </c>
      <c r="E18" s="4">
        <v>3</v>
      </c>
      <c r="F18" s="4">
        <v>2</v>
      </c>
      <c r="G18" s="4">
        <v>2</v>
      </c>
      <c r="H18" s="4">
        <v>3</v>
      </c>
      <c r="I18" s="4">
        <v>4</v>
      </c>
      <c r="J18" s="4">
        <v>1</v>
      </c>
      <c r="K18">
        <f t="shared" si="0"/>
        <v>2.6666666666666665</v>
      </c>
      <c r="L18">
        <f t="shared" si="1"/>
        <v>2</v>
      </c>
      <c r="M18">
        <f t="shared" si="2"/>
        <v>2</v>
      </c>
    </row>
    <row r="19" spans="1:13" ht="15" thickBot="1" x14ac:dyDescent="0.35">
      <c r="A19" s="4">
        <v>18</v>
      </c>
      <c r="B19" s="1" t="s">
        <v>11</v>
      </c>
      <c r="C19" s="4">
        <v>5</v>
      </c>
      <c r="D19" s="4">
        <v>5</v>
      </c>
      <c r="E19" s="4">
        <v>3</v>
      </c>
      <c r="F19" s="4">
        <v>3</v>
      </c>
      <c r="G19" s="4">
        <v>5</v>
      </c>
      <c r="H19" s="4">
        <v>5</v>
      </c>
      <c r="I19" s="4">
        <v>3</v>
      </c>
      <c r="J19" s="4">
        <v>5</v>
      </c>
      <c r="K19">
        <f t="shared" si="0"/>
        <v>3.6666666666666665</v>
      </c>
      <c r="L19">
        <f t="shared" si="1"/>
        <v>5</v>
      </c>
      <c r="M19">
        <f t="shared" si="2"/>
        <v>4.333333333333333</v>
      </c>
    </row>
    <row r="20" spans="1:13" ht="15" thickBot="1" x14ac:dyDescent="0.35">
      <c r="A20" s="4">
        <v>19</v>
      </c>
      <c r="B20" s="1" t="s">
        <v>11</v>
      </c>
      <c r="C20" s="4">
        <v>4</v>
      </c>
      <c r="D20" s="4">
        <v>5</v>
      </c>
      <c r="E20" s="4">
        <v>1</v>
      </c>
      <c r="F20" s="4">
        <v>3</v>
      </c>
      <c r="G20" s="4">
        <v>3</v>
      </c>
      <c r="H20" s="4">
        <v>5</v>
      </c>
      <c r="I20" s="4">
        <v>1</v>
      </c>
      <c r="J20" s="4">
        <v>4</v>
      </c>
      <c r="K20">
        <f t="shared" si="0"/>
        <v>2</v>
      </c>
      <c r="L20">
        <f t="shared" si="1"/>
        <v>4</v>
      </c>
      <c r="M20">
        <f t="shared" si="2"/>
        <v>4</v>
      </c>
    </row>
    <row r="21" spans="1:13" ht="15" thickBot="1" x14ac:dyDescent="0.35">
      <c r="A21" s="4">
        <v>20</v>
      </c>
      <c r="B21" s="1" t="s">
        <v>11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1</v>
      </c>
      <c r="J21" s="4">
        <v>5</v>
      </c>
      <c r="K21">
        <f t="shared" si="0"/>
        <v>3.6666666666666665</v>
      </c>
      <c r="L21">
        <f t="shared" si="1"/>
        <v>5</v>
      </c>
      <c r="M21">
        <f t="shared" si="2"/>
        <v>5</v>
      </c>
    </row>
    <row r="23" spans="1:13" x14ac:dyDescent="0.3">
      <c r="A23">
        <v>3</v>
      </c>
      <c r="B23">
        <v>4</v>
      </c>
      <c r="C23">
        <v>4.333333333333333</v>
      </c>
    </row>
    <row r="24" spans="1:13" x14ac:dyDescent="0.3">
      <c r="A24">
        <v>4</v>
      </c>
      <c r="B24">
        <v>4.5</v>
      </c>
      <c r="C24">
        <v>4.666666666666667</v>
      </c>
    </row>
    <row r="25" spans="1:13" x14ac:dyDescent="0.3">
      <c r="A25">
        <v>4</v>
      </c>
      <c r="B25">
        <v>4.5</v>
      </c>
      <c r="C25">
        <v>4.666666666666667</v>
      </c>
    </row>
    <row r="26" spans="1:13" x14ac:dyDescent="0.3">
      <c r="A26">
        <v>3</v>
      </c>
      <c r="B26">
        <v>4</v>
      </c>
      <c r="C26">
        <v>3.6666666666666665</v>
      </c>
    </row>
    <row r="27" spans="1:13" x14ac:dyDescent="0.3">
      <c r="A27">
        <v>3</v>
      </c>
      <c r="B27">
        <v>3</v>
      </c>
      <c r="C27">
        <v>4.333333333333333</v>
      </c>
    </row>
    <row r="28" spans="1:13" x14ac:dyDescent="0.3">
      <c r="A28">
        <v>2.3333333333333335</v>
      </c>
      <c r="B28">
        <v>3.5</v>
      </c>
      <c r="C28">
        <v>3.3333333333333335</v>
      </c>
    </row>
    <row r="29" spans="1:13" x14ac:dyDescent="0.3">
      <c r="A29">
        <v>3.3333333333333335</v>
      </c>
      <c r="B29">
        <v>4.5</v>
      </c>
      <c r="C29">
        <v>4</v>
      </c>
    </row>
    <row r="30" spans="1:13" x14ac:dyDescent="0.3">
      <c r="A30">
        <v>2.6666666666666665</v>
      </c>
      <c r="B30">
        <v>3</v>
      </c>
      <c r="C30">
        <v>4</v>
      </c>
    </row>
    <row r="31" spans="1:13" x14ac:dyDescent="0.3">
      <c r="A31">
        <v>5</v>
      </c>
      <c r="B31">
        <v>5</v>
      </c>
      <c r="C31">
        <v>5</v>
      </c>
    </row>
    <row r="32" spans="1:13" x14ac:dyDescent="0.3">
      <c r="A32">
        <v>4</v>
      </c>
      <c r="B32">
        <v>4.5</v>
      </c>
      <c r="C32">
        <v>4</v>
      </c>
    </row>
    <row r="33" spans="1:3" x14ac:dyDescent="0.3">
      <c r="A33">
        <v>2.6666666666666665</v>
      </c>
      <c r="B33">
        <v>3</v>
      </c>
      <c r="C33">
        <v>3.6666666666666665</v>
      </c>
    </row>
    <row r="34" spans="1:3" x14ac:dyDescent="0.3">
      <c r="A34">
        <v>1.6666666666666667</v>
      </c>
      <c r="B34">
        <v>3.5</v>
      </c>
      <c r="C34">
        <v>2.3333333333333335</v>
      </c>
    </row>
    <row r="35" spans="1:3" x14ac:dyDescent="0.3">
      <c r="A35">
        <v>3</v>
      </c>
      <c r="B35">
        <v>4</v>
      </c>
      <c r="C35">
        <v>3.3333333333333335</v>
      </c>
    </row>
    <row r="36" spans="1:3" x14ac:dyDescent="0.3">
      <c r="A36">
        <v>2.3333333333333335</v>
      </c>
      <c r="B36">
        <v>4.5</v>
      </c>
      <c r="C36">
        <v>4.333333333333333</v>
      </c>
    </row>
    <row r="37" spans="1:3" x14ac:dyDescent="0.3">
      <c r="A37">
        <v>4.333333333333333</v>
      </c>
      <c r="B37">
        <v>4.5</v>
      </c>
      <c r="C37">
        <v>3.6666666666666665</v>
      </c>
    </row>
    <row r="38" spans="1:3" x14ac:dyDescent="0.3">
      <c r="A38">
        <v>4.666666666666667</v>
      </c>
      <c r="B38">
        <v>5</v>
      </c>
      <c r="C38">
        <v>5</v>
      </c>
    </row>
    <row r="39" spans="1:3" x14ac:dyDescent="0.3">
      <c r="A39">
        <v>2.6666666666666665</v>
      </c>
      <c r="B39">
        <v>2</v>
      </c>
      <c r="C39">
        <v>2</v>
      </c>
    </row>
    <row r="40" spans="1:3" x14ac:dyDescent="0.3">
      <c r="A40">
        <v>3.6666666666666665</v>
      </c>
      <c r="B40">
        <v>5</v>
      </c>
      <c r="C40">
        <v>4.333333333333333</v>
      </c>
    </row>
    <row r="41" spans="1:3" x14ac:dyDescent="0.3">
      <c r="A41">
        <v>2</v>
      </c>
      <c r="B41">
        <v>4</v>
      </c>
      <c r="C41">
        <v>4</v>
      </c>
    </row>
    <row r="42" spans="1:3" x14ac:dyDescent="0.3">
      <c r="A42">
        <v>3.6666666666666665</v>
      </c>
      <c r="B42">
        <v>5</v>
      </c>
      <c r="C4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2" sqref="K2:K21"/>
    </sheetView>
  </sheetViews>
  <sheetFormatPr defaultRowHeight="14.4" x14ac:dyDescent="0.3"/>
  <cols>
    <col min="11" max="11" width="12.21875" customWidth="1"/>
    <col min="12" max="12" width="14.44140625" customWidth="1"/>
    <col min="13" max="13" width="15.5546875" customWidth="1"/>
  </cols>
  <sheetData>
    <row r="1" spans="1:13" ht="15" thickBot="1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27</v>
      </c>
      <c r="L1" t="s">
        <v>29</v>
      </c>
      <c r="M1" t="s">
        <v>28</v>
      </c>
    </row>
    <row r="2" spans="1:13" ht="15" thickBot="1" x14ac:dyDescent="0.35">
      <c r="A2" s="4">
        <v>1</v>
      </c>
      <c r="B2" s="1" t="s">
        <v>12</v>
      </c>
      <c r="C2" s="4">
        <v>4</v>
      </c>
      <c r="D2" s="4">
        <v>4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1</v>
      </c>
      <c r="K2">
        <f>AVERAGE(E2,I2,J2)</f>
        <v>3.3333333333333335</v>
      </c>
      <c r="L2">
        <f>AVERAGE(D2,G2)</f>
        <v>4.5</v>
      </c>
      <c r="M2">
        <f>AVERAGE(C2,H2,F2)</f>
        <v>4.666666666666667</v>
      </c>
    </row>
    <row r="3" spans="1:13" ht="15" thickBot="1" x14ac:dyDescent="0.35">
      <c r="A3" s="4">
        <v>2</v>
      </c>
      <c r="B3" s="1" t="s">
        <v>12</v>
      </c>
      <c r="C3" s="4">
        <v>5</v>
      </c>
      <c r="D3" s="4">
        <v>4</v>
      </c>
      <c r="E3" s="4">
        <v>5</v>
      </c>
      <c r="F3" s="4">
        <v>5</v>
      </c>
      <c r="G3" s="4">
        <v>4</v>
      </c>
      <c r="H3" s="4">
        <v>5</v>
      </c>
      <c r="I3" s="4">
        <v>2</v>
      </c>
      <c r="J3" s="4">
        <v>3</v>
      </c>
      <c r="K3">
        <f t="shared" ref="K3:K21" si="0">AVERAGE(E3,I3,J3)</f>
        <v>3.3333333333333335</v>
      </c>
      <c r="L3">
        <f t="shared" ref="L3:L21" si="1">AVERAGE(D3,G3)</f>
        <v>4</v>
      </c>
      <c r="M3">
        <f t="shared" ref="M3:M21" si="2">AVERAGE(C3,H3,F3)</f>
        <v>5</v>
      </c>
    </row>
    <row r="4" spans="1:13" ht="15" thickBot="1" x14ac:dyDescent="0.35">
      <c r="A4" s="4">
        <v>3</v>
      </c>
      <c r="B4" s="1" t="s">
        <v>12</v>
      </c>
      <c r="C4" s="4">
        <v>5</v>
      </c>
      <c r="D4" s="4">
        <v>4</v>
      </c>
      <c r="E4" s="4">
        <v>4</v>
      </c>
      <c r="F4" s="4">
        <v>4</v>
      </c>
      <c r="G4" s="4">
        <v>5</v>
      </c>
      <c r="H4" s="4">
        <v>5</v>
      </c>
      <c r="I4" s="4">
        <v>5</v>
      </c>
      <c r="J4" s="4">
        <v>5</v>
      </c>
      <c r="K4">
        <f t="shared" si="0"/>
        <v>4.666666666666667</v>
      </c>
      <c r="L4">
        <f t="shared" si="1"/>
        <v>4.5</v>
      </c>
      <c r="M4">
        <f t="shared" si="2"/>
        <v>4.666666666666667</v>
      </c>
    </row>
    <row r="5" spans="1:13" ht="15" thickBot="1" x14ac:dyDescent="0.35">
      <c r="A5" s="4">
        <v>4</v>
      </c>
      <c r="B5" s="1" t="s">
        <v>12</v>
      </c>
      <c r="C5" s="4">
        <v>5</v>
      </c>
      <c r="D5" s="4">
        <v>1</v>
      </c>
      <c r="E5" s="4">
        <v>5</v>
      </c>
      <c r="F5" s="4">
        <v>4</v>
      </c>
      <c r="G5" s="4">
        <v>5</v>
      </c>
      <c r="H5" s="4">
        <v>5</v>
      </c>
      <c r="I5" s="4">
        <v>1</v>
      </c>
      <c r="J5" s="4">
        <v>5</v>
      </c>
      <c r="K5">
        <f t="shared" si="0"/>
        <v>3.6666666666666665</v>
      </c>
      <c r="L5">
        <f t="shared" si="1"/>
        <v>3</v>
      </c>
      <c r="M5">
        <f t="shared" si="2"/>
        <v>4.666666666666667</v>
      </c>
    </row>
    <row r="6" spans="1:13" ht="15" thickBot="1" x14ac:dyDescent="0.35">
      <c r="A6" s="4">
        <v>5</v>
      </c>
      <c r="B6" s="1" t="s">
        <v>12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5</v>
      </c>
      <c r="I6" s="4">
        <v>1</v>
      </c>
      <c r="J6" s="4">
        <v>4</v>
      </c>
      <c r="K6">
        <f t="shared" si="0"/>
        <v>3</v>
      </c>
      <c r="L6">
        <f t="shared" si="1"/>
        <v>4</v>
      </c>
      <c r="M6">
        <f t="shared" si="2"/>
        <v>4.333333333333333</v>
      </c>
    </row>
    <row r="7" spans="1:13" ht="15" thickBot="1" x14ac:dyDescent="0.35">
      <c r="A7" s="4">
        <v>6</v>
      </c>
      <c r="B7" s="1" t="s">
        <v>12</v>
      </c>
      <c r="C7" s="4">
        <v>3</v>
      </c>
      <c r="D7" s="4">
        <v>2</v>
      </c>
      <c r="E7" s="4">
        <v>1</v>
      </c>
      <c r="F7" s="4">
        <v>3</v>
      </c>
      <c r="G7" s="4">
        <v>4</v>
      </c>
      <c r="H7" s="4">
        <v>3</v>
      </c>
      <c r="I7" s="4">
        <v>1</v>
      </c>
      <c r="J7" s="4">
        <v>1</v>
      </c>
      <c r="K7">
        <f t="shared" si="0"/>
        <v>1</v>
      </c>
      <c r="L7">
        <f t="shared" si="1"/>
        <v>3</v>
      </c>
      <c r="M7">
        <f t="shared" si="2"/>
        <v>3</v>
      </c>
    </row>
    <row r="8" spans="1:13" ht="15" thickBot="1" x14ac:dyDescent="0.35">
      <c r="A8" s="4">
        <v>7</v>
      </c>
      <c r="B8" s="1" t="s">
        <v>12</v>
      </c>
      <c r="C8" s="4">
        <v>4</v>
      </c>
      <c r="D8" s="4">
        <v>4</v>
      </c>
      <c r="E8" s="4">
        <v>4</v>
      </c>
      <c r="F8" s="4">
        <v>3</v>
      </c>
      <c r="G8" s="4">
        <v>4</v>
      </c>
      <c r="H8" s="4">
        <v>5</v>
      </c>
      <c r="I8" s="4">
        <v>4</v>
      </c>
      <c r="J8" s="4">
        <v>1</v>
      </c>
      <c r="K8">
        <f t="shared" si="0"/>
        <v>3</v>
      </c>
      <c r="L8">
        <f t="shared" si="1"/>
        <v>4</v>
      </c>
      <c r="M8">
        <f t="shared" si="2"/>
        <v>4</v>
      </c>
    </row>
    <row r="9" spans="1:13" ht="15" thickBot="1" x14ac:dyDescent="0.35">
      <c r="A9" s="4">
        <v>8</v>
      </c>
      <c r="B9" s="1" t="s">
        <v>12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>
        <f t="shared" si="0"/>
        <v>5</v>
      </c>
      <c r="L9">
        <f t="shared" si="1"/>
        <v>5</v>
      </c>
      <c r="M9">
        <f t="shared" si="2"/>
        <v>5</v>
      </c>
    </row>
    <row r="10" spans="1:13" ht="15" thickBot="1" x14ac:dyDescent="0.35">
      <c r="A10" s="4">
        <v>9</v>
      </c>
      <c r="B10" s="1" t="s">
        <v>12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>
        <f t="shared" si="0"/>
        <v>5</v>
      </c>
      <c r="L10">
        <f t="shared" si="1"/>
        <v>5</v>
      </c>
      <c r="M10">
        <f t="shared" si="2"/>
        <v>5</v>
      </c>
    </row>
    <row r="11" spans="1:13" ht="15" thickBot="1" x14ac:dyDescent="0.35">
      <c r="A11" s="4">
        <v>10</v>
      </c>
      <c r="B11" s="1" t="s">
        <v>12</v>
      </c>
      <c r="C11" s="4">
        <v>5</v>
      </c>
      <c r="D11" s="4">
        <v>3</v>
      </c>
      <c r="E11" s="4">
        <v>4</v>
      </c>
      <c r="F11" s="4">
        <v>1</v>
      </c>
      <c r="G11" s="4">
        <v>5</v>
      </c>
      <c r="H11" s="4">
        <v>5</v>
      </c>
      <c r="I11" s="4">
        <v>5</v>
      </c>
      <c r="J11" s="4">
        <v>2</v>
      </c>
      <c r="K11">
        <f t="shared" si="0"/>
        <v>3.6666666666666665</v>
      </c>
      <c r="L11">
        <f t="shared" si="1"/>
        <v>4</v>
      </c>
      <c r="M11">
        <f t="shared" si="2"/>
        <v>3.6666666666666665</v>
      </c>
    </row>
    <row r="12" spans="1:13" ht="15" thickBot="1" x14ac:dyDescent="0.35">
      <c r="A12" s="4">
        <v>11</v>
      </c>
      <c r="B12" s="1" t="s">
        <v>12</v>
      </c>
      <c r="C12" s="4">
        <v>4</v>
      </c>
      <c r="D12" s="4">
        <v>4</v>
      </c>
      <c r="E12" s="4">
        <v>4</v>
      </c>
      <c r="F12" s="4">
        <v>2</v>
      </c>
      <c r="G12" s="4">
        <v>4</v>
      </c>
      <c r="H12" s="4">
        <v>5</v>
      </c>
      <c r="I12" s="4">
        <v>4</v>
      </c>
      <c r="J12" s="4">
        <v>3</v>
      </c>
      <c r="K12">
        <f t="shared" si="0"/>
        <v>3.6666666666666665</v>
      </c>
      <c r="L12">
        <f t="shared" si="1"/>
        <v>4</v>
      </c>
      <c r="M12">
        <f t="shared" si="2"/>
        <v>3.6666666666666665</v>
      </c>
    </row>
    <row r="13" spans="1:13" ht="15" thickBot="1" x14ac:dyDescent="0.35">
      <c r="A13" s="4">
        <v>12</v>
      </c>
      <c r="B13" s="1" t="s">
        <v>12</v>
      </c>
      <c r="C13" s="4">
        <v>3</v>
      </c>
      <c r="D13" s="4">
        <v>3</v>
      </c>
      <c r="E13" s="4">
        <v>2</v>
      </c>
      <c r="F13" s="4">
        <v>2</v>
      </c>
      <c r="G13" s="4">
        <v>4</v>
      </c>
      <c r="H13" s="4">
        <v>2</v>
      </c>
      <c r="I13" s="4">
        <v>1</v>
      </c>
      <c r="J13" s="4">
        <v>3</v>
      </c>
      <c r="K13">
        <f t="shared" si="0"/>
        <v>2</v>
      </c>
      <c r="L13">
        <f t="shared" si="1"/>
        <v>3.5</v>
      </c>
      <c r="M13">
        <f t="shared" si="2"/>
        <v>2.3333333333333335</v>
      </c>
    </row>
    <row r="14" spans="1:13" ht="15" thickBot="1" x14ac:dyDescent="0.35">
      <c r="A14" s="4">
        <v>13</v>
      </c>
      <c r="B14" s="1" t="s">
        <v>12</v>
      </c>
      <c r="C14" s="4">
        <v>4</v>
      </c>
      <c r="D14" s="4">
        <v>2</v>
      </c>
      <c r="E14" s="4">
        <v>4</v>
      </c>
      <c r="F14" s="4">
        <v>4</v>
      </c>
      <c r="G14" s="4">
        <v>4</v>
      </c>
      <c r="H14" s="4">
        <v>5</v>
      </c>
      <c r="I14" s="4">
        <v>4</v>
      </c>
      <c r="J14" s="4">
        <v>2</v>
      </c>
      <c r="K14">
        <f t="shared" si="0"/>
        <v>3.3333333333333335</v>
      </c>
      <c r="L14">
        <f t="shared" si="1"/>
        <v>3</v>
      </c>
      <c r="M14">
        <f t="shared" si="2"/>
        <v>4.333333333333333</v>
      </c>
    </row>
    <row r="15" spans="1:13" ht="15" thickBot="1" x14ac:dyDescent="0.35">
      <c r="A15" s="4">
        <v>14</v>
      </c>
      <c r="B15" s="1" t="s">
        <v>12</v>
      </c>
      <c r="C15" s="4">
        <v>4</v>
      </c>
      <c r="D15" s="4">
        <v>4</v>
      </c>
      <c r="E15" s="4">
        <v>2</v>
      </c>
      <c r="F15" s="4">
        <v>5</v>
      </c>
      <c r="G15" s="4">
        <v>5</v>
      </c>
      <c r="H15" s="4">
        <v>5</v>
      </c>
      <c r="I15" s="4">
        <v>1</v>
      </c>
      <c r="J15" s="4">
        <v>3</v>
      </c>
      <c r="K15">
        <f t="shared" si="0"/>
        <v>2</v>
      </c>
      <c r="L15">
        <f t="shared" si="1"/>
        <v>4.5</v>
      </c>
      <c r="M15">
        <f t="shared" si="2"/>
        <v>4.666666666666667</v>
      </c>
    </row>
    <row r="16" spans="1:13" ht="15" thickBot="1" x14ac:dyDescent="0.35">
      <c r="A16" s="4">
        <v>15</v>
      </c>
      <c r="B16" s="1" t="s">
        <v>12</v>
      </c>
      <c r="C16" s="4">
        <v>1</v>
      </c>
      <c r="D16" s="4">
        <v>4</v>
      </c>
      <c r="E16" s="4">
        <v>5</v>
      </c>
      <c r="F16" s="4">
        <v>3</v>
      </c>
      <c r="G16" s="4">
        <v>4</v>
      </c>
      <c r="H16" s="4">
        <v>4</v>
      </c>
      <c r="I16" s="4">
        <v>5</v>
      </c>
      <c r="J16" s="4">
        <v>4</v>
      </c>
      <c r="K16">
        <f t="shared" si="0"/>
        <v>4.666666666666667</v>
      </c>
      <c r="L16">
        <f t="shared" si="1"/>
        <v>4</v>
      </c>
      <c r="M16">
        <f t="shared" si="2"/>
        <v>2.6666666666666665</v>
      </c>
    </row>
    <row r="17" spans="1:13" ht="15" thickBot="1" x14ac:dyDescent="0.35">
      <c r="A17" s="4">
        <v>16</v>
      </c>
      <c r="B17" s="1" t="s">
        <v>12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4</v>
      </c>
      <c r="K17">
        <f t="shared" si="0"/>
        <v>4.666666666666667</v>
      </c>
      <c r="L17">
        <f t="shared" si="1"/>
        <v>5</v>
      </c>
      <c r="M17">
        <f t="shared" si="2"/>
        <v>5</v>
      </c>
    </row>
    <row r="18" spans="1:13" ht="15" thickBot="1" x14ac:dyDescent="0.35">
      <c r="A18" s="4">
        <v>17</v>
      </c>
      <c r="B18" s="1" t="s">
        <v>12</v>
      </c>
      <c r="C18" s="4">
        <v>2</v>
      </c>
      <c r="D18" s="4">
        <v>3</v>
      </c>
      <c r="E18" s="4">
        <v>3</v>
      </c>
      <c r="F18" s="4">
        <v>1</v>
      </c>
      <c r="G18" s="4">
        <v>2</v>
      </c>
      <c r="H18" s="4">
        <v>3</v>
      </c>
      <c r="I18" s="4">
        <v>4</v>
      </c>
      <c r="J18" s="4">
        <v>3</v>
      </c>
      <c r="K18">
        <f t="shared" si="0"/>
        <v>3.3333333333333335</v>
      </c>
      <c r="L18">
        <f t="shared" si="1"/>
        <v>2.5</v>
      </c>
      <c r="M18">
        <f t="shared" si="2"/>
        <v>2</v>
      </c>
    </row>
    <row r="19" spans="1:13" ht="15" thickBot="1" x14ac:dyDescent="0.35">
      <c r="A19" s="4">
        <v>18</v>
      </c>
      <c r="B19" s="1" t="s">
        <v>12</v>
      </c>
      <c r="C19" s="4">
        <v>5</v>
      </c>
      <c r="D19" s="4">
        <v>3</v>
      </c>
      <c r="E19" s="4">
        <v>3</v>
      </c>
      <c r="F19" s="4">
        <v>3</v>
      </c>
      <c r="G19" s="4">
        <v>5</v>
      </c>
      <c r="H19" s="4">
        <v>5</v>
      </c>
      <c r="I19" s="4">
        <v>5</v>
      </c>
      <c r="J19" s="4">
        <v>5</v>
      </c>
      <c r="K19">
        <f t="shared" si="0"/>
        <v>4.333333333333333</v>
      </c>
      <c r="L19">
        <f t="shared" si="1"/>
        <v>4</v>
      </c>
      <c r="M19">
        <f t="shared" si="2"/>
        <v>4.333333333333333</v>
      </c>
    </row>
    <row r="20" spans="1:13" ht="15" thickBot="1" x14ac:dyDescent="0.35">
      <c r="A20" s="4">
        <v>19</v>
      </c>
      <c r="B20" s="1" t="s">
        <v>12</v>
      </c>
      <c r="C20" s="4">
        <v>2</v>
      </c>
      <c r="D20" s="4">
        <v>4</v>
      </c>
      <c r="E20" s="4">
        <v>1</v>
      </c>
      <c r="F20" s="4">
        <v>2</v>
      </c>
      <c r="G20" s="4">
        <v>3</v>
      </c>
      <c r="H20" s="4">
        <v>4</v>
      </c>
      <c r="I20" s="4">
        <v>1</v>
      </c>
      <c r="J20" s="4">
        <v>4</v>
      </c>
      <c r="K20">
        <f t="shared" si="0"/>
        <v>2</v>
      </c>
      <c r="L20">
        <f t="shared" si="1"/>
        <v>3.5</v>
      </c>
      <c r="M20">
        <f t="shared" si="2"/>
        <v>2.6666666666666665</v>
      </c>
    </row>
    <row r="21" spans="1:13" ht="15" thickBot="1" x14ac:dyDescent="0.35">
      <c r="A21" s="4">
        <v>20</v>
      </c>
      <c r="B21" s="1" t="s">
        <v>12</v>
      </c>
      <c r="C21" s="4">
        <v>4</v>
      </c>
      <c r="D21" s="4">
        <v>4</v>
      </c>
      <c r="E21" s="4">
        <v>5</v>
      </c>
      <c r="F21" s="4">
        <v>5</v>
      </c>
      <c r="G21" s="4">
        <v>4</v>
      </c>
      <c r="H21" s="4">
        <v>5</v>
      </c>
      <c r="I21" s="4">
        <v>5</v>
      </c>
      <c r="J21" s="4">
        <v>4</v>
      </c>
      <c r="K21">
        <f t="shared" si="0"/>
        <v>4.666666666666667</v>
      </c>
      <c r="L21">
        <f t="shared" si="1"/>
        <v>4</v>
      </c>
      <c r="M21">
        <f t="shared" si="2"/>
        <v>4.666666666666667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2" sqref="K2:K21"/>
    </sheetView>
  </sheetViews>
  <sheetFormatPr defaultRowHeight="14.4" x14ac:dyDescent="0.3"/>
  <cols>
    <col min="11" max="11" width="12.44140625" customWidth="1"/>
    <col min="12" max="12" width="11.44140625" customWidth="1"/>
  </cols>
  <sheetData>
    <row r="1" spans="1:13" ht="15" thickBot="1" x14ac:dyDescent="0.35">
      <c r="K1" t="s">
        <v>27</v>
      </c>
      <c r="L1" t="s">
        <v>29</v>
      </c>
      <c r="M1" t="s">
        <v>28</v>
      </c>
    </row>
    <row r="2" spans="1:13" ht="15" thickBot="1" x14ac:dyDescent="0.35">
      <c r="A2" s="4">
        <v>1</v>
      </c>
      <c r="B2" s="1" t="s">
        <v>13</v>
      </c>
      <c r="C2" s="4">
        <v>5</v>
      </c>
      <c r="D2" s="4">
        <v>4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1</v>
      </c>
      <c r="K2">
        <f>AVERAGE(E2,I2,J2)</f>
        <v>3.6666666666666665</v>
      </c>
      <c r="L2">
        <f>AVERAGE(D2,G2)</f>
        <v>4.5</v>
      </c>
      <c r="M2">
        <f>AVERAGE(C2,H2,F2)</f>
        <v>5</v>
      </c>
    </row>
    <row r="3" spans="1:13" ht="15" thickBot="1" x14ac:dyDescent="0.35">
      <c r="A3" s="4">
        <v>2</v>
      </c>
      <c r="B3" s="1" t="s">
        <v>13</v>
      </c>
      <c r="C3" s="4">
        <v>5</v>
      </c>
      <c r="D3" s="4">
        <v>4</v>
      </c>
      <c r="E3" s="4">
        <v>3</v>
      </c>
      <c r="F3" s="4">
        <v>5</v>
      </c>
      <c r="G3" s="4">
        <v>4</v>
      </c>
      <c r="H3" s="4">
        <v>5</v>
      </c>
      <c r="I3" s="4">
        <v>1</v>
      </c>
      <c r="J3" s="4">
        <v>3</v>
      </c>
      <c r="K3">
        <f t="shared" ref="K3:K21" si="0">AVERAGE(E3,I3,J3)</f>
        <v>2.3333333333333335</v>
      </c>
      <c r="L3">
        <f t="shared" ref="L3:L21" si="1">AVERAGE(D3,G3)</f>
        <v>4</v>
      </c>
      <c r="M3">
        <f t="shared" ref="M3:M21" si="2">AVERAGE(C3,H3,F3)</f>
        <v>5</v>
      </c>
    </row>
    <row r="4" spans="1:13" ht="15" thickBot="1" x14ac:dyDescent="0.35">
      <c r="A4" s="4">
        <v>3</v>
      </c>
      <c r="B4" s="1" t="s">
        <v>13</v>
      </c>
      <c r="C4" s="4">
        <v>5</v>
      </c>
      <c r="D4" s="4">
        <v>5</v>
      </c>
      <c r="E4" s="4">
        <v>3</v>
      </c>
      <c r="F4" s="4">
        <v>4</v>
      </c>
      <c r="G4" s="4">
        <v>5</v>
      </c>
      <c r="H4" s="4">
        <v>5</v>
      </c>
      <c r="I4" s="4">
        <v>1</v>
      </c>
      <c r="J4" s="4">
        <v>5</v>
      </c>
      <c r="K4">
        <f t="shared" si="0"/>
        <v>3</v>
      </c>
      <c r="L4">
        <f t="shared" si="1"/>
        <v>5</v>
      </c>
      <c r="M4">
        <f t="shared" si="2"/>
        <v>4.666666666666667</v>
      </c>
    </row>
    <row r="5" spans="1:13" ht="15" thickBot="1" x14ac:dyDescent="0.35">
      <c r="A5" s="4">
        <v>4</v>
      </c>
      <c r="B5" s="1" t="s">
        <v>13</v>
      </c>
      <c r="C5" s="4">
        <v>5</v>
      </c>
      <c r="D5" s="4">
        <v>1</v>
      </c>
      <c r="E5" s="4">
        <v>3</v>
      </c>
      <c r="F5" s="4">
        <v>3</v>
      </c>
      <c r="G5" s="4">
        <v>5</v>
      </c>
      <c r="H5" s="4">
        <v>5</v>
      </c>
      <c r="I5" s="4">
        <v>1</v>
      </c>
      <c r="J5" s="4">
        <v>5</v>
      </c>
      <c r="K5">
        <f t="shared" si="0"/>
        <v>3</v>
      </c>
      <c r="L5">
        <f t="shared" si="1"/>
        <v>3</v>
      </c>
      <c r="M5">
        <f t="shared" si="2"/>
        <v>4.333333333333333</v>
      </c>
    </row>
    <row r="6" spans="1:13" ht="15" thickBot="1" x14ac:dyDescent="0.35">
      <c r="A6" s="4">
        <v>5</v>
      </c>
      <c r="B6" s="1" t="s">
        <v>13</v>
      </c>
      <c r="C6" s="4">
        <v>2</v>
      </c>
      <c r="D6" s="4">
        <v>2</v>
      </c>
      <c r="E6" s="4">
        <v>2</v>
      </c>
      <c r="F6" s="4">
        <v>3</v>
      </c>
      <c r="G6" s="4">
        <v>4</v>
      </c>
      <c r="H6" s="4">
        <v>4</v>
      </c>
      <c r="I6" s="4">
        <v>3</v>
      </c>
      <c r="J6" s="4">
        <v>4</v>
      </c>
      <c r="K6">
        <f t="shared" si="0"/>
        <v>3</v>
      </c>
      <c r="L6">
        <f t="shared" si="1"/>
        <v>3</v>
      </c>
      <c r="M6">
        <f t="shared" si="2"/>
        <v>3</v>
      </c>
    </row>
    <row r="7" spans="1:13" ht="15" thickBot="1" x14ac:dyDescent="0.35">
      <c r="A7" s="4">
        <v>6</v>
      </c>
      <c r="B7" s="1" t="s">
        <v>13</v>
      </c>
      <c r="C7" s="4">
        <v>4</v>
      </c>
      <c r="D7" s="4">
        <v>4</v>
      </c>
      <c r="E7" s="4">
        <v>3</v>
      </c>
      <c r="F7" s="4">
        <v>3</v>
      </c>
      <c r="G7" s="4">
        <v>4</v>
      </c>
      <c r="H7" s="4">
        <v>3</v>
      </c>
      <c r="I7" s="4">
        <v>3</v>
      </c>
      <c r="J7" s="4">
        <v>1</v>
      </c>
      <c r="K7">
        <f t="shared" si="0"/>
        <v>2.3333333333333335</v>
      </c>
      <c r="L7">
        <f t="shared" si="1"/>
        <v>4</v>
      </c>
      <c r="M7">
        <f t="shared" si="2"/>
        <v>3.3333333333333335</v>
      </c>
    </row>
    <row r="8" spans="1:13" ht="15" thickBot="1" x14ac:dyDescent="0.35">
      <c r="A8" s="4">
        <v>7</v>
      </c>
      <c r="B8" s="1" t="s">
        <v>13</v>
      </c>
      <c r="C8" s="4">
        <v>4</v>
      </c>
      <c r="D8" s="4">
        <v>4</v>
      </c>
      <c r="E8" s="4">
        <v>1</v>
      </c>
      <c r="F8" s="4">
        <v>3</v>
      </c>
      <c r="G8" s="4">
        <v>4</v>
      </c>
      <c r="H8" s="4">
        <v>5</v>
      </c>
      <c r="I8" s="4">
        <v>1</v>
      </c>
      <c r="J8" s="4">
        <v>1</v>
      </c>
      <c r="K8">
        <f t="shared" si="0"/>
        <v>1</v>
      </c>
      <c r="L8">
        <f t="shared" si="1"/>
        <v>4</v>
      </c>
      <c r="M8">
        <f t="shared" si="2"/>
        <v>4</v>
      </c>
    </row>
    <row r="9" spans="1:13" ht="15" thickBot="1" x14ac:dyDescent="0.35">
      <c r="A9" s="4">
        <v>8</v>
      </c>
      <c r="B9" s="1" t="s">
        <v>13</v>
      </c>
      <c r="C9" s="4">
        <v>5</v>
      </c>
      <c r="D9" s="4">
        <v>4</v>
      </c>
      <c r="E9" s="4">
        <v>4</v>
      </c>
      <c r="F9" s="4">
        <v>5</v>
      </c>
      <c r="G9" s="4">
        <v>5</v>
      </c>
      <c r="H9" s="4">
        <v>5</v>
      </c>
      <c r="I9" s="4">
        <v>1</v>
      </c>
      <c r="J9" s="4">
        <v>5</v>
      </c>
      <c r="K9">
        <f t="shared" si="0"/>
        <v>3.3333333333333335</v>
      </c>
      <c r="L9">
        <f t="shared" si="1"/>
        <v>4.5</v>
      </c>
      <c r="M9">
        <f t="shared" si="2"/>
        <v>5</v>
      </c>
    </row>
    <row r="10" spans="1:13" ht="15" thickBot="1" x14ac:dyDescent="0.35">
      <c r="A10" s="4">
        <v>9</v>
      </c>
      <c r="B10" s="1" t="s">
        <v>13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>
        <f t="shared" si="0"/>
        <v>5</v>
      </c>
      <c r="L10">
        <f t="shared" si="1"/>
        <v>5</v>
      </c>
      <c r="M10">
        <f t="shared" si="2"/>
        <v>5</v>
      </c>
    </row>
    <row r="11" spans="1:13" ht="15" thickBot="1" x14ac:dyDescent="0.35">
      <c r="A11" s="4">
        <v>10</v>
      </c>
      <c r="B11" s="1" t="s">
        <v>13</v>
      </c>
      <c r="C11" s="4">
        <v>5</v>
      </c>
      <c r="D11" s="4">
        <v>5</v>
      </c>
      <c r="E11" s="4">
        <v>3</v>
      </c>
      <c r="F11" s="4">
        <v>2</v>
      </c>
      <c r="G11" s="4">
        <v>5</v>
      </c>
      <c r="H11" s="4">
        <v>5</v>
      </c>
      <c r="I11" s="4">
        <v>5</v>
      </c>
      <c r="J11" s="4">
        <v>2</v>
      </c>
      <c r="K11">
        <f t="shared" si="0"/>
        <v>3.3333333333333335</v>
      </c>
      <c r="L11">
        <f t="shared" si="1"/>
        <v>5</v>
      </c>
      <c r="M11">
        <f t="shared" si="2"/>
        <v>4</v>
      </c>
    </row>
    <row r="12" spans="1:13" ht="15" thickBot="1" x14ac:dyDescent="0.35">
      <c r="A12" s="4">
        <v>11</v>
      </c>
      <c r="B12" s="1" t="s">
        <v>13</v>
      </c>
      <c r="C12" s="4">
        <v>1</v>
      </c>
      <c r="D12" s="4">
        <v>3</v>
      </c>
      <c r="E12" s="4">
        <v>3</v>
      </c>
      <c r="F12" s="4">
        <v>2</v>
      </c>
      <c r="G12" s="4">
        <v>4</v>
      </c>
      <c r="H12" s="4">
        <v>5</v>
      </c>
      <c r="I12" s="4">
        <v>1</v>
      </c>
      <c r="J12" s="4">
        <v>4</v>
      </c>
      <c r="K12">
        <f t="shared" si="0"/>
        <v>2.6666666666666665</v>
      </c>
      <c r="L12">
        <f t="shared" si="1"/>
        <v>3.5</v>
      </c>
      <c r="M12">
        <f t="shared" si="2"/>
        <v>2.6666666666666665</v>
      </c>
    </row>
    <row r="13" spans="1:13" ht="15" thickBot="1" x14ac:dyDescent="0.35">
      <c r="A13" s="4">
        <v>12</v>
      </c>
      <c r="B13" s="1" t="s">
        <v>13</v>
      </c>
      <c r="C13" s="4">
        <v>1</v>
      </c>
      <c r="D13" s="4">
        <v>4</v>
      </c>
      <c r="E13" s="4">
        <v>1</v>
      </c>
      <c r="F13" s="4">
        <v>1</v>
      </c>
      <c r="G13" s="4">
        <v>3</v>
      </c>
      <c r="H13" s="4">
        <v>2</v>
      </c>
      <c r="I13" s="4">
        <v>1</v>
      </c>
      <c r="J13" s="4">
        <v>3</v>
      </c>
      <c r="K13">
        <f t="shared" si="0"/>
        <v>1.6666666666666667</v>
      </c>
      <c r="L13">
        <f t="shared" si="1"/>
        <v>3.5</v>
      </c>
      <c r="M13">
        <f t="shared" si="2"/>
        <v>1.3333333333333333</v>
      </c>
    </row>
    <row r="14" spans="1:13" ht="15" thickBot="1" x14ac:dyDescent="0.35">
      <c r="A14" s="4">
        <v>13</v>
      </c>
      <c r="B14" s="1" t="s">
        <v>13</v>
      </c>
      <c r="C14" s="4">
        <v>1</v>
      </c>
      <c r="D14" s="4">
        <v>1</v>
      </c>
      <c r="E14" s="4">
        <v>1</v>
      </c>
      <c r="F14" s="4">
        <v>1</v>
      </c>
      <c r="G14" s="4">
        <v>2</v>
      </c>
      <c r="H14" s="4">
        <v>4</v>
      </c>
      <c r="I14" s="4">
        <v>1</v>
      </c>
      <c r="J14" s="4">
        <v>2</v>
      </c>
      <c r="K14">
        <f t="shared" si="0"/>
        <v>1.3333333333333333</v>
      </c>
      <c r="L14">
        <f t="shared" si="1"/>
        <v>1.5</v>
      </c>
      <c r="M14">
        <f t="shared" si="2"/>
        <v>2</v>
      </c>
    </row>
    <row r="15" spans="1:13" ht="15" thickBot="1" x14ac:dyDescent="0.35">
      <c r="A15" s="4">
        <v>14</v>
      </c>
      <c r="B15" s="1" t="s">
        <v>13</v>
      </c>
      <c r="C15" s="4">
        <v>4</v>
      </c>
      <c r="D15" s="4">
        <v>5</v>
      </c>
      <c r="E15" s="4">
        <v>4</v>
      </c>
      <c r="F15" s="4">
        <v>4</v>
      </c>
      <c r="G15" s="4">
        <v>4</v>
      </c>
      <c r="H15" s="4">
        <v>5</v>
      </c>
      <c r="I15" s="4">
        <v>1</v>
      </c>
      <c r="J15" s="4">
        <v>4</v>
      </c>
      <c r="K15">
        <f t="shared" si="0"/>
        <v>3</v>
      </c>
      <c r="L15">
        <f t="shared" si="1"/>
        <v>4.5</v>
      </c>
      <c r="M15">
        <f t="shared" si="2"/>
        <v>4.333333333333333</v>
      </c>
    </row>
    <row r="16" spans="1:13" ht="15" thickBot="1" x14ac:dyDescent="0.35">
      <c r="A16" s="4">
        <v>15</v>
      </c>
      <c r="B16" s="1" t="s">
        <v>13</v>
      </c>
      <c r="C16" s="4">
        <v>3</v>
      </c>
      <c r="D16" s="4">
        <v>5</v>
      </c>
      <c r="E16" s="4">
        <v>1</v>
      </c>
      <c r="F16" s="4">
        <v>5</v>
      </c>
      <c r="G16" s="4">
        <v>3</v>
      </c>
      <c r="H16" s="4">
        <v>5</v>
      </c>
      <c r="I16" s="4">
        <v>3</v>
      </c>
      <c r="J16" s="4">
        <v>5</v>
      </c>
      <c r="K16">
        <f t="shared" si="0"/>
        <v>3</v>
      </c>
      <c r="L16">
        <f t="shared" si="1"/>
        <v>4</v>
      </c>
      <c r="M16">
        <f t="shared" si="2"/>
        <v>4.333333333333333</v>
      </c>
    </row>
    <row r="17" spans="1:13" ht="15" thickBot="1" x14ac:dyDescent="0.35">
      <c r="A17" s="4">
        <v>16</v>
      </c>
      <c r="B17" s="1" t="s">
        <v>13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4</v>
      </c>
      <c r="K17">
        <f t="shared" si="0"/>
        <v>4.666666666666667</v>
      </c>
      <c r="L17">
        <f t="shared" si="1"/>
        <v>5</v>
      </c>
      <c r="M17">
        <f t="shared" si="2"/>
        <v>5</v>
      </c>
    </row>
    <row r="18" spans="1:13" ht="15" thickBot="1" x14ac:dyDescent="0.35">
      <c r="A18" s="4">
        <v>17</v>
      </c>
      <c r="B18" s="1" t="s">
        <v>13</v>
      </c>
      <c r="C18" s="4">
        <v>3</v>
      </c>
      <c r="D18" s="4">
        <v>3</v>
      </c>
      <c r="E18" s="4">
        <v>4</v>
      </c>
      <c r="F18" s="4">
        <v>2</v>
      </c>
      <c r="G18" s="4">
        <v>3</v>
      </c>
      <c r="H18" s="4">
        <v>4</v>
      </c>
      <c r="I18" s="4">
        <v>3</v>
      </c>
      <c r="J18" s="4">
        <v>2</v>
      </c>
      <c r="K18">
        <f t="shared" si="0"/>
        <v>3</v>
      </c>
      <c r="L18">
        <f t="shared" si="1"/>
        <v>3</v>
      </c>
      <c r="M18">
        <f t="shared" si="2"/>
        <v>3</v>
      </c>
    </row>
    <row r="19" spans="1:13" ht="15" thickBot="1" x14ac:dyDescent="0.35">
      <c r="A19" s="4">
        <v>18</v>
      </c>
      <c r="B19" s="1" t="s">
        <v>13</v>
      </c>
      <c r="C19" s="4">
        <v>5</v>
      </c>
      <c r="D19" s="4">
        <v>3</v>
      </c>
      <c r="E19" s="4">
        <v>3</v>
      </c>
      <c r="F19" s="4">
        <v>3</v>
      </c>
      <c r="G19" s="4">
        <v>5</v>
      </c>
      <c r="H19" s="4">
        <v>5</v>
      </c>
      <c r="I19" s="4">
        <v>3</v>
      </c>
      <c r="J19" s="4">
        <v>5</v>
      </c>
      <c r="K19">
        <f t="shared" si="0"/>
        <v>3.6666666666666665</v>
      </c>
      <c r="L19">
        <f t="shared" si="1"/>
        <v>4</v>
      </c>
      <c r="M19">
        <f t="shared" si="2"/>
        <v>4.333333333333333</v>
      </c>
    </row>
    <row r="20" spans="1:13" ht="15" thickBot="1" x14ac:dyDescent="0.35">
      <c r="A20" s="4">
        <v>19</v>
      </c>
      <c r="B20" s="1" t="s">
        <v>13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3</v>
      </c>
      <c r="I20" s="4">
        <v>2</v>
      </c>
      <c r="J20" s="4">
        <v>3</v>
      </c>
      <c r="K20">
        <f t="shared" si="0"/>
        <v>2.3333333333333335</v>
      </c>
      <c r="L20">
        <f t="shared" si="1"/>
        <v>2</v>
      </c>
      <c r="M20">
        <f t="shared" si="2"/>
        <v>2.3333333333333335</v>
      </c>
    </row>
    <row r="21" spans="1:13" ht="15" thickBot="1" x14ac:dyDescent="0.35">
      <c r="A21" s="4">
        <v>20</v>
      </c>
      <c r="B21" s="1" t="s">
        <v>13</v>
      </c>
      <c r="C21" s="4">
        <v>2</v>
      </c>
      <c r="D21" s="4">
        <v>2</v>
      </c>
      <c r="E21" s="4">
        <v>1</v>
      </c>
      <c r="F21" s="4">
        <v>2</v>
      </c>
      <c r="G21" s="4">
        <v>4</v>
      </c>
      <c r="H21" s="4">
        <v>2</v>
      </c>
      <c r="I21" s="4">
        <v>1</v>
      </c>
      <c r="J21" s="4">
        <v>1</v>
      </c>
      <c r="K21">
        <f t="shared" si="0"/>
        <v>1</v>
      </c>
      <c r="L21">
        <f t="shared" si="1"/>
        <v>3</v>
      </c>
      <c r="M21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B29" workbookViewId="0">
      <selection activeCell="K42" sqref="K42"/>
    </sheetView>
  </sheetViews>
  <sheetFormatPr defaultRowHeight="14.4" x14ac:dyDescent="0.3"/>
  <cols>
    <col min="1" max="1" width="11.88671875" customWidth="1"/>
    <col min="2" max="2" width="24.6640625" customWidth="1"/>
  </cols>
  <sheetData>
    <row r="1" spans="1:15" ht="15" thickBot="1" x14ac:dyDescent="0.35">
      <c r="B1" t="s">
        <v>16</v>
      </c>
      <c r="E1" t="s">
        <v>15</v>
      </c>
      <c r="G1" t="s">
        <v>17</v>
      </c>
      <c r="J1" t="s">
        <v>15</v>
      </c>
      <c r="L1" t="s">
        <v>26</v>
      </c>
      <c r="O1" t="s">
        <v>15</v>
      </c>
    </row>
    <row r="2" spans="1:15" ht="15" thickBot="1" x14ac:dyDescent="0.35">
      <c r="A2">
        <v>1</v>
      </c>
      <c r="B2" s="4">
        <v>4</v>
      </c>
      <c r="C2" s="4">
        <v>4</v>
      </c>
      <c r="D2" s="4">
        <v>1</v>
      </c>
      <c r="E2">
        <f>AVERAGE(B2:D2)</f>
        <v>3</v>
      </c>
      <c r="G2" s="4">
        <v>5</v>
      </c>
      <c r="H2" s="4">
        <v>4</v>
      </c>
      <c r="I2" s="4">
        <v>1</v>
      </c>
      <c r="J2">
        <f>AVERAGE(G2:I2)</f>
        <v>3.3333333333333335</v>
      </c>
      <c r="K2">
        <f t="shared" ref="K2:K21" si="0">AVERAGE(B2,C2,D2,G2,H2,I2)</f>
        <v>3.1666666666666665</v>
      </c>
      <c r="L2" s="4">
        <v>5</v>
      </c>
      <c r="M2" s="4">
        <v>5</v>
      </c>
      <c r="N2" s="4">
        <v>1</v>
      </c>
      <c r="O2">
        <f>AVERAGE(L2:N2)</f>
        <v>3.6666666666666665</v>
      </c>
    </row>
    <row r="3" spans="1:15" ht="15" thickBot="1" x14ac:dyDescent="0.35">
      <c r="A3">
        <v>2</v>
      </c>
      <c r="B3" s="4">
        <v>5</v>
      </c>
      <c r="C3" s="4">
        <v>4</v>
      </c>
      <c r="D3" s="4">
        <v>3</v>
      </c>
      <c r="E3">
        <f t="shared" ref="E3:E21" si="1">AVERAGE(B3:D3)</f>
        <v>4</v>
      </c>
      <c r="G3" s="4">
        <v>5</v>
      </c>
      <c r="H3" s="4">
        <v>2</v>
      </c>
      <c r="I3" s="4">
        <v>3</v>
      </c>
      <c r="J3">
        <f t="shared" ref="J3:J21" si="2">AVERAGE(G3:I3)</f>
        <v>3.3333333333333335</v>
      </c>
      <c r="K3">
        <f t="shared" si="0"/>
        <v>3.6666666666666665</v>
      </c>
      <c r="L3" s="4">
        <v>3</v>
      </c>
      <c r="M3" s="4">
        <v>1</v>
      </c>
      <c r="N3" s="4">
        <v>3</v>
      </c>
      <c r="O3">
        <f t="shared" ref="O3:O21" si="3">AVERAGE(L3:N3)</f>
        <v>2.3333333333333335</v>
      </c>
    </row>
    <row r="4" spans="1:15" ht="15" thickBot="1" x14ac:dyDescent="0.35">
      <c r="A4">
        <v>3</v>
      </c>
      <c r="B4" s="4">
        <v>4</v>
      </c>
      <c r="C4" s="4">
        <v>3</v>
      </c>
      <c r="D4" s="4">
        <v>5</v>
      </c>
      <c r="E4">
        <f t="shared" si="1"/>
        <v>4</v>
      </c>
      <c r="G4" s="4">
        <v>4</v>
      </c>
      <c r="H4" s="4">
        <v>5</v>
      </c>
      <c r="I4" s="4">
        <v>5</v>
      </c>
      <c r="J4">
        <f t="shared" si="2"/>
        <v>4.666666666666667</v>
      </c>
      <c r="K4">
        <f t="shared" si="0"/>
        <v>4.333333333333333</v>
      </c>
      <c r="L4" s="4">
        <v>3</v>
      </c>
      <c r="M4" s="4">
        <v>1</v>
      </c>
      <c r="N4" s="4">
        <v>5</v>
      </c>
      <c r="O4">
        <f t="shared" si="3"/>
        <v>3</v>
      </c>
    </row>
    <row r="5" spans="1:15" ht="15" thickBot="1" x14ac:dyDescent="0.35">
      <c r="A5">
        <v>4</v>
      </c>
      <c r="B5" s="4">
        <v>1</v>
      </c>
      <c r="C5" s="4">
        <v>3</v>
      </c>
      <c r="D5" s="4">
        <v>5</v>
      </c>
      <c r="E5">
        <f>AVERAGE(B5:D5)</f>
        <v>3</v>
      </c>
      <c r="G5" s="4">
        <v>5</v>
      </c>
      <c r="H5" s="4">
        <v>1</v>
      </c>
      <c r="I5" s="4">
        <v>5</v>
      </c>
      <c r="J5">
        <f t="shared" si="2"/>
        <v>3.6666666666666665</v>
      </c>
      <c r="K5">
        <f t="shared" si="0"/>
        <v>3.3333333333333335</v>
      </c>
      <c r="L5" s="4">
        <v>3</v>
      </c>
      <c r="M5" s="4">
        <v>1</v>
      </c>
      <c r="N5" s="4">
        <v>5</v>
      </c>
      <c r="O5">
        <f t="shared" si="3"/>
        <v>3</v>
      </c>
    </row>
    <row r="6" spans="1:15" ht="15" thickBot="1" x14ac:dyDescent="0.35">
      <c r="A6">
        <v>5</v>
      </c>
      <c r="B6" s="4">
        <v>2</v>
      </c>
      <c r="C6" s="4">
        <v>3</v>
      </c>
      <c r="D6" s="4">
        <v>4</v>
      </c>
      <c r="E6">
        <f t="shared" si="1"/>
        <v>3</v>
      </c>
      <c r="G6" s="4">
        <v>4</v>
      </c>
      <c r="H6" s="4">
        <v>1</v>
      </c>
      <c r="I6" s="4">
        <v>4</v>
      </c>
      <c r="J6">
        <f t="shared" si="2"/>
        <v>3</v>
      </c>
      <c r="K6">
        <f t="shared" si="0"/>
        <v>3</v>
      </c>
      <c r="L6" s="4">
        <v>2</v>
      </c>
      <c r="M6" s="4">
        <v>3</v>
      </c>
      <c r="N6" s="4">
        <v>4</v>
      </c>
      <c r="O6">
        <f t="shared" si="3"/>
        <v>3</v>
      </c>
    </row>
    <row r="7" spans="1:15" ht="15" thickBot="1" x14ac:dyDescent="0.35">
      <c r="A7">
        <v>6</v>
      </c>
      <c r="B7" s="4">
        <v>3</v>
      </c>
      <c r="C7" s="4">
        <v>3</v>
      </c>
      <c r="D7" s="4">
        <v>1</v>
      </c>
      <c r="E7">
        <f t="shared" si="1"/>
        <v>2.3333333333333335</v>
      </c>
      <c r="G7" s="4">
        <v>1</v>
      </c>
      <c r="H7" s="4">
        <v>1</v>
      </c>
      <c r="I7" s="4">
        <v>1</v>
      </c>
      <c r="J7">
        <f t="shared" si="2"/>
        <v>1</v>
      </c>
      <c r="K7">
        <f t="shared" si="0"/>
        <v>1.6666666666666667</v>
      </c>
      <c r="L7" s="4">
        <v>3</v>
      </c>
      <c r="M7" s="4">
        <v>3</v>
      </c>
      <c r="N7" s="4">
        <v>1</v>
      </c>
      <c r="O7">
        <f t="shared" si="3"/>
        <v>2.3333333333333335</v>
      </c>
    </row>
    <row r="8" spans="1:15" ht="15" thickBot="1" x14ac:dyDescent="0.35">
      <c r="A8">
        <v>7</v>
      </c>
      <c r="B8" s="4">
        <v>4</v>
      </c>
      <c r="C8" s="4">
        <v>4</v>
      </c>
      <c r="D8" s="4">
        <v>2</v>
      </c>
      <c r="E8">
        <f t="shared" si="1"/>
        <v>3.3333333333333335</v>
      </c>
      <c r="G8" s="4">
        <v>4</v>
      </c>
      <c r="H8" s="4">
        <v>4</v>
      </c>
      <c r="I8" s="4">
        <v>1</v>
      </c>
      <c r="J8">
        <f t="shared" si="2"/>
        <v>3</v>
      </c>
      <c r="K8">
        <f t="shared" si="0"/>
        <v>3.1666666666666665</v>
      </c>
      <c r="L8" s="4">
        <v>1</v>
      </c>
      <c r="M8" s="4">
        <v>1</v>
      </c>
      <c r="N8" s="4">
        <v>1</v>
      </c>
      <c r="O8">
        <f t="shared" si="3"/>
        <v>1</v>
      </c>
    </row>
    <row r="9" spans="1:15" ht="15" thickBot="1" x14ac:dyDescent="0.35">
      <c r="A9">
        <v>8</v>
      </c>
      <c r="B9" s="4">
        <v>2</v>
      </c>
      <c r="C9" s="4">
        <v>2</v>
      </c>
      <c r="D9" s="4">
        <v>4</v>
      </c>
      <c r="E9">
        <f t="shared" si="1"/>
        <v>2.6666666666666665</v>
      </c>
      <c r="G9" s="4">
        <v>5</v>
      </c>
      <c r="H9" s="4">
        <v>5</v>
      </c>
      <c r="I9" s="4">
        <v>5</v>
      </c>
      <c r="J9">
        <f t="shared" si="2"/>
        <v>5</v>
      </c>
      <c r="K9">
        <f t="shared" si="0"/>
        <v>3.8333333333333335</v>
      </c>
      <c r="L9" s="4">
        <v>4</v>
      </c>
      <c r="M9" s="4">
        <v>1</v>
      </c>
      <c r="N9" s="4">
        <v>5</v>
      </c>
      <c r="O9">
        <f t="shared" si="3"/>
        <v>3.3333333333333335</v>
      </c>
    </row>
    <row r="10" spans="1:15" ht="15" thickBot="1" x14ac:dyDescent="0.35">
      <c r="A10">
        <v>9</v>
      </c>
      <c r="B10" s="4">
        <v>5</v>
      </c>
      <c r="C10" s="4">
        <v>5</v>
      </c>
      <c r="D10" s="4">
        <v>5</v>
      </c>
      <c r="E10">
        <f t="shared" si="1"/>
        <v>5</v>
      </c>
      <c r="G10" s="4">
        <v>5</v>
      </c>
      <c r="H10" s="4">
        <v>5</v>
      </c>
      <c r="I10" s="4">
        <v>5</v>
      </c>
      <c r="J10">
        <f t="shared" si="2"/>
        <v>5</v>
      </c>
      <c r="K10">
        <f t="shared" si="0"/>
        <v>5</v>
      </c>
      <c r="L10" s="4">
        <v>5</v>
      </c>
      <c r="M10" s="4">
        <v>5</v>
      </c>
      <c r="N10" s="4">
        <v>5</v>
      </c>
      <c r="O10">
        <f t="shared" si="3"/>
        <v>5</v>
      </c>
    </row>
    <row r="11" spans="1:15" ht="15" thickBot="1" x14ac:dyDescent="0.35">
      <c r="A11">
        <v>10</v>
      </c>
      <c r="B11" s="4">
        <v>5</v>
      </c>
      <c r="C11" s="4">
        <v>5</v>
      </c>
      <c r="D11" s="4">
        <v>2</v>
      </c>
      <c r="E11">
        <f t="shared" si="1"/>
        <v>4</v>
      </c>
      <c r="G11" s="4">
        <v>4</v>
      </c>
      <c r="H11" s="4">
        <v>5</v>
      </c>
      <c r="I11" s="4">
        <v>2</v>
      </c>
      <c r="J11">
        <f t="shared" si="2"/>
        <v>3.6666666666666665</v>
      </c>
      <c r="K11">
        <f t="shared" si="0"/>
        <v>3.8333333333333335</v>
      </c>
      <c r="L11" s="4">
        <v>3</v>
      </c>
      <c r="M11" s="4">
        <v>5</v>
      </c>
      <c r="N11" s="4">
        <v>2</v>
      </c>
      <c r="O11">
        <f t="shared" si="3"/>
        <v>3.3333333333333335</v>
      </c>
    </row>
    <row r="12" spans="1:15" ht="15" thickBot="1" x14ac:dyDescent="0.35">
      <c r="A12">
        <v>11</v>
      </c>
      <c r="B12" s="4">
        <v>3</v>
      </c>
      <c r="C12" s="4">
        <v>2</v>
      </c>
      <c r="D12" s="4">
        <v>3</v>
      </c>
      <c r="E12">
        <f t="shared" si="1"/>
        <v>2.6666666666666665</v>
      </c>
      <c r="G12" s="4">
        <v>4</v>
      </c>
      <c r="H12" s="4">
        <v>4</v>
      </c>
      <c r="I12" s="4">
        <v>3</v>
      </c>
      <c r="J12">
        <f t="shared" si="2"/>
        <v>3.6666666666666665</v>
      </c>
      <c r="K12">
        <f t="shared" si="0"/>
        <v>3.1666666666666665</v>
      </c>
      <c r="L12" s="4">
        <v>3</v>
      </c>
      <c r="M12" s="4">
        <v>1</v>
      </c>
      <c r="N12" s="4">
        <v>4</v>
      </c>
      <c r="O12">
        <f t="shared" si="3"/>
        <v>2.6666666666666665</v>
      </c>
    </row>
    <row r="13" spans="1:15" ht="15" thickBot="1" x14ac:dyDescent="0.35">
      <c r="A13">
        <v>12</v>
      </c>
      <c r="B13" s="4">
        <v>1</v>
      </c>
      <c r="C13" s="4">
        <v>1</v>
      </c>
      <c r="D13" s="4">
        <v>3</v>
      </c>
      <c r="E13">
        <f t="shared" si="1"/>
        <v>1.6666666666666667</v>
      </c>
      <c r="G13" s="4">
        <v>2</v>
      </c>
      <c r="H13" s="4">
        <v>1</v>
      </c>
      <c r="I13" s="4">
        <v>3</v>
      </c>
      <c r="J13">
        <f t="shared" si="2"/>
        <v>2</v>
      </c>
      <c r="K13">
        <f t="shared" si="0"/>
        <v>1.8333333333333333</v>
      </c>
      <c r="L13" s="4">
        <v>1</v>
      </c>
      <c r="M13" s="4">
        <v>1</v>
      </c>
      <c r="N13" s="4">
        <v>3</v>
      </c>
      <c r="O13">
        <f t="shared" si="3"/>
        <v>1.6666666666666667</v>
      </c>
    </row>
    <row r="14" spans="1:15" ht="15" thickBot="1" x14ac:dyDescent="0.35">
      <c r="A14">
        <v>13</v>
      </c>
      <c r="B14" s="4">
        <v>5</v>
      </c>
      <c r="C14" s="4">
        <v>2</v>
      </c>
      <c r="D14" s="4">
        <v>2</v>
      </c>
      <c r="E14">
        <f t="shared" si="1"/>
        <v>3</v>
      </c>
      <c r="G14" s="4">
        <v>4</v>
      </c>
      <c r="H14" s="4">
        <v>4</v>
      </c>
      <c r="I14" s="4">
        <v>2</v>
      </c>
      <c r="J14">
        <f t="shared" si="2"/>
        <v>3.3333333333333335</v>
      </c>
      <c r="K14">
        <f t="shared" si="0"/>
        <v>3.1666666666666665</v>
      </c>
      <c r="L14" s="4">
        <v>1</v>
      </c>
      <c r="M14" s="4">
        <v>1</v>
      </c>
      <c r="N14" s="4">
        <v>2</v>
      </c>
      <c r="O14">
        <f t="shared" si="3"/>
        <v>1.3333333333333333</v>
      </c>
    </row>
    <row r="15" spans="1:15" ht="15" thickBot="1" x14ac:dyDescent="0.35">
      <c r="A15">
        <v>14</v>
      </c>
      <c r="B15" s="4">
        <v>2</v>
      </c>
      <c r="C15" s="4">
        <v>1</v>
      </c>
      <c r="D15" s="4">
        <v>4</v>
      </c>
      <c r="E15">
        <f t="shared" si="1"/>
        <v>2.3333333333333335</v>
      </c>
      <c r="G15" s="4">
        <v>2</v>
      </c>
      <c r="H15" s="4">
        <v>1</v>
      </c>
      <c r="I15" s="4">
        <v>3</v>
      </c>
      <c r="J15">
        <f t="shared" si="2"/>
        <v>2</v>
      </c>
      <c r="K15">
        <f t="shared" si="0"/>
        <v>2.1666666666666665</v>
      </c>
      <c r="L15" s="4">
        <v>4</v>
      </c>
      <c r="M15" s="4">
        <v>1</v>
      </c>
      <c r="N15" s="4">
        <v>4</v>
      </c>
      <c r="O15">
        <f t="shared" si="3"/>
        <v>3</v>
      </c>
    </row>
    <row r="16" spans="1:15" ht="15" thickBot="1" x14ac:dyDescent="0.35">
      <c r="A16">
        <v>15</v>
      </c>
      <c r="B16" s="4">
        <v>5</v>
      </c>
      <c r="C16" s="4">
        <v>3</v>
      </c>
      <c r="D16" s="4">
        <v>5</v>
      </c>
      <c r="E16">
        <f t="shared" si="1"/>
        <v>4.333333333333333</v>
      </c>
      <c r="G16" s="4">
        <v>5</v>
      </c>
      <c r="H16" s="4">
        <v>5</v>
      </c>
      <c r="I16" s="4">
        <v>4</v>
      </c>
      <c r="J16">
        <f t="shared" si="2"/>
        <v>4.666666666666667</v>
      </c>
      <c r="K16">
        <f t="shared" si="0"/>
        <v>4.5</v>
      </c>
      <c r="L16" s="4">
        <v>1</v>
      </c>
      <c r="M16" s="4">
        <v>3</v>
      </c>
      <c r="N16" s="4">
        <v>5</v>
      </c>
      <c r="O16">
        <f t="shared" si="3"/>
        <v>3</v>
      </c>
    </row>
    <row r="17" spans="1:15" ht="15" thickBot="1" x14ac:dyDescent="0.35">
      <c r="A17">
        <v>16</v>
      </c>
      <c r="B17" s="4">
        <v>5</v>
      </c>
      <c r="C17" s="4">
        <v>5</v>
      </c>
      <c r="D17" s="4">
        <v>4</v>
      </c>
      <c r="E17">
        <f t="shared" si="1"/>
        <v>4.666666666666667</v>
      </c>
      <c r="G17" s="4">
        <v>5</v>
      </c>
      <c r="H17" s="4">
        <v>5</v>
      </c>
      <c r="I17" s="4">
        <v>4</v>
      </c>
      <c r="J17">
        <f t="shared" si="2"/>
        <v>4.666666666666667</v>
      </c>
      <c r="K17">
        <f t="shared" si="0"/>
        <v>4.666666666666667</v>
      </c>
      <c r="L17" s="4">
        <v>5</v>
      </c>
      <c r="M17" s="4">
        <v>5</v>
      </c>
      <c r="N17" s="4">
        <v>4</v>
      </c>
      <c r="O17">
        <f t="shared" si="3"/>
        <v>4.666666666666667</v>
      </c>
    </row>
    <row r="18" spans="1:15" ht="15" thickBot="1" x14ac:dyDescent="0.35">
      <c r="A18">
        <v>17</v>
      </c>
      <c r="B18" s="4">
        <v>3</v>
      </c>
      <c r="C18" s="4">
        <v>4</v>
      </c>
      <c r="D18" s="4">
        <v>1</v>
      </c>
      <c r="E18">
        <f t="shared" si="1"/>
        <v>2.6666666666666665</v>
      </c>
      <c r="G18" s="4">
        <v>3</v>
      </c>
      <c r="H18" s="4">
        <v>4</v>
      </c>
      <c r="I18" s="4">
        <v>3</v>
      </c>
      <c r="J18">
        <f t="shared" si="2"/>
        <v>3.3333333333333335</v>
      </c>
      <c r="K18">
        <f t="shared" si="0"/>
        <v>3</v>
      </c>
      <c r="L18" s="4">
        <v>4</v>
      </c>
      <c r="M18" s="4">
        <v>3</v>
      </c>
      <c r="N18" s="4">
        <v>2</v>
      </c>
      <c r="O18">
        <f t="shared" si="3"/>
        <v>3</v>
      </c>
    </row>
    <row r="19" spans="1:15" ht="15" thickBot="1" x14ac:dyDescent="0.35">
      <c r="A19">
        <v>18</v>
      </c>
      <c r="B19" s="4">
        <v>3</v>
      </c>
      <c r="C19" s="4">
        <v>3</v>
      </c>
      <c r="D19" s="4">
        <v>5</v>
      </c>
      <c r="E19">
        <f t="shared" si="1"/>
        <v>3.6666666666666665</v>
      </c>
      <c r="G19" s="4">
        <v>3</v>
      </c>
      <c r="H19" s="4">
        <v>5</v>
      </c>
      <c r="I19" s="4">
        <v>5</v>
      </c>
      <c r="J19">
        <f t="shared" si="2"/>
        <v>4.333333333333333</v>
      </c>
      <c r="K19">
        <f t="shared" si="0"/>
        <v>4</v>
      </c>
      <c r="L19" s="4">
        <v>3</v>
      </c>
      <c r="M19" s="4">
        <v>3</v>
      </c>
      <c r="N19" s="4">
        <v>5</v>
      </c>
      <c r="O19">
        <f t="shared" si="3"/>
        <v>3.6666666666666665</v>
      </c>
    </row>
    <row r="20" spans="1:15" ht="15" thickBot="1" x14ac:dyDescent="0.35">
      <c r="A20">
        <v>19</v>
      </c>
      <c r="B20" s="4">
        <v>1</v>
      </c>
      <c r="C20" s="4">
        <v>1</v>
      </c>
      <c r="D20" s="4">
        <v>4</v>
      </c>
      <c r="E20">
        <f t="shared" si="1"/>
        <v>2</v>
      </c>
      <c r="G20" s="4">
        <v>1</v>
      </c>
      <c r="H20" s="4">
        <v>1</v>
      </c>
      <c r="I20" s="4">
        <v>4</v>
      </c>
      <c r="J20">
        <f t="shared" si="2"/>
        <v>2</v>
      </c>
      <c r="K20">
        <f t="shared" si="0"/>
        <v>2</v>
      </c>
      <c r="L20" s="4">
        <v>2</v>
      </c>
      <c r="M20" s="4">
        <v>2</v>
      </c>
      <c r="N20" s="4">
        <v>3</v>
      </c>
      <c r="O20">
        <f t="shared" si="3"/>
        <v>2.3333333333333335</v>
      </c>
    </row>
    <row r="21" spans="1:15" ht="15" thickBot="1" x14ac:dyDescent="0.35">
      <c r="A21">
        <v>20</v>
      </c>
      <c r="B21" s="4">
        <v>5</v>
      </c>
      <c r="C21" s="4">
        <v>1</v>
      </c>
      <c r="D21" s="4">
        <v>5</v>
      </c>
      <c r="E21">
        <f t="shared" si="1"/>
        <v>3.6666666666666665</v>
      </c>
      <c r="G21" s="4">
        <v>5</v>
      </c>
      <c r="H21" s="4">
        <v>5</v>
      </c>
      <c r="I21" s="4">
        <v>4</v>
      </c>
      <c r="J21">
        <f t="shared" si="2"/>
        <v>4.666666666666667</v>
      </c>
      <c r="K21">
        <f t="shared" si="0"/>
        <v>4.166666666666667</v>
      </c>
      <c r="L21" s="4">
        <v>1</v>
      </c>
      <c r="M21" s="4">
        <v>1</v>
      </c>
      <c r="N21" s="4">
        <v>1</v>
      </c>
      <c r="O21">
        <f t="shared" si="3"/>
        <v>1</v>
      </c>
    </row>
    <row r="22" spans="1:15" x14ac:dyDescent="0.3">
      <c r="A22" t="s">
        <v>24</v>
      </c>
      <c r="E22">
        <f>AVERAGE(E2:E21)</f>
        <v>3.2499999999999991</v>
      </c>
      <c r="J22">
        <f>AVERAGE(J2:J21)</f>
        <v>3.5166666666666666</v>
      </c>
      <c r="K22">
        <f>AVERAGE(K2:K21)</f>
        <v>3.3833333333333329</v>
      </c>
      <c r="O22">
        <f>AVERAGE(O2:O21)</f>
        <v>2.8166666666666664</v>
      </c>
    </row>
    <row r="23" spans="1:15" x14ac:dyDescent="0.3">
      <c r="A23" t="s">
        <v>25</v>
      </c>
      <c r="E23">
        <f>STDEV(E2:E21)</f>
        <v>0.89752746785575277</v>
      </c>
      <c r="J23">
        <f>STDEV(J2:J21)</f>
        <v>1.1315517472591115</v>
      </c>
      <c r="O23">
        <f>STDEV(O2:O21)</f>
        <v>1.0567244989431588</v>
      </c>
    </row>
    <row r="25" spans="1:15" x14ac:dyDescent="0.3">
      <c r="B25" t="s">
        <v>31</v>
      </c>
      <c r="C25" t="s">
        <v>32</v>
      </c>
      <c r="D25" t="s">
        <v>33</v>
      </c>
    </row>
    <row r="26" spans="1:15" x14ac:dyDescent="0.3">
      <c r="A26" t="s">
        <v>27</v>
      </c>
      <c r="B26">
        <v>3.2499999999999991</v>
      </c>
      <c r="C26">
        <v>3.5166666666666666</v>
      </c>
      <c r="D26">
        <v>2.8166666666666664</v>
      </c>
    </row>
    <row r="27" spans="1:15" x14ac:dyDescent="0.3">
      <c r="A27" t="s">
        <v>29</v>
      </c>
      <c r="B27">
        <v>4.05</v>
      </c>
      <c r="C27">
        <v>3.95</v>
      </c>
      <c r="D27">
        <v>3.8</v>
      </c>
    </row>
    <row r="28" spans="1:15" x14ac:dyDescent="0.3">
      <c r="A28" t="s">
        <v>30</v>
      </c>
      <c r="B28">
        <v>3.9833333333333334</v>
      </c>
      <c r="C28">
        <v>4.0166666666666666</v>
      </c>
      <c r="D28">
        <v>3.7333333333333329</v>
      </c>
    </row>
    <row r="31" spans="1:15" ht="15" thickBot="1" x14ac:dyDescent="0.35">
      <c r="B31" t="s">
        <v>16</v>
      </c>
      <c r="E31" t="s">
        <v>15</v>
      </c>
      <c r="G31" t="s">
        <v>17</v>
      </c>
      <c r="J31" t="s">
        <v>15</v>
      </c>
      <c r="L31" t="s">
        <v>26</v>
      </c>
      <c r="O31" t="s">
        <v>15</v>
      </c>
    </row>
    <row r="32" spans="1:15" ht="15" thickBot="1" x14ac:dyDescent="0.35">
      <c r="A32">
        <v>2</v>
      </c>
      <c r="B32" s="4">
        <v>5</v>
      </c>
      <c r="C32" s="4">
        <v>4</v>
      </c>
      <c r="D32" s="4">
        <v>3</v>
      </c>
      <c r="E32">
        <f t="shared" ref="E32:E41" si="4">AVERAGE(B32:D32)</f>
        <v>4</v>
      </c>
      <c r="G32" s="4">
        <v>5</v>
      </c>
      <c r="H32" s="4">
        <v>2</v>
      </c>
      <c r="I32" s="4">
        <v>3</v>
      </c>
      <c r="J32">
        <f t="shared" ref="J32:J41" si="5">AVERAGE(G32:I32)</f>
        <v>3.3333333333333335</v>
      </c>
      <c r="K32">
        <f t="shared" ref="K32:K41" si="6">AVERAGE(B32:D32,G32:I32)</f>
        <v>3.6666666666666665</v>
      </c>
      <c r="L32" s="4">
        <v>3</v>
      </c>
      <c r="M32" s="4">
        <v>1</v>
      </c>
      <c r="N32" s="4">
        <v>3</v>
      </c>
      <c r="O32">
        <f t="shared" ref="O32:O41" si="7">AVERAGE(L32:N32)</f>
        <v>2.3333333333333335</v>
      </c>
    </row>
    <row r="33" spans="1:15" ht="15" thickBot="1" x14ac:dyDescent="0.35">
      <c r="A33">
        <v>4</v>
      </c>
      <c r="B33" s="4">
        <v>1</v>
      </c>
      <c r="C33" s="4">
        <v>3</v>
      </c>
      <c r="D33" s="4">
        <v>5</v>
      </c>
      <c r="E33">
        <f t="shared" si="4"/>
        <v>3</v>
      </c>
      <c r="G33" s="4">
        <v>5</v>
      </c>
      <c r="H33" s="4">
        <v>1</v>
      </c>
      <c r="I33" s="4">
        <v>5</v>
      </c>
      <c r="J33">
        <f t="shared" si="5"/>
        <v>3.6666666666666665</v>
      </c>
      <c r="K33">
        <f t="shared" si="6"/>
        <v>3.3333333333333335</v>
      </c>
      <c r="L33" s="4">
        <v>3</v>
      </c>
      <c r="M33" s="4">
        <v>1</v>
      </c>
      <c r="N33" s="4">
        <v>5</v>
      </c>
      <c r="O33">
        <f t="shared" si="7"/>
        <v>3</v>
      </c>
    </row>
    <row r="34" spans="1:15" ht="15" thickBot="1" x14ac:dyDescent="0.35">
      <c r="A34">
        <v>6</v>
      </c>
      <c r="B34" s="4">
        <v>3</v>
      </c>
      <c r="C34" s="4">
        <v>3</v>
      </c>
      <c r="D34" s="4">
        <v>1</v>
      </c>
      <c r="E34">
        <f t="shared" si="4"/>
        <v>2.3333333333333335</v>
      </c>
      <c r="G34" s="4">
        <v>1</v>
      </c>
      <c r="H34" s="4">
        <v>1</v>
      </c>
      <c r="I34" s="4">
        <v>1</v>
      </c>
      <c r="J34">
        <f t="shared" si="5"/>
        <v>1</v>
      </c>
      <c r="K34">
        <f t="shared" si="6"/>
        <v>1.6666666666666667</v>
      </c>
      <c r="L34" s="4">
        <v>3</v>
      </c>
      <c r="M34" s="4">
        <v>3</v>
      </c>
      <c r="N34" s="4">
        <v>1</v>
      </c>
      <c r="O34">
        <f t="shared" si="7"/>
        <v>2.3333333333333335</v>
      </c>
    </row>
    <row r="35" spans="1:15" ht="15" thickBot="1" x14ac:dyDescent="0.35">
      <c r="A35">
        <v>7</v>
      </c>
      <c r="B35" s="4">
        <v>4</v>
      </c>
      <c r="C35" s="4">
        <v>4</v>
      </c>
      <c r="D35" s="4">
        <v>2</v>
      </c>
      <c r="E35">
        <f t="shared" si="4"/>
        <v>3.3333333333333335</v>
      </c>
      <c r="G35" s="4">
        <v>4</v>
      </c>
      <c r="H35" s="4">
        <v>4</v>
      </c>
      <c r="I35" s="4">
        <v>1</v>
      </c>
      <c r="J35">
        <f t="shared" si="5"/>
        <v>3</v>
      </c>
      <c r="K35">
        <f t="shared" si="6"/>
        <v>3.1666666666666665</v>
      </c>
      <c r="L35" s="4">
        <v>1</v>
      </c>
      <c r="M35" s="4">
        <v>1</v>
      </c>
      <c r="N35" s="4">
        <v>1</v>
      </c>
      <c r="O35">
        <f t="shared" si="7"/>
        <v>1</v>
      </c>
    </row>
    <row r="36" spans="1:15" ht="15" thickBot="1" x14ac:dyDescent="0.35">
      <c r="A36">
        <v>8</v>
      </c>
      <c r="B36" s="4">
        <v>2</v>
      </c>
      <c r="C36" s="4">
        <v>2</v>
      </c>
      <c r="D36" s="4">
        <v>4</v>
      </c>
      <c r="E36">
        <f t="shared" si="4"/>
        <v>2.6666666666666665</v>
      </c>
      <c r="G36" s="4">
        <v>5</v>
      </c>
      <c r="H36" s="4">
        <v>5</v>
      </c>
      <c r="I36" s="4">
        <v>5</v>
      </c>
      <c r="J36">
        <f t="shared" si="5"/>
        <v>5</v>
      </c>
      <c r="K36">
        <f t="shared" si="6"/>
        <v>3.8333333333333335</v>
      </c>
      <c r="L36" s="4">
        <v>4</v>
      </c>
      <c r="M36" s="4">
        <v>1</v>
      </c>
      <c r="N36" s="4">
        <v>5</v>
      </c>
      <c r="O36">
        <f t="shared" si="7"/>
        <v>3.3333333333333335</v>
      </c>
    </row>
    <row r="37" spans="1:15" ht="15" thickBot="1" x14ac:dyDescent="0.35">
      <c r="A37">
        <v>11</v>
      </c>
      <c r="B37" s="4">
        <v>3</v>
      </c>
      <c r="C37" s="4">
        <v>2</v>
      </c>
      <c r="D37" s="4">
        <v>3</v>
      </c>
      <c r="E37">
        <f t="shared" si="4"/>
        <v>2.6666666666666665</v>
      </c>
      <c r="G37" s="4">
        <v>4</v>
      </c>
      <c r="H37" s="4">
        <v>4</v>
      </c>
      <c r="I37" s="4">
        <v>3</v>
      </c>
      <c r="J37">
        <f t="shared" si="5"/>
        <v>3.6666666666666665</v>
      </c>
      <c r="K37">
        <f t="shared" si="6"/>
        <v>3.1666666666666665</v>
      </c>
      <c r="L37" s="4">
        <v>3</v>
      </c>
      <c r="M37" s="4">
        <v>1</v>
      </c>
      <c r="N37" s="4">
        <v>4</v>
      </c>
      <c r="O37">
        <f t="shared" si="7"/>
        <v>2.6666666666666665</v>
      </c>
    </row>
    <row r="38" spans="1:15" ht="15" thickBot="1" x14ac:dyDescent="0.35">
      <c r="A38">
        <v>13</v>
      </c>
      <c r="B38" s="4">
        <v>5</v>
      </c>
      <c r="C38" s="4">
        <v>2</v>
      </c>
      <c r="D38" s="4">
        <v>2</v>
      </c>
      <c r="E38">
        <f t="shared" si="4"/>
        <v>3</v>
      </c>
      <c r="G38" s="4">
        <v>4</v>
      </c>
      <c r="H38" s="4">
        <v>4</v>
      </c>
      <c r="I38" s="4">
        <v>2</v>
      </c>
      <c r="J38">
        <f t="shared" si="5"/>
        <v>3.3333333333333335</v>
      </c>
      <c r="K38">
        <f t="shared" si="6"/>
        <v>3.1666666666666665</v>
      </c>
      <c r="L38" s="4">
        <v>1</v>
      </c>
      <c r="M38" s="4">
        <v>1</v>
      </c>
      <c r="N38" s="4">
        <v>2</v>
      </c>
      <c r="O38">
        <f t="shared" si="7"/>
        <v>1.3333333333333333</v>
      </c>
    </row>
    <row r="39" spans="1:15" ht="15" thickBot="1" x14ac:dyDescent="0.35">
      <c r="A39">
        <v>15</v>
      </c>
      <c r="B39" s="4">
        <v>5</v>
      </c>
      <c r="C39" s="4">
        <v>3</v>
      </c>
      <c r="D39" s="4">
        <v>5</v>
      </c>
      <c r="E39">
        <f t="shared" si="4"/>
        <v>4.333333333333333</v>
      </c>
      <c r="G39" s="4">
        <v>5</v>
      </c>
      <c r="H39" s="4">
        <v>5</v>
      </c>
      <c r="I39" s="4">
        <v>4</v>
      </c>
      <c r="J39">
        <f t="shared" si="5"/>
        <v>4.666666666666667</v>
      </c>
      <c r="K39">
        <f t="shared" si="6"/>
        <v>4.5</v>
      </c>
      <c r="L39" s="4">
        <v>1</v>
      </c>
      <c r="M39" s="4">
        <v>3</v>
      </c>
      <c r="N39" s="4">
        <v>5</v>
      </c>
      <c r="O39">
        <f t="shared" si="7"/>
        <v>3</v>
      </c>
    </row>
    <row r="40" spans="1:15" ht="15" thickBot="1" x14ac:dyDescent="0.35">
      <c r="A40">
        <v>19</v>
      </c>
      <c r="B40" s="4">
        <v>1</v>
      </c>
      <c r="C40" s="4">
        <v>1</v>
      </c>
      <c r="D40" s="4">
        <v>4</v>
      </c>
      <c r="E40">
        <f t="shared" si="4"/>
        <v>2</v>
      </c>
      <c r="G40" s="4">
        <v>1</v>
      </c>
      <c r="H40" s="4">
        <v>1</v>
      </c>
      <c r="I40" s="4">
        <v>4</v>
      </c>
      <c r="J40">
        <f t="shared" si="5"/>
        <v>2</v>
      </c>
      <c r="K40">
        <f t="shared" si="6"/>
        <v>2</v>
      </c>
      <c r="L40" s="4">
        <v>2</v>
      </c>
      <c r="M40" s="4">
        <v>2</v>
      </c>
      <c r="N40" s="4">
        <v>3</v>
      </c>
      <c r="O40">
        <f t="shared" si="7"/>
        <v>2.3333333333333335</v>
      </c>
    </row>
    <row r="41" spans="1:15" ht="15" thickBot="1" x14ac:dyDescent="0.35">
      <c r="A41">
        <v>20</v>
      </c>
      <c r="B41" s="4">
        <v>5</v>
      </c>
      <c r="C41" s="4">
        <v>1</v>
      </c>
      <c r="D41" s="4">
        <v>5</v>
      </c>
      <c r="E41">
        <f t="shared" si="4"/>
        <v>3.6666666666666665</v>
      </c>
      <c r="G41" s="4">
        <v>5</v>
      </c>
      <c r="H41" s="4">
        <v>5</v>
      </c>
      <c r="I41" s="4">
        <v>4</v>
      </c>
      <c r="J41">
        <f t="shared" si="5"/>
        <v>4.666666666666667</v>
      </c>
      <c r="K41">
        <f t="shared" si="6"/>
        <v>4.166666666666667</v>
      </c>
      <c r="L41" s="4">
        <v>1</v>
      </c>
      <c r="M41" s="4">
        <v>1</v>
      </c>
      <c r="N41" s="4">
        <v>1</v>
      </c>
      <c r="O41">
        <f t="shared" si="7"/>
        <v>1</v>
      </c>
    </row>
    <row r="42" spans="1:15" x14ac:dyDescent="0.3">
      <c r="A42" t="s">
        <v>24</v>
      </c>
      <c r="E42">
        <f>AVERAGE(E32:E41)</f>
        <v>3.1</v>
      </c>
      <c r="J42">
        <f>AVERAGE(J32:J41)</f>
        <v>3.4333333333333336</v>
      </c>
      <c r="K42">
        <f>AVERAGE(K32:K41)</f>
        <v>3.2666666666666666</v>
      </c>
      <c r="O42">
        <f>AVERAGE(O32:O41)</f>
        <v>2.2333333333333334</v>
      </c>
    </row>
    <row r="43" spans="1:15" x14ac:dyDescent="0.3">
      <c r="A43" t="s">
        <v>25</v>
      </c>
      <c r="E43">
        <f>STDEV(E32:E41)</f>
        <v>0.73786478737262229</v>
      </c>
      <c r="J43">
        <f>STDEV(J32:J41)</f>
        <v>1.237779772589656</v>
      </c>
      <c r="O43">
        <f>STDEV(O32:O41)</f>
        <v>0.84692617778486734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7" sqref="A7:D10"/>
    </sheetView>
  </sheetViews>
  <sheetFormatPr defaultRowHeight="14.4" x14ac:dyDescent="0.3"/>
  <sheetData>
    <row r="1" spans="1:9" x14ac:dyDescent="0.3">
      <c r="B1" t="s">
        <v>33</v>
      </c>
      <c r="C1" t="s">
        <v>40</v>
      </c>
      <c r="D1" t="s">
        <v>31</v>
      </c>
      <c r="F1" t="s">
        <v>31</v>
      </c>
      <c r="G1" t="s">
        <v>40</v>
      </c>
      <c r="H1" t="s">
        <v>33</v>
      </c>
    </row>
    <row r="2" spans="1:9" x14ac:dyDescent="0.3">
      <c r="A2" t="s">
        <v>27</v>
      </c>
      <c r="B2">
        <v>2.2333333333333334</v>
      </c>
      <c r="C2">
        <v>3.4333333333333336</v>
      </c>
      <c r="D2">
        <v>3.1</v>
      </c>
      <c r="F2" t="s">
        <v>29</v>
      </c>
      <c r="G2">
        <v>0.66666666666666663</v>
      </c>
      <c r="H2">
        <v>0.63464775882199231</v>
      </c>
      <c r="I2">
        <v>0.97325342137709581</v>
      </c>
    </row>
    <row r="3" spans="1:9" x14ac:dyDescent="0.3">
      <c r="A3" t="s">
        <v>29</v>
      </c>
      <c r="B3">
        <v>3.35</v>
      </c>
      <c r="C3">
        <v>3.75</v>
      </c>
      <c r="D3">
        <v>4</v>
      </c>
    </row>
    <row r="4" spans="1:9" x14ac:dyDescent="0.3">
      <c r="A4" t="s">
        <v>30</v>
      </c>
      <c r="B4">
        <v>3.5</v>
      </c>
      <c r="C4">
        <v>3.9666666666666663</v>
      </c>
      <c r="D4">
        <v>3.9333333333333336</v>
      </c>
    </row>
    <row r="7" spans="1:9" x14ac:dyDescent="0.3">
      <c r="B7" t="s">
        <v>33</v>
      </c>
      <c r="C7" t="s">
        <v>40</v>
      </c>
      <c r="D7" t="s">
        <v>31</v>
      </c>
    </row>
    <row r="8" spans="1:9" x14ac:dyDescent="0.3">
      <c r="A8" t="s">
        <v>27</v>
      </c>
      <c r="B8">
        <v>2.8166666666666664</v>
      </c>
      <c r="C8">
        <v>3.5166666666666666</v>
      </c>
      <c r="D8">
        <v>3.2499999999999991</v>
      </c>
    </row>
    <row r="9" spans="1:9" x14ac:dyDescent="0.3">
      <c r="A9" t="s">
        <v>29</v>
      </c>
      <c r="B9">
        <v>3.8</v>
      </c>
      <c r="C9">
        <v>3.95</v>
      </c>
      <c r="D9">
        <v>4.05</v>
      </c>
    </row>
    <row r="10" spans="1:9" x14ac:dyDescent="0.3">
      <c r="A10" t="s">
        <v>30</v>
      </c>
      <c r="B10">
        <v>3.7333333333333329</v>
      </c>
      <c r="C10">
        <v>4.0166666666666666</v>
      </c>
      <c r="D10">
        <v>3.9833333333333334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6" sqref="J6"/>
    </sheetView>
  </sheetViews>
  <sheetFormatPr defaultRowHeight="14.4" x14ac:dyDescent="0.3"/>
  <cols>
    <col min="1" max="1" width="30.77734375" customWidth="1"/>
    <col min="2" max="2" width="21" customWidth="1"/>
    <col min="3" max="3" width="20.77734375" customWidth="1"/>
    <col min="4" max="4" width="21.5546875" bestFit="1" customWidth="1"/>
  </cols>
  <sheetData>
    <row r="1" spans="1:4" ht="15" thickBot="1" x14ac:dyDescent="0.35">
      <c r="B1" t="s">
        <v>33</v>
      </c>
      <c r="C1" t="s">
        <v>32</v>
      </c>
      <c r="D1" t="s">
        <v>36</v>
      </c>
    </row>
    <row r="2" spans="1:4" ht="15" customHeight="1" thickBot="1" x14ac:dyDescent="0.35">
      <c r="A2" s="1" t="s">
        <v>38</v>
      </c>
      <c r="B2" s="4">
        <v>1</v>
      </c>
      <c r="C2" s="4">
        <v>1</v>
      </c>
      <c r="D2" s="4">
        <v>2</v>
      </c>
    </row>
    <row r="3" spans="1:4" ht="16.8" customHeight="1" thickBot="1" x14ac:dyDescent="0.35">
      <c r="A3" s="1" t="s">
        <v>37</v>
      </c>
      <c r="B3" s="4">
        <v>11</v>
      </c>
      <c r="C3" s="4">
        <v>14</v>
      </c>
      <c r="D3" s="4">
        <v>11</v>
      </c>
    </row>
    <row r="4" spans="1:4" ht="12.6" customHeight="1" thickBot="1" x14ac:dyDescent="0.35">
      <c r="A4" s="1" t="s">
        <v>34</v>
      </c>
      <c r="B4" s="4">
        <v>2</v>
      </c>
      <c r="C4" s="4">
        <v>1</v>
      </c>
      <c r="D4" s="4">
        <v>3</v>
      </c>
    </row>
    <row r="5" spans="1:4" ht="15" thickBot="1" x14ac:dyDescent="0.35">
      <c r="A5" s="5" t="s">
        <v>35</v>
      </c>
      <c r="B5" s="6">
        <v>6</v>
      </c>
      <c r="C5" s="6">
        <v>4</v>
      </c>
      <c r="D5" s="6">
        <v>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J40" sqref="J40"/>
    </sheetView>
  </sheetViews>
  <sheetFormatPr defaultRowHeight="14.4" x14ac:dyDescent="0.3"/>
  <sheetData>
    <row r="1" spans="1:12" ht="15" thickBot="1" x14ac:dyDescent="0.35">
      <c r="A1" t="s">
        <v>18</v>
      </c>
      <c r="C1" t="s">
        <v>15</v>
      </c>
      <c r="F1" t="s">
        <v>19</v>
      </c>
      <c r="J1" t="s">
        <v>20</v>
      </c>
    </row>
    <row r="2" spans="1:12" ht="15" thickBot="1" x14ac:dyDescent="0.35">
      <c r="A2" s="4">
        <v>4</v>
      </c>
      <c r="B2" s="4">
        <v>4</v>
      </c>
      <c r="C2">
        <f>AVERAGE(A2:B2)</f>
        <v>4</v>
      </c>
      <c r="F2" s="4">
        <v>4</v>
      </c>
      <c r="G2" s="4">
        <v>5</v>
      </c>
      <c r="H2">
        <f>AVERAGE(F2:G2)</f>
        <v>4.5</v>
      </c>
      <c r="I2">
        <f t="shared" ref="I2:I21" si="0">AVERAGE(A2,B2,F2,G2)</f>
        <v>4.25</v>
      </c>
      <c r="J2" s="4">
        <v>4</v>
      </c>
      <c r="K2" s="4">
        <v>5</v>
      </c>
      <c r="L2">
        <f>AVERAGE(J2:K2)</f>
        <v>4.5</v>
      </c>
    </row>
    <row r="3" spans="1:12" ht="15" thickBot="1" x14ac:dyDescent="0.35">
      <c r="A3" s="4">
        <v>4</v>
      </c>
      <c r="B3" s="4">
        <v>5</v>
      </c>
      <c r="C3">
        <f t="shared" ref="C3:C21" si="1">AVERAGE(A3:B3)</f>
        <v>4.5</v>
      </c>
      <c r="F3" s="4">
        <v>4</v>
      </c>
      <c r="G3" s="4">
        <v>4</v>
      </c>
      <c r="H3">
        <f t="shared" ref="H3:H21" si="2">AVERAGE(F3:G3)</f>
        <v>4</v>
      </c>
      <c r="I3">
        <f t="shared" si="0"/>
        <v>4.25</v>
      </c>
      <c r="J3" s="4">
        <v>4</v>
      </c>
      <c r="K3" s="4">
        <v>4</v>
      </c>
      <c r="L3">
        <f t="shared" ref="L3:L21" si="3">AVERAGE(J3:K3)</f>
        <v>4</v>
      </c>
    </row>
    <row r="4" spans="1:12" ht="15" thickBot="1" x14ac:dyDescent="0.35">
      <c r="A4" s="4">
        <v>4</v>
      </c>
      <c r="B4" s="4">
        <v>5</v>
      </c>
      <c r="C4">
        <f t="shared" si="1"/>
        <v>4.5</v>
      </c>
      <c r="F4" s="4">
        <v>4</v>
      </c>
      <c r="G4" s="4">
        <v>5</v>
      </c>
      <c r="H4">
        <f t="shared" si="2"/>
        <v>4.5</v>
      </c>
      <c r="I4">
        <f t="shared" si="0"/>
        <v>4.5</v>
      </c>
      <c r="J4" s="4">
        <v>5</v>
      </c>
      <c r="K4" s="4">
        <v>5</v>
      </c>
      <c r="L4">
        <f t="shared" si="3"/>
        <v>5</v>
      </c>
    </row>
    <row r="5" spans="1:12" ht="15" thickBot="1" x14ac:dyDescent="0.35">
      <c r="A5" s="4">
        <v>3</v>
      </c>
      <c r="B5" s="4">
        <v>5</v>
      </c>
      <c r="C5">
        <f t="shared" si="1"/>
        <v>4</v>
      </c>
      <c r="F5" s="4">
        <v>1</v>
      </c>
      <c r="G5" s="4">
        <v>5</v>
      </c>
      <c r="H5">
        <f t="shared" si="2"/>
        <v>3</v>
      </c>
      <c r="I5">
        <f t="shared" si="0"/>
        <v>3.5</v>
      </c>
      <c r="J5" s="4">
        <v>1</v>
      </c>
      <c r="K5" s="4">
        <v>5</v>
      </c>
      <c r="L5">
        <f t="shared" si="3"/>
        <v>3</v>
      </c>
    </row>
    <row r="6" spans="1:12" ht="15" thickBot="1" x14ac:dyDescent="0.35">
      <c r="A6" s="4">
        <v>2</v>
      </c>
      <c r="B6" s="4">
        <v>4</v>
      </c>
      <c r="C6">
        <f t="shared" si="1"/>
        <v>3</v>
      </c>
      <c r="F6" s="4">
        <v>4</v>
      </c>
      <c r="G6" s="4">
        <v>4</v>
      </c>
      <c r="H6">
        <f t="shared" si="2"/>
        <v>4</v>
      </c>
      <c r="I6">
        <f t="shared" si="0"/>
        <v>3.5</v>
      </c>
      <c r="J6" s="4">
        <v>2</v>
      </c>
      <c r="K6" s="4">
        <v>4</v>
      </c>
      <c r="L6">
        <f t="shared" si="3"/>
        <v>3</v>
      </c>
    </row>
    <row r="7" spans="1:12" ht="15" thickBot="1" x14ac:dyDescent="0.35">
      <c r="A7" s="4">
        <v>3</v>
      </c>
      <c r="B7" s="4">
        <v>4</v>
      </c>
      <c r="C7">
        <f t="shared" si="1"/>
        <v>3.5</v>
      </c>
      <c r="F7" s="4">
        <v>2</v>
      </c>
      <c r="G7" s="4">
        <v>4</v>
      </c>
      <c r="H7">
        <f t="shared" si="2"/>
        <v>3</v>
      </c>
      <c r="I7">
        <f t="shared" si="0"/>
        <v>3.25</v>
      </c>
      <c r="J7" s="4">
        <v>4</v>
      </c>
      <c r="K7" s="4">
        <v>4</v>
      </c>
      <c r="L7">
        <f t="shared" si="3"/>
        <v>4</v>
      </c>
    </row>
    <row r="8" spans="1:12" ht="15" thickBot="1" x14ac:dyDescent="0.35">
      <c r="A8" s="4">
        <v>4</v>
      </c>
      <c r="B8" s="4">
        <v>5</v>
      </c>
      <c r="C8">
        <f t="shared" si="1"/>
        <v>4.5</v>
      </c>
      <c r="F8" s="4">
        <v>4</v>
      </c>
      <c r="G8" s="4">
        <v>4</v>
      </c>
      <c r="H8">
        <f t="shared" si="2"/>
        <v>4</v>
      </c>
      <c r="I8">
        <f t="shared" si="0"/>
        <v>4.25</v>
      </c>
      <c r="J8" s="4">
        <v>4</v>
      </c>
      <c r="K8" s="4">
        <v>4</v>
      </c>
      <c r="L8">
        <f t="shared" si="3"/>
        <v>4</v>
      </c>
    </row>
    <row r="9" spans="1:12" ht="15" thickBot="1" x14ac:dyDescent="0.35">
      <c r="A9" s="4">
        <v>1</v>
      </c>
      <c r="B9" s="4">
        <v>5</v>
      </c>
      <c r="C9">
        <f t="shared" si="1"/>
        <v>3</v>
      </c>
      <c r="F9" s="4">
        <v>5</v>
      </c>
      <c r="G9" s="4">
        <v>5</v>
      </c>
      <c r="H9">
        <f t="shared" si="2"/>
        <v>5</v>
      </c>
      <c r="I9">
        <f t="shared" si="0"/>
        <v>4</v>
      </c>
      <c r="J9" s="4">
        <v>4</v>
      </c>
      <c r="K9" s="4">
        <v>5</v>
      </c>
      <c r="L9">
        <f t="shared" si="3"/>
        <v>4.5</v>
      </c>
    </row>
    <row r="10" spans="1:12" ht="15" thickBot="1" x14ac:dyDescent="0.35">
      <c r="A10" s="4">
        <v>5</v>
      </c>
      <c r="B10" s="4">
        <v>5</v>
      </c>
      <c r="C10">
        <f t="shared" si="1"/>
        <v>5</v>
      </c>
      <c r="F10" s="4">
        <v>5</v>
      </c>
      <c r="G10" s="4">
        <v>5</v>
      </c>
      <c r="H10">
        <f t="shared" si="2"/>
        <v>5</v>
      </c>
      <c r="I10">
        <f t="shared" si="0"/>
        <v>5</v>
      </c>
      <c r="J10" s="4">
        <v>5</v>
      </c>
      <c r="K10" s="4">
        <v>5</v>
      </c>
      <c r="L10">
        <f t="shared" si="3"/>
        <v>5</v>
      </c>
    </row>
    <row r="11" spans="1:12" ht="15" thickBot="1" x14ac:dyDescent="0.35">
      <c r="A11" s="4">
        <v>4</v>
      </c>
      <c r="B11" s="4">
        <v>5</v>
      </c>
      <c r="C11">
        <f t="shared" si="1"/>
        <v>4.5</v>
      </c>
      <c r="F11" s="4">
        <v>3</v>
      </c>
      <c r="G11" s="4">
        <v>5</v>
      </c>
      <c r="H11">
        <f t="shared" si="2"/>
        <v>4</v>
      </c>
      <c r="I11">
        <f t="shared" si="0"/>
        <v>4.25</v>
      </c>
      <c r="J11" s="4">
        <v>5</v>
      </c>
      <c r="K11" s="4">
        <v>5</v>
      </c>
      <c r="L11">
        <f t="shared" si="3"/>
        <v>5</v>
      </c>
    </row>
    <row r="12" spans="1:12" ht="15" thickBot="1" x14ac:dyDescent="0.35">
      <c r="A12" s="4">
        <v>2</v>
      </c>
      <c r="B12" s="4">
        <v>4</v>
      </c>
      <c r="C12">
        <f t="shared" si="1"/>
        <v>3</v>
      </c>
      <c r="F12" s="4">
        <v>4</v>
      </c>
      <c r="G12" s="4">
        <v>4</v>
      </c>
      <c r="H12">
        <f t="shared" si="2"/>
        <v>4</v>
      </c>
      <c r="I12">
        <f t="shared" si="0"/>
        <v>3.5</v>
      </c>
      <c r="J12" s="4">
        <v>3</v>
      </c>
      <c r="K12" s="4">
        <v>4</v>
      </c>
      <c r="L12">
        <f t="shared" si="3"/>
        <v>3.5</v>
      </c>
    </row>
    <row r="13" spans="1:12" ht="15" thickBot="1" x14ac:dyDescent="0.35">
      <c r="A13" s="4">
        <v>3</v>
      </c>
      <c r="B13" s="4">
        <v>4</v>
      </c>
      <c r="C13">
        <f t="shared" si="1"/>
        <v>3.5</v>
      </c>
      <c r="F13" s="4">
        <v>3</v>
      </c>
      <c r="G13" s="4">
        <v>4</v>
      </c>
      <c r="H13">
        <f t="shared" si="2"/>
        <v>3.5</v>
      </c>
      <c r="I13">
        <f t="shared" si="0"/>
        <v>3.5</v>
      </c>
      <c r="J13" s="4">
        <v>4</v>
      </c>
      <c r="K13" s="4">
        <v>3</v>
      </c>
      <c r="L13">
        <f t="shared" si="3"/>
        <v>3.5</v>
      </c>
    </row>
    <row r="14" spans="1:12" ht="15" thickBot="1" x14ac:dyDescent="0.35">
      <c r="A14" s="4">
        <v>4</v>
      </c>
      <c r="B14" s="4">
        <v>4</v>
      </c>
      <c r="C14">
        <f t="shared" si="1"/>
        <v>4</v>
      </c>
      <c r="F14" s="4">
        <v>2</v>
      </c>
      <c r="G14" s="4">
        <v>4</v>
      </c>
      <c r="H14">
        <f t="shared" si="2"/>
        <v>3</v>
      </c>
      <c r="I14">
        <f t="shared" si="0"/>
        <v>3.5</v>
      </c>
      <c r="J14" s="4">
        <v>1</v>
      </c>
      <c r="K14" s="4">
        <v>2</v>
      </c>
      <c r="L14">
        <f t="shared" si="3"/>
        <v>1.5</v>
      </c>
    </row>
    <row r="15" spans="1:12" ht="15" thickBot="1" x14ac:dyDescent="0.35">
      <c r="A15" s="4">
        <v>4</v>
      </c>
      <c r="B15" s="4">
        <v>5</v>
      </c>
      <c r="C15">
        <f t="shared" si="1"/>
        <v>4.5</v>
      </c>
      <c r="F15" s="4">
        <v>4</v>
      </c>
      <c r="G15" s="4">
        <v>5</v>
      </c>
      <c r="H15">
        <f t="shared" si="2"/>
        <v>4.5</v>
      </c>
      <c r="I15">
        <f t="shared" si="0"/>
        <v>4.5</v>
      </c>
      <c r="J15" s="4">
        <v>5</v>
      </c>
      <c r="K15" s="4">
        <v>4</v>
      </c>
      <c r="L15">
        <f t="shared" si="3"/>
        <v>4.5</v>
      </c>
    </row>
    <row r="16" spans="1:12" ht="15" thickBot="1" x14ac:dyDescent="0.35">
      <c r="A16" s="4">
        <v>5</v>
      </c>
      <c r="B16" s="4">
        <v>4</v>
      </c>
      <c r="C16">
        <f t="shared" si="1"/>
        <v>4.5</v>
      </c>
      <c r="F16" s="4">
        <v>4</v>
      </c>
      <c r="G16" s="4">
        <v>4</v>
      </c>
      <c r="H16">
        <f t="shared" si="2"/>
        <v>4</v>
      </c>
      <c r="I16">
        <f t="shared" si="0"/>
        <v>4.25</v>
      </c>
      <c r="J16" s="4">
        <v>5</v>
      </c>
      <c r="K16" s="4">
        <v>3</v>
      </c>
      <c r="L16">
        <f t="shared" si="3"/>
        <v>4</v>
      </c>
    </row>
    <row r="17" spans="1:13" ht="15" thickBot="1" x14ac:dyDescent="0.35">
      <c r="A17" s="4">
        <v>5</v>
      </c>
      <c r="B17" s="4">
        <v>5</v>
      </c>
      <c r="C17">
        <f t="shared" si="1"/>
        <v>5</v>
      </c>
      <c r="F17" s="4">
        <v>5</v>
      </c>
      <c r="G17" s="4">
        <v>5</v>
      </c>
      <c r="H17">
        <f t="shared" si="2"/>
        <v>5</v>
      </c>
      <c r="I17">
        <f t="shared" si="0"/>
        <v>5</v>
      </c>
      <c r="J17" s="4">
        <v>5</v>
      </c>
      <c r="K17" s="4">
        <v>5</v>
      </c>
      <c r="L17">
        <f t="shared" si="3"/>
        <v>5</v>
      </c>
    </row>
    <row r="18" spans="1:13" ht="15" thickBot="1" x14ac:dyDescent="0.35">
      <c r="A18" s="4">
        <v>2</v>
      </c>
      <c r="B18" s="4">
        <v>2</v>
      </c>
      <c r="C18">
        <f t="shared" si="1"/>
        <v>2</v>
      </c>
      <c r="F18" s="4">
        <v>3</v>
      </c>
      <c r="G18" s="4">
        <v>2</v>
      </c>
      <c r="H18">
        <f t="shared" si="2"/>
        <v>2.5</v>
      </c>
      <c r="I18">
        <f t="shared" si="0"/>
        <v>2.25</v>
      </c>
      <c r="J18" s="4">
        <v>3</v>
      </c>
      <c r="K18" s="4">
        <v>3</v>
      </c>
      <c r="L18">
        <f t="shared" si="3"/>
        <v>3</v>
      </c>
    </row>
    <row r="19" spans="1:13" ht="15" thickBot="1" x14ac:dyDescent="0.35">
      <c r="A19" s="4">
        <v>5</v>
      </c>
      <c r="B19" s="4">
        <v>5</v>
      </c>
      <c r="C19">
        <f t="shared" si="1"/>
        <v>5</v>
      </c>
      <c r="F19" s="4">
        <v>3</v>
      </c>
      <c r="G19" s="4">
        <v>5</v>
      </c>
      <c r="H19">
        <f t="shared" si="2"/>
        <v>4</v>
      </c>
      <c r="I19">
        <f t="shared" si="0"/>
        <v>4.5</v>
      </c>
      <c r="J19" s="4">
        <v>3</v>
      </c>
      <c r="K19" s="4">
        <v>5</v>
      </c>
      <c r="L19">
        <f t="shared" si="3"/>
        <v>4</v>
      </c>
    </row>
    <row r="20" spans="1:13" ht="15" thickBot="1" x14ac:dyDescent="0.35">
      <c r="A20" s="4">
        <v>5</v>
      </c>
      <c r="B20" s="4">
        <v>3</v>
      </c>
      <c r="C20">
        <f t="shared" si="1"/>
        <v>4</v>
      </c>
      <c r="F20" s="4">
        <v>4</v>
      </c>
      <c r="G20" s="4">
        <v>3</v>
      </c>
      <c r="H20">
        <f t="shared" si="2"/>
        <v>3.5</v>
      </c>
      <c r="I20">
        <f t="shared" si="0"/>
        <v>3.75</v>
      </c>
      <c r="J20" s="4">
        <v>2</v>
      </c>
      <c r="K20" s="4">
        <v>2</v>
      </c>
      <c r="L20">
        <f t="shared" si="3"/>
        <v>2</v>
      </c>
    </row>
    <row r="21" spans="1:13" ht="15" thickBot="1" x14ac:dyDescent="0.35">
      <c r="A21" s="4">
        <v>5</v>
      </c>
      <c r="B21" s="4">
        <v>5</v>
      </c>
      <c r="C21">
        <f t="shared" si="1"/>
        <v>5</v>
      </c>
      <c r="F21" s="4">
        <v>4</v>
      </c>
      <c r="G21" s="4">
        <v>4</v>
      </c>
      <c r="H21">
        <f t="shared" si="2"/>
        <v>4</v>
      </c>
      <c r="I21">
        <f t="shared" si="0"/>
        <v>4.5</v>
      </c>
      <c r="J21" s="4">
        <v>2</v>
      </c>
      <c r="K21" s="4">
        <v>4</v>
      </c>
      <c r="L21">
        <f t="shared" si="3"/>
        <v>3</v>
      </c>
    </row>
    <row r="22" spans="1:13" x14ac:dyDescent="0.3">
      <c r="C22">
        <f>AVERAGE(C2:C21)</f>
        <v>4.05</v>
      </c>
      <c r="H22">
        <f>AVERAGE(H2:H21)</f>
        <v>3.95</v>
      </c>
      <c r="I22">
        <f>AVERAGE(I2:I21)</f>
        <v>4</v>
      </c>
      <c r="L22">
        <f>AVERAGE(L2:L21)</f>
        <v>3.8</v>
      </c>
    </row>
    <row r="23" spans="1:13" x14ac:dyDescent="0.3">
      <c r="C23">
        <f>STDEV(C2:C21)</f>
        <v>0.82557794748189617</v>
      </c>
      <c r="H23">
        <f>STDEV(H2:H21)</f>
        <v>0.70524351897244042</v>
      </c>
      <c r="L23">
        <f>STDEV(L2:L21)</f>
        <v>0.99207385124081815</v>
      </c>
    </row>
    <row r="29" spans="1:13" ht="15" thickBot="1" x14ac:dyDescent="0.35">
      <c r="B29" t="s">
        <v>18</v>
      </c>
      <c r="D29" t="s">
        <v>15</v>
      </c>
      <c r="G29" t="s">
        <v>19</v>
      </c>
      <c r="K29" t="s">
        <v>20</v>
      </c>
    </row>
    <row r="30" spans="1:13" ht="15" thickBot="1" x14ac:dyDescent="0.35">
      <c r="A30">
        <v>2</v>
      </c>
      <c r="B30" s="4">
        <v>4</v>
      </c>
      <c r="C30" s="4">
        <v>5</v>
      </c>
      <c r="D30">
        <f t="shared" ref="D30:D39" si="4">AVERAGE(B30:C30)</f>
        <v>4.5</v>
      </c>
      <c r="G30" s="4">
        <v>4</v>
      </c>
      <c r="H30" s="4">
        <v>4</v>
      </c>
      <c r="I30">
        <f t="shared" ref="I30:I39" si="5">AVERAGE(G30:H30)</f>
        <v>4</v>
      </c>
      <c r="J30">
        <f t="shared" ref="J30:J39" si="6">AVERAGE(D30,I30)</f>
        <v>4.25</v>
      </c>
      <c r="K30" s="4">
        <v>4</v>
      </c>
      <c r="L30" s="4">
        <v>4</v>
      </c>
      <c r="M30">
        <f t="shared" ref="M30:M39" si="7">AVERAGE(K30:L30)</f>
        <v>4</v>
      </c>
    </row>
    <row r="31" spans="1:13" ht="15" thickBot="1" x14ac:dyDescent="0.35">
      <c r="A31">
        <v>4</v>
      </c>
      <c r="B31" s="4">
        <v>3</v>
      </c>
      <c r="C31" s="4">
        <v>5</v>
      </c>
      <c r="D31">
        <f t="shared" si="4"/>
        <v>4</v>
      </c>
      <c r="G31" s="4">
        <v>1</v>
      </c>
      <c r="H31" s="4">
        <v>5</v>
      </c>
      <c r="I31">
        <f t="shared" si="5"/>
        <v>3</v>
      </c>
      <c r="J31">
        <f t="shared" si="6"/>
        <v>3.5</v>
      </c>
      <c r="K31" s="4">
        <v>1</v>
      </c>
      <c r="L31" s="4">
        <v>5</v>
      </c>
      <c r="M31">
        <f t="shared" si="7"/>
        <v>3</v>
      </c>
    </row>
    <row r="32" spans="1:13" ht="15" thickBot="1" x14ac:dyDescent="0.35">
      <c r="A32">
        <v>6</v>
      </c>
      <c r="B32" s="4">
        <v>3</v>
      </c>
      <c r="C32" s="4">
        <v>4</v>
      </c>
      <c r="D32">
        <f t="shared" si="4"/>
        <v>3.5</v>
      </c>
      <c r="G32" s="4">
        <v>2</v>
      </c>
      <c r="H32" s="4">
        <v>4</v>
      </c>
      <c r="I32">
        <f t="shared" si="5"/>
        <v>3</v>
      </c>
      <c r="J32">
        <f t="shared" si="6"/>
        <v>3.25</v>
      </c>
      <c r="K32" s="4">
        <v>4</v>
      </c>
      <c r="L32" s="4">
        <v>4</v>
      </c>
      <c r="M32">
        <f t="shared" si="7"/>
        <v>4</v>
      </c>
    </row>
    <row r="33" spans="1:13" ht="15" thickBot="1" x14ac:dyDescent="0.35">
      <c r="A33">
        <v>7</v>
      </c>
      <c r="B33" s="4">
        <v>4</v>
      </c>
      <c r="C33" s="4">
        <v>5</v>
      </c>
      <c r="D33">
        <f t="shared" si="4"/>
        <v>4.5</v>
      </c>
      <c r="G33" s="4">
        <v>4</v>
      </c>
      <c r="H33" s="4">
        <v>4</v>
      </c>
      <c r="I33">
        <f t="shared" si="5"/>
        <v>4</v>
      </c>
      <c r="J33">
        <f t="shared" si="6"/>
        <v>4.25</v>
      </c>
      <c r="K33" s="4">
        <v>4</v>
      </c>
      <c r="L33" s="4">
        <v>4</v>
      </c>
      <c r="M33">
        <f t="shared" si="7"/>
        <v>4</v>
      </c>
    </row>
    <row r="34" spans="1:13" ht="15" thickBot="1" x14ac:dyDescent="0.35">
      <c r="A34">
        <v>8</v>
      </c>
      <c r="B34" s="4">
        <v>1</v>
      </c>
      <c r="C34" s="4">
        <v>5</v>
      </c>
      <c r="D34">
        <f t="shared" si="4"/>
        <v>3</v>
      </c>
      <c r="G34" s="4">
        <v>5</v>
      </c>
      <c r="H34" s="4">
        <v>5</v>
      </c>
      <c r="I34">
        <f t="shared" si="5"/>
        <v>5</v>
      </c>
      <c r="J34">
        <f t="shared" si="6"/>
        <v>4</v>
      </c>
      <c r="K34" s="4">
        <v>4</v>
      </c>
      <c r="L34" s="4">
        <v>5</v>
      </c>
      <c r="M34">
        <f t="shared" si="7"/>
        <v>4.5</v>
      </c>
    </row>
    <row r="35" spans="1:13" ht="15" thickBot="1" x14ac:dyDescent="0.35">
      <c r="A35">
        <v>11</v>
      </c>
      <c r="B35" s="4">
        <v>2</v>
      </c>
      <c r="C35" s="4">
        <v>4</v>
      </c>
      <c r="D35">
        <f t="shared" si="4"/>
        <v>3</v>
      </c>
      <c r="G35" s="4">
        <v>4</v>
      </c>
      <c r="H35" s="4">
        <v>4</v>
      </c>
      <c r="I35">
        <f t="shared" si="5"/>
        <v>4</v>
      </c>
      <c r="J35">
        <f t="shared" si="6"/>
        <v>3.5</v>
      </c>
      <c r="K35" s="4">
        <v>3</v>
      </c>
      <c r="L35" s="4">
        <v>4</v>
      </c>
      <c r="M35">
        <f t="shared" si="7"/>
        <v>3.5</v>
      </c>
    </row>
    <row r="36" spans="1:13" ht="15" thickBot="1" x14ac:dyDescent="0.35">
      <c r="A36">
        <v>13</v>
      </c>
      <c r="B36" s="4">
        <v>4</v>
      </c>
      <c r="C36" s="4">
        <v>4</v>
      </c>
      <c r="D36">
        <f t="shared" si="4"/>
        <v>4</v>
      </c>
      <c r="G36" s="4">
        <v>2</v>
      </c>
      <c r="H36" s="4">
        <v>4</v>
      </c>
      <c r="I36">
        <f t="shared" si="5"/>
        <v>3</v>
      </c>
      <c r="J36">
        <f t="shared" si="6"/>
        <v>3.5</v>
      </c>
      <c r="K36" s="4">
        <v>1</v>
      </c>
      <c r="L36" s="4">
        <v>2</v>
      </c>
      <c r="M36">
        <f t="shared" si="7"/>
        <v>1.5</v>
      </c>
    </row>
    <row r="37" spans="1:13" ht="15" thickBot="1" x14ac:dyDescent="0.35">
      <c r="A37">
        <v>15</v>
      </c>
      <c r="B37" s="4">
        <v>5</v>
      </c>
      <c r="C37" s="4">
        <v>4</v>
      </c>
      <c r="D37">
        <f t="shared" si="4"/>
        <v>4.5</v>
      </c>
      <c r="G37" s="4">
        <v>4</v>
      </c>
      <c r="H37" s="4">
        <v>4</v>
      </c>
      <c r="I37">
        <f t="shared" si="5"/>
        <v>4</v>
      </c>
      <c r="J37">
        <f t="shared" si="6"/>
        <v>4.25</v>
      </c>
      <c r="K37" s="4">
        <v>5</v>
      </c>
      <c r="L37" s="4">
        <v>3</v>
      </c>
      <c r="M37">
        <f t="shared" si="7"/>
        <v>4</v>
      </c>
    </row>
    <row r="38" spans="1:13" ht="15" thickBot="1" x14ac:dyDescent="0.35">
      <c r="A38">
        <v>19</v>
      </c>
      <c r="B38" s="4">
        <v>5</v>
      </c>
      <c r="C38" s="4">
        <v>3</v>
      </c>
      <c r="D38">
        <f t="shared" si="4"/>
        <v>4</v>
      </c>
      <c r="G38" s="4">
        <v>4</v>
      </c>
      <c r="H38" s="4">
        <v>3</v>
      </c>
      <c r="I38">
        <f t="shared" si="5"/>
        <v>3.5</v>
      </c>
      <c r="J38">
        <f t="shared" si="6"/>
        <v>3.75</v>
      </c>
      <c r="K38" s="4">
        <v>2</v>
      </c>
      <c r="L38" s="4">
        <v>2</v>
      </c>
      <c r="M38">
        <f t="shared" si="7"/>
        <v>2</v>
      </c>
    </row>
    <row r="39" spans="1:13" ht="15" thickBot="1" x14ac:dyDescent="0.35">
      <c r="A39">
        <v>20</v>
      </c>
      <c r="B39" s="4">
        <v>5</v>
      </c>
      <c r="C39" s="4">
        <v>5</v>
      </c>
      <c r="D39">
        <f t="shared" si="4"/>
        <v>5</v>
      </c>
      <c r="G39" s="4">
        <v>4</v>
      </c>
      <c r="H39" s="4">
        <v>4</v>
      </c>
      <c r="I39">
        <f t="shared" si="5"/>
        <v>4</v>
      </c>
      <c r="J39">
        <f t="shared" si="6"/>
        <v>4.5</v>
      </c>
      <c r="K39" s="4">
        <v>2</v>
      </c>
      <c r="L39" s="4">
        <v>4</v>
      </c>
      <c r="M39">
        <f t="shared" si="7"/>
        <v>3</v>
      </c>
    </row>
    <row r="40" spans="1:13" x14ac:dyDescent="0.3">
      <c r="A40" t="s">
        <v>24</v>
      </c>
      <c r="D40">
        <f>AVERAGE(D30:D39)</f>
        <v>4</v>
      </c>
      <c r="I40">
        <f>AVERAGE(I30:I39)</f>
        <v>3.75</v>
      </c>
      <c r="J40">
        <f>AVERAGE(J30:J39)</f>
        <v>3.875</v>
      </c>
      <c r="M40">
        <f>AVERAGE(M30:M39)</f>
        <v>3.35</v>
      </c>
    </row>
    <row r="41" spans="1:13" x14ac:dyDescent="0.3">
      <c r="A41" t="s">
        <v>39</v>
      </c>
      <c r="D41">
        <f>STDEV(D30:D39)</f>
        <v>0.66666666666666663</v>
      </c>
      <c r="I41">
        <f>STDEV(I30:I39)</f>
        <v>0.63464775882199231</v>
      </c>
      <c r="M41">
        <f>STDEV(M30:M39)</f>
        <v>0.97325342137709581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Sheet2_sort</vt:lpstr>
      <vt:lpstr>Red</vt:lpstr>
      <vt:lpstr>Blue</vt:lpstr>
      <vt:lpstr>Green</vt:lpstr>
      <vt:lpstr>Satisfaction</vt:lpstr>
      <vt:lpstr>Sheet2</vt:lpstr>
      <vt:lpstr>Confirtability</vt:lpstr>
      <vt:lpstr>Trust</vt:lpstr>
      <vt:lpstr>Enjoyable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2019-08-22T11:50:17Z</dcterms:created>
  <dcterms:modified xsi:type="dcterms:W3CDTF">2019-09-01T07:31:06Z</dcterms:modified>
</cp:coreProperties>
</file>