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"/>
    </mc:Choice>
  </mc:AlternateContent>
  <bookViews>
    <workbookView xWindow="0" yWindow="0" windowWidth="20160" windowHeight="83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3" l="1"/>
  <c r="K14" i="3"/>
  <c r="K13" i="3"/>
  <c r="J15" i="3"/>
  <c r="J14" i="3"/>
  <c r="J13" i="3"/>
  <c r="H15" i="3"/>
  <c r="H14" i="3"/>
  <c r="H13" i="3"/>
  <c r="F15" i="3"/>
  <c r="F14" i="3"/>
  <c r="F13" i="3"/>
  <c r="H25" i="1" l="1"/>
  <c r="H26" i="1"/>
  <c r="H27" i="1"/>
  <c r="K27" i="1"/>
  <c r="K26" i="1"/>
  <c r="K25" i="1"/>
  <c r="J27" i="1"/>
  <c r="J26" i="1"/>
  <c r="J25" i="1"/>
  <c r="F27" i="1"/>
  <c r="F26" i="1"/>
  <c r="F25" i="1"/>
</calcChain>
</file>

<file path=xl/sharedStrings.xml><?xml version="1.0" encoding="utf-8"?>
<sst xmlns="http://schemas.openxmlformats.org/spreadsheetml/2006/main" count="476" uniqueCount="59">
  <si>
    <t>Timestamp</t>
  </si>
  <si>
    <t>Score</t>
  </si>
  <si>
    <t>מספר נבדק</t>
  </si>
  <si>
    <t>1. האם הרגשת הבדל בין התרחישים השונים?</t>
  </si>
  <si>
    <t>אם כן, איזה הבדל?</t>
  </si>
  <si>
    <t>2. באיזה אופן היית רוצה שהרובוט יערוך עבורך את השולחן?</t>
  </si>
  <si>
    <t>3. באיזה אופן לא היית רוצה שהרובוט יערוך עבורך את השולחן?</t>
  </si>
  <si>
    <t>4. באיזה תרחיש היית אומר/ת שהרובוט היה הכי מנומס?</t>
  </si>
  <si>
    <t>5. באיזה תרחיש היית אומר/ת שהרובוט היה הכי פחות מנומס?</t>
  </si>
  <si>
    <t>מדוע?</t>
  </si>
  <si>
    <t>לא</t>
  </si>
  <si>
    <t>G</t>
  </si>
  <si>
    <t>כמו בתרחיש הירוק</t>
  </si>
  <si>
    <t>B</t>
  </si>
  <si>
    <t>כמו בתרחיש הכחול</t>
  </si>
  <si>
    <t>ירוק</t>
  </si>
  <si>
    <t>כחול</t>
  </si>
  <si>
    <t>כן</t>
  </si>
  <si>
    <t>the robot has the ability to distinguish between items,</t>
  </si>
  <si>
    <t>R</t>
  </si>
  <si>
    <t>כמו בתרחיש האדום</t>
  </si>
  <si>
    <t>אדום</t>
  </si>
  <si>
    <t>because it was able to identify the option</t>
  </si>
  <si>
    <t>לא הרגשתי הבדל בין הצבעים. ונבקש להוסיף עוד אופציה</t>
  </si>
  <si>
    <t>in precision,</t>
  </si>
  <si>
    <t>question 4 and 5 are meaningless</t>
  </si>
  <si>
    <t>לא דייק בעריכה</t>
  </si>
  <si>
    <t>התרגלתי יותר לרובוט.</t>
  </si>
  <si>
    <t>תרחיש כחול הסכין הייתה הפוכה, וגם בתרחיש הירוק הכוס נפלה</t>
  </si>
  <si>
    <t>בירוק לא היו אפשרויןת בחירה</t>
  </si>
  <si>
    <t>לא נתן אפשרויות בחירה</t>
  </si>
  <si>
    <t>לא הייתה לי אפשרות לבחירה צלחת</t>
  </si>
  <si>
    <t>לא היתה לי כל אפשרות לבחור איזו עריכת שולחן אני מעוניין.</t>
  </si>
  <si>
    <t>רק בארוחה בכחול הצליח הרובוט להביא את כל כלי האוכל</t>
  </si>
  <si>
    <t>ציפיתי שיבחין שאין לי מזלג וישלים את החסר</t>
  </si>
  <si>
    <t>I didn't find any interaction between the subject and the robot, except for one incidence where one had to choose between meat and dairy,</t>
  </si>
  <si>
    <t>כחול = הרובוט נענה להוראתי אך נכשל בהנחת הכוס ופגע במזלג. אדום= נענה להוראותי והיה מדוייק. ירוק= הרובוט היה עצמאי לגמרי, לא איפשר לי לתת לו הוראות ולא תקשר איתי בכלל.</t>
  </si>
  <si>
    <t>כחול= הרובוט לא הבין למה חשבתי שהוא נכשל ולכן ניסה לשנות חלק מהכלים בזמן שזו לא הייתה כוונתי. הכי פחות מנומס היה הרובוט כלפי ב ירוק. הוא החליט לערוך את השולחן מבלי להתייעץ איתי.</t>
  </si>
  <si>
    <t>רעש ההפעלה היה חזק יותר ולא נעים בתרחיש הירוק</t>
  </si>
  <si>
    <t>most of the time I could decide milk setting</t>
  </si>
  <si>
    <t>i could not tell it what to do</t>
  </si>
  <si>
    <t>לא היה שום הבדל למעשה בין הביצועים השונים. הבחירה היתה סתמית. הייתי רוצה שרות יותר מהיר ורציף של עריכת השולחן.</t>
  </si>
  <si>
    <t>האמת הוא היה מנומס בכל התרחישים אך בתרחיש הכחול שכח להניח מזלג על השולחן</t>
  </si>
  <si>
    <t>בירוק רגשתי עושה מה שרוצה אפילו לא שאל ולא נתן לשינוי</t>
  </si>
  <si>
    <t>בתחילה הרובוט שאל והתחשב ברצונותי, בנסוי האחרון הרובוט לא התחשב וולא שאל לרצוני</t>
  </si>
  <si>
    <t>הרובוט ערך איך שהוא רוצה</t>
  </si>
  <si>
    <t>Number of No difference</t>
  </si>
  <si>
    <t>Number of difference</t>
  </si>
  <si>
    <t>Number of green</t>
  </si>
  <si>
    <t>Number of blue</t>
  </si>
  <si>
    <t>Number of red</t>
  </si>
  <si>
    <t>Green</t>
  </si>
  <si>
    <t>Blue</t>
  </si>
  <si>
    <t>Red</t>
  </si>
  <si>
    <t>Yes</t>
  </si>
  <si>
    <t>No</t>
  </si>
  <si>
    <t>without</t>
  </si>
  <si>
    <t>one level</t>
  </si>
  <si>
    <t>3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</si>
</sst>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would you like the robot to set the table for you?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03-40AD-939B-2B0E1167BA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03-40AD-939B-2B0E1167BA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03-40AD-939B-2B0E1167BA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Sheet1!$E$25:$E$27</c:f>
              <c:strCache>
                <c:ptCount val="3"/>
                <c:pt idx="0">
                  <c:v>without</c:v>
                </c:pt>
                <c:pt idx="1">
                  <c:v>one level</c:v>
                </c:pt>
                <c:pt idx="2">
                  <c:v>3 level</c:v>
                </c:pt>
              </c:strCache>
            </c:strRef>
          </c:cat>
          <c:val>
            <c:numRef>
              <c:f>Sheet1!$F$25:$F$27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9-458A-80A0-BB9D581A77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How wouldn't you like the robot to set the table for you?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9.924300087489064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42-4DC8-AE5D-754FEC9C59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42-4DC8-AE5D-754FEC9C59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42-4DC8-AE5D-754FEC9C59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Sheet1!$G$25:$G$27</c:f>
              <c:strCache>
                <c:ptCount val="3"/>
                <c:pt idx="0">
                  <c:v>without</c:v>
                </c:pt>
                <c:pt idx="1">
                  <c:v>one level</c:v>
                </c:pt>
                <c:pt idx="2">
                  <c:v>3 level</c:v>
                </c:pt>
              </c:strCache>
            </c:strRef>
          </c:cat>
          <c:val>
            <c:numRef>
              <c:f>Sheet1!$H$25:$H$27</c:f>
              <c:numCache>
                <c:formatCode>General</c:formatCode>
                <c:ptCount val="3"/>
                <c:pt idx="0">
                  <c:v>9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9-4D3C-9C38-73EAFEEF76C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How would you like the robot to set the table for you?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164306649168853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F3-4091-960B-A1F74633E2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F3-4091-960B-A1F74633E2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F3-4091-960B-A1F74633E2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Sheet3!$E$13:$E$15</c:f>
              <c:strCache>
                <c:ptCount val="3"/>
                <c:pt idx="0">
                  <c:v>without</c:v>
                </c:pt>
                <c:pt idx="1">
                  <c:v>one level</c:v>
                </c:pt>
                <c:pt idx="2">
                  <c:v>3 level</c:v>
                </c:pt>
              </c:strCache>
            </c:strRef>
          </c:cat>
          <c:val>
            <c:numRef>
              <c:f>Sheet3!$F$13:$F$15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F-49CE-8FFD-E0D3B9493B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How wouldn't you like the robot to set the table for you?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9.924300087489064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20-4C91-A75D-869F45744E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20-4C91-A75D-869F45744E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20-4C91-A75D-869F45744E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Sheet3!$G$13:$G$15</c:f>
              <c:strCache>
                <c:ptCount val="3"/>
                <c:pt idx="0">
                  <c:v>without</c:v>
                </c:pt>
                <c:pt idx="1">
                  <c:v>one level</c:v>
                </c:pt>
                <c:pt idx="2">
                  <c:v>3 level</c:v>
                </c:pt>
              </c:strCache>
            </c:strRef>
          </c:cat>
          <c:val>
            <c:numRef>
              <c:f>Sheet3!$H$13:$H$15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1-4112-AACB-52DBD4F622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9</xdr:row>
      <xdr:rowOff>102870</xdr:rowOff>
    </xdr:from>
    <xdr:to>
      <xdr:col>19</xdr:col>
      <xdr:colOff>83820</xdr:colOff>
      <xdr:row>16</xdr:row>
      <xdr:rowOff>422910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16</xdr:row>
      <xdr:rowOff>468630</xdr:rowOff>
    </xdr:from>
    <xdr:to>
      <xdr:col>19</xdr:col>
      <xdr:colOff>228600</xdr:colOff>
      <xdr:row>27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182880</xdr:colOff>
      <xdr:row>8</xdr:row>
      <xdr:rowOff>95250</xdr:rowOff>
    </xdr:from>
    <xdr:to>
      <xdr:col>19</xdr:col>
      <xdr:colOff>487680</xdr:colOff>
      <xdr:row>9</xdr:row>
      <xdr:rowOff>1649730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60960</xdr:colOff>
      <xdr:row>9</xdr:row>
      <xdr:rowOff>1657350</xdr:rowOff>
    </xdr:from>
    <xdr:to>
      <xdr:col>19</xdr:col>
      <xdr:colOff>579120</xdr:colOff>
      <xdr:row>23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8" workbookViewId="0">
      <selection activeCell="K29" sqref="K29"/>
    </sheetView>
  </sheetViews>
  <sheetFormatPr defaultRowHeight="14.4" x14ac:dyDescent="0.3"/>
  <cols>
    <col min="1" max="1" width="18.33203125" customWidth="1"/>
  </cols>
  <sheetData>
    <row r="1" spans="1:12" ht="10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</row>
    <row r="2" spans="1:12" ht="19.8" customHeight="1" thickBot="1" x14ac:dyDescent="0.35">
      <c r="A2" s="3">
        <v>43681.455775462964</v>
      </c>
      <c r="B2" s="1"/>
      <c r="C2" s="4">
        <v>1</v>
      </c>
      <c r="D2" s="4" t="s">
        <v>10</v>
      </c>
      <c r="E2" s="1"/>
      <c r="F2" s="1" t="s">
        <v>11</v>
      </c>
      <c r="G2" s="4" t="s">
        <v>12</v>
      </c>
      <c r="H2" s="1" t="s">
        <v>13</v>
      </c>
      <c r="I2" s="4" t="s">
        <v>14</v>
      </c>
      <c r="J2" s="4" t="s">
        <v>15</v>
      </c>
      <c r="K2" s="4" t="s">
        <v>16</v>
      </c>
      <c r="L2" s="1"/>
    </row>
    <row r="3" spans="1:12" ht="25.8" customHeight="1" thickBot="1" x14ac:dyDescent="0.35">
      <c r="A3" s="3">
        <v>43682.458020833335</v>
      </c>
      <c r="B3" s="1"/>
      <c r="C3" s="4">
        <v>2</v>
      </c>
      <c r="D3" s="4" t="s">
        <v>17</v>
      </c>
      <c r="E3" s="1" t="s">
        <v>18</v>
      </c>
      <c r="F3" s="1" t="s">
        <v>19</v>
      </c>
      <c r="G3" s="4" t="s">
        <v>20</v>
      </c>
      <c r="H3" s="1" t="s">
        <v>19</v>
      </c>
      <c r="I3" s="4" t="s">
        <v>20</v>
      </c>
      <c r="J3" s="4" t="s">
        <v>21</v>
      </c>
      <c r="K3" s="4" t="s">
        <v>21</v>
      </c>
      <c r="L3" s="2" t="s">
        <v>22</v>
      </c>
    </row>
    <row r="4" spans="1:12" ht="15" customHeight="1" thickBot="1" x14ac:dyDescent="0.35">
      <c r="A4" s="3">
        <v>43682.587280092594</v>
      </c>
      <c r="B4" s="1"/>
      <c r="C4" s="4">
        <v>3</v>
      </c>
      <c r="D4" s="4" t="s">
        <v>10</v>
      </c>
      <c r="E4" s="1"/>
      <c r="F4" s="1" t="s">
        <v>13</v>
      </c>
      <c r="G4" s="4" t="s">
        <v>14</v>
      </c>
      <c r="H4" s="1" t="s">
        <v>19</v>
      </c>
      <c r="I4" s="4" t="s">
        <v>20</v>
      </c>
      <c r="J4" s="4" t="s">
        <v>15</v>
      </c>
      <c r="K4" s="4" t="s">
        <v>15</v>
      </c>
      <c r="L4" s="4" t="s">
        <v>23</v>
      </c>
    </row>
    <row r="5" spans="1:12" ht="13.8" customHeight="1" thickBot="1" x14ac:dyDescent="0.35">
      <c r="A5" s="3">
        <v>43683.42864583333</v>
      </c>
      <c r="B5" s="1"/>
      <c r="C5" s="4">
        <v>4</v>
      </c>
      <c r="D5" s="4" t="s">
        <v>17</v>
      </c>
      <c r="E5" s="1" t="s">
        <v>24</v>
      </c>
      <c r="F5" s="1" t="s">
        <v>19</v>
      </c>
      <c r="G5" s="4" t="s">
        <v>20</v>
      </c>
      <c r="H5" s="1" t="s">
        <v>19</v>
      </c>
      <c r="I5" s="4" t="s">
        <v>20</v>
      </c>
      <c r="J5" s="4" t="s">
        <v>21</v>
      </c>
      <c r="K5" s="4" t="s">
        <v>15</v>
      </c>
      <c r="L5" s="2" t="s">
        <v>25</v>
      </c>
    </row>
    <row r="6" spans="1:12" ht="16.8" customHeight="1" thickBot="1" x14ac:dyDescent="0.35">
      <c r="A6" s="3">
        <v>43683.476446759261</v>
      </c>
      <c r="B6" s="1"/>
      <c r="C6" s="4">
        <v>5</v>
      </c>
      <c r="D6" s="4" t="s">
        <v>10</v>
      </c>
      <c r="E6" s="1"/>
      <c r="F6" s="1" t="s">
        <v>13</v>
      </c>
      <c r="G6" s="4" t="s">
        <v>14</v>
      </c>
      <c r="H6" s="1" t="s">
        <v>11</v>
      </c>
      <c r="I6" s="4" t="s">
        <v>12</v>
      </c>
      <c r="J6" s="4" t="s">
        <v>16</v>
      </c>
      <c r="K6" s="4" t="s">
        <v>15</v>
      </c>
      <c r="L6" s="4" t="s">
        <v>26</v>
      </c>
    </row>
    <row r="7" spans="1:12" ht="27" customHeight="1" thickBot="1" x14ac:dyDescent="0.35">
      <c r="A7" s="3">
        <v>43684.485509259262</v>
      </c>
      <c r="B7" s="1"/>
      <c r="C7" s="4">
        <v>6</v>
      </c>
      <c r="D7" s="4" t="s">
        <v>17</v>
      </c>
      <c r="E7" s="4" t="s">
        <v>27</v>
      </c>
      <c r="F7" s="1" t="s">
        <v>19</v>
      </c>
      <c r="G7" s="4" t="s">
        <v>20</v>
      </c>
      <c r="H7" s="1" t="s">
        <v>13</v>
      </c>
      <c r="I7" s="4" t="s">
        <v>14</v>
      </c>
      <c r="J7" s="4" t="s">
        <v>21</v>
      </c>
      <c r="K7" s="4" t="s">
        <v>16</v>
      </c>
      <c r="L7" s="4" t="s">
        <v>28</v>
      </c>
    </row>
    <row r="8" spans="1:12" ht="24.6" customHeight="1" thickBot="1" x14ac:dyDescent="0.35">
      <c r="A8" s="3">
        <v>43688.472187500003</v>
      </c>
      <c r="B8" s="1"/>
      <c r="C8" s="4">
        <v>7</v>
      </c>
      <c r="D8" s="4" t="s">
        <v>17</v>
      </c>
      <c r="E8" s="4" t="s">
        <v>29</v>
      </c>
      <c r="F8" s="1" t="s">
        <v>19</v>
      </c>
      <c r="G8" s="4" t="s">
        <v>20</v>
      </c>
      <c r="H8" s="1" t="s">
        <v>11</v>
      </c>
      <c r="I8" s="4" t="s">
        <v>12</v>
      </c>
      <c r="J8" s="4" t="s">
        <v>21</v>
      </c>
      <c r="K8" s="4" t="s">
        <v>15</v>
      </c>
      <c r="L8" s="4" t="s">
        <v>30</v>
      </c>
    </row>
    <row r="9" spans="1:12" ht="21" customHeight="1" thickBot="1" x14ac:dyDescent="0.35">
      <c r="A9" s="3">
        <v>43689.440729166665</v>
      </c>
      <c r="B9" s="1"/>
      <c r="C9" s="4">
        <v>8</v>
      </c>
      <c r="D9" s="4" t="s">
        <v>17</v>
      </c>
      <c r="E9" s="1"/>
      <c r="F9" s="1" t="s">
        <v>13</v>
      </c>
      <c r="G9" s="4" t="s">
        <v>14</v>
      </c>
      <c r="H9" s="1" t="s">
        <v>19</v>
      </c>
      <c r="I9" s="4" t="s">
        <v>20</v>
      </c>
      <c r="J9" s="4" t="s">
        <v>15</v>
      </c>
      <c r="K9" s="4" t="s">
        <v>21</v>
      </c>
      <c r="L9" s="1"/>
    </row>
    <row r="10" spans="1:12" ht="22.2" customHeight="1" thickBot="1" x14ac:dyDescent="0.35">
      <c r="A10" s="3">
        <v>43689.457175925927</v>
      </c>
      <c r="B10" s="1"/>
      <c r="C10" s="4">
        <v>9</v>
      </c>
      <c r="D10" s="4" t="s">
        <v>10</v>
      </c>
      <c r="E10" s="1"/>
      <c r="F10" s="1" t="s">
        <v>19</v>
      </c>
      <c r="G10" s="4" t="s">
        <v>20</v>
      </c>
      <c r="H10" s="1" t="s">
        <v>11</v>
      </c>
      <c r="I10" s="4" t="s">
        <v>12</v>
      </c>
      <c r="J10" s="4" t="s">
        <v>21</v>
      </c>
      <c r="K10" s="4" t="s">
        <v>15</v>
      </c>
      <c r="L10" s="4" t="s">
        <v>31</v>
      </c>
    </row>
    <row r="11" spans="1:12" ht="35.4" customHeight="1" thickBot="1" x14ac:dyDescent="0.35">
      <c r="A11" s="3">
        <v>43689.61346064815</v>
      </c>
      <c r="B11" s="1"/>
      <c r="C11" s="4">
        <v>10</v>
      </c>
      <c r="D11" s="4" t="s">
        <v>10</v>
      </c>
      <c r="E11" s="1"/>
      <c r="F11" s="1" t="s">
        <v>19</v>
      </c>
      <c r="G11" s="4" t="s">
        <v>20</v>
      </c>
      <c r="H11" s="1" t="s">
        <v>13</v>
      </c>
      <c r="I11" s="4" t="s">
        <v>14</v>
      </c>
      <c r="J11" s="4" t="s">
        <v>21</v>
      </c>
      <c r="K11" s="4" t="s">
        <v>15</v>
      </c>
      <c r="L11" s="4" t="s">
        <v>32</v>
      </c>
    </row>
    <row r="12" spans="1:12" ht="27.6" customHeight="1" thickBot="1" x14ac:dyDescent="0.35">
      <c r="A12" s="3">
        <v>43689.631192129629</v>
      </c>
      <c r="B12" s="1"/>
      <c r="C12" s="4">
        <v>11</v>
      </c>
      <c r="D12" s="4" t="s">
        <v>17</v>
      </c>
      <c r="E12" s="4" t="s">
        <v>33</v>
      </c>
      <c r="F12" s="1" t="s">
        <v>13</v>
      </c>
      <c r="G12" s="4" t="s">
        <v>14</v>
      </c>
      <c r="H12" s="1" t="s">
        <v>11</v>
      </c>
      <c r="I12" s="4" t="s">
        <v>12</v>
      </c>
      <c r="J12" s="4" t="s">
        <v>16</v>
      </c>
      <c r="K12" s="4" t="s">
        <v>21</v>
      </c>
      <c r="L12" s="4" t="s">
        <v>34</v>
      </c>
    </row>
    <row r="13" spans="1:12" ht="23.4" customHeight="1" thickBot="1" x14ac:dyDescent="0.35">
      <c r="A13" s="3">
        <v>43689.668599537035</v>
      </c>
      <c r="B13" s="1"/>
      <c r="C13" s="4">
        <v>12</v>
      </c>
      <c r="D13" s="4" t="s">
        <v>10</v>
      </c>
      <c r="E13" s="1"/>
      <c r="F13" s="1" t="s">
        <v>19</v>
      </c>
      <c r="G13" s="4" t="s">
        <v>20</v>
      </c>
      <c r="H13" s="1" t="s">
        <v>19</v>
      </c>
      <c r="I13" s="4" t="s">
        <v>20</v>
      </c>
      <c r="J13" s="4" t="s">
        <v>21</v>
      </c>
      <c r="K13" s="4" t="s">
        <v>21</v>
      </c>
      <c r="L13" s="2" t="s">
        <v>35</v>
      </c>
    </row>
    <row r="14" spans="1:12" ht="23.4" customHeight="1" thickBot="1" x14ac:dyDescent="0.35">
      <c r="A14" s="3">
        <v>43691.440995370373</v>
      </c>
      <c r="B14" s="1"/>
      <c r="C14" s="4">
        <v>13</v>
      </c>
      <c r="D14" s="4" t="s">
        <v>17</v>
      </c>
      <c r="E14" s="4" t="s">
        <v>36</v>
      </c>
      <c r="F14" s="1" t="s">
        <v>19</v>
      </c>
      <c r="G14" s="4" t="s">
        <v>20</v>
      </c>
      <c r="H14" s="1" t="s">
        <v>11</v>
      </c>
      <c r="I14" s="4" t="s">
        <v>12</v>
      </c>
      <c r="J14" s="4" t="s">
        <v>16</v>
      </c>
      <c r="K14" s="4" t="s">
        <v>15</v>
      </c>
      <c r="L14" s="4" t="s">
        <v>37</v>
      </c>
    </row>
    <row r="15" spans="1:12" ht="23.4" customHeight="1" thickBot="1" x14ac:dyDescent="0.35">
      <c r="A15" s="3">
        <v>43691.450960648152</v>
      </c>
      <c r="B15" s="1"/>
      <c r="C15" s="4">
        <v>14</v>
      </c>
      <c r="D15" s="4" t="s">
        <v>10</v>
      </c>
      <c r="E15" s="1"/>
      <c r="F15" s="1" t="s">
        <v>19</v>
      </c>
      <c r="G15" s="4" t="s">
        <v>20</v>
      </c>
      <c r="H15" s="1" t="s">
        <v>11</v>
      </c>
      <c r="I15" s="4" t="s">
        <v>12</v>
      </c>
      <c r="J15" s="4" t="s">
        <v>21</v>
      </c>
      <c r="K15" s="4" t="s">
        <v>15</v>
      </c>
      <c r="L15" s="4" t="s">
        <v>38</v>
      </c>
    </row>
    <row r="16" spans="1:12" ht="35.4" customHeight="1" thickBot="1" x14ac:dyDescent="0.35">
      <c r="A16" s="3">
        <v>43691.471458333333</v>
      </c>
      <c r="B16" s="1"/>
      <c r="C16" s="4">
        <v>15</v>
      </c>
      <c r="D16" s="4" t="s">
        <v>17</v>
      </c>
      <c r="E16" s="1" t="s">
        <v>39</v>
      </c>
      <c r="F16" s="1" t="s">
        <v>11</v>
      </c>
      <c r="G16" s="4" t="s">
        <v>12</v>
      </c>
      <c r="H16" s="1" t="s">
        <v>19</v>
      </c>
      <c r="I16" s="4" t="s">
        <v>20</v>
      </c>
      <c r="J16" s="4" t="s">
        <v>15</v>
      </c>
      <c r="K16" s="4" t="s">
        <v>16</v>
      </c>
      <c r="L16" s="2" t="s">
        <v>40</v>
      </c>
    </row>
    <row r="17" spans="1:12" ht="63" customHeight="1" thickBot="1" x14ac:dyDescent="0.35">
      <c r="A17" s="3">
        <v>43692.461817129632</v>
      </c>
      <c r="B17" s="1"/>
      <c r="C17" s="4">
        <v>16</v>
      </c>
      <c r="D17" s="4" t="s">
        <v>10</v>
      </c>
      <c r="E17" s="1"/>
      <c r="F17" s="1" t="s">
        <v>13</v>
      </c>
      <c r="G17" s="4" t="s">
        <v>14</v>
      </c>
      <c r="H17" s="1" t="s">
        <v>19</v>
      </c>
      <c r="I17" s="4" t="s">
        <v>20</v>
      </c>
      <c r="J17" s="4" t="s">
        <v>16</v>
      </c>
      <c r="K17" s="4" t="s">
        <v>21</v>
      </c>
      <c r="L17" s="4" t="s">
        <v>41</v>
      </c>
    </row>
    <row r="18" spans="1:12" ht="27.6" customHeight="1" thickBot="1" x14ac:dyDescent="0.35">
      <c r="A18" s="3">
        <v>43695.433344907404</v>
      </c>
      <c r="B18" s="1"/>
      <c r="C18" s="4">
        <v>17</v>
      </c>
      <c r="D18" s="4" t="s">
        <v>10</v>
      </c>
      <c r="E18" s="1"/>
      <c r="F18" s="1" t="s">
        <v>11</v>
      </c>
      <c r="G18" s="4" t="s">
        <v>12</v>
      </c>
      <c r="H18" s="1" t="s">
        <v>11</v>
      </c>
      <c r="I18" s="4" t="s">
        <v>12</v>
      </c>
      <c r="J18" s="4" t="s">
        <v>15</v>
      </c>
      <c r="K18" s="4" t="s">
        <v>15</v>
      </c>
      <c r="L18" s="1"/>
    </row>
    <row r="19" spans="1:12" ht="25.2" customHeight="1" thickBot="1" x14ac:dyDescent="0.35">
      <c r="A19" s="3">
        <v>43695.50273148148</v>
      </c>
      <c r="B19" s="1"/>
      <c r="C19" s="4">
        <v>18</v>
      </c>
      <c r="D19" s="4" t="s">
        <v>10</v>
      </c>
      <c r="E19" s="1"/>
      <c r="F19" s="1" t="s">
        <v>19</v>
      </c>
      <c r="G19" s="4" t="s">
        <v>20</v>
      </c>
      <c r="H19" s="1" t="s">
        <v>13</v>
      </c>
      <c r="I19" s="4" t="s">
        <v>14</v>
      </c>
      <c r="J19" s="4" t="s">
        <v>15</v>
      </c>
      <c r="K19" s="4" t="s">
        <v>16</v>
      </c>
      <c r="L19" s="4" t="s">
        <v>42</v>
      </c>
    </row>
    <row r="20" spans="1:12" ht="20.399999999999999" customHeight="1" thickBot="1" x14ac:dyDescent="0.35">
      <c r="A20" s="3">
        <v>43695.612071759257</v>
      </c>
      <c r="B20" s="1"/>
      <c r="C20" s="4">
        <v>19</v>
      </c>
      <c r="D20" s="4" t="s">
        <v>17</v>
      </c>
      <c r="E20" s="1"/>
      <c r="F20" s="1" t="s">
        <v>19</v>
      </c>
      <c r="G20" s="4" t="s">
        <v>20</v>
      </c>
      <c r="H20" s="1" t="s">
        <v>11</v>
      </c>
      <c r="I20" s="4" t="s">
        <v>12</v>
      </c>
      <c r="J20" s="4" t="s">
        <v>21</v>
      </c>
      <c r="K20" s="4" t="s">
        <v>15</v>
      </c>
      <c r="L20" s="4" t="s">
        <v>43</v>
      </c>
    </row>
    <row r="21" spans="1:12" ht="24" customHeight="1" thickBot="1" x14ac:dyDescent="0.35">
      <c r="A21" s="3">
        <v>43695.624780092592</v>
      </c>
      <c r="B21" s="1"/>
      <c r="C21" s="4">
        <v>20</v>
      </c>
      <c r="D21" s="4" t="s">
        <v>17</v>
      </c>
      <c r="E21" s="4" t="s">
        <v>44</v>
      </c>
      <c r="F21" s="1" t="s">
        <v>13</v>
      </c>
      <c r="G21" s="4" t="s">
        <v>14</v>
      </c>
      <c r="H21" s="1" t="s">
        <v>11</v>
      </c>
      <c r="I21" s="4" t="s">
        <v>12</v>
      </c>
      <c r="J21" s="4" t="s">
        <v>21</v>
      </c>
      <c r="K21" s="4" t="s">
        <v>15</v>
      </c>
      <c r="L21" s="4" t="s">
        <v>45</v>
      </c>
    </row>
    <row r="23" spans="1:12" x14ac:dyDescent="0.3">
      <c r="A23" t="s">
        <v>46</v>
      </c>
      <c r="C23" t="s">
        <v>54</v>
      </c>
      <c r="D23">
        <v>10</v>
      </c>
    </row>
    <row r="24" spans="1:12" x14ac:dyDescent="0.3">
      <c r="A24" t="s">
        <v>47</v>
      </c>
      <c r="C24" t="s">
        <v>55</v>
      </c>
      <c r="D24">
        <v>10</v>
      </c>
    </row>
    <row r="25" spans="1:12" x14ac:dyDescent="0.3">
      <c r="A25" t="s">
        <v>48</v>
      </c>
      <c r="E25" t="s">
        <v>56</v>
      </c>
      <c r="F25">
        <f>COUNTIF(F2:F21,"G")</f>
        <v>3</v>
      </c>
      <c r="G25" t="s">
        <v>56</v>
      </c>
      <c r="H25">
        <f>COUNTIF(H2:H21,"G")</f>
        <v>9</v>
      </c>
      <c r="I25" t="s">
        <v>56</v>
      </c>
      <c r="J25">
        <f>COUNTIF(J2:J21,"ירוק")</f>
        <v>6</v>
      </c>
      <c r="K25">
        <f>COUNTIF(K2:K21,"ירוק")</f>
        <v>11</v>
      </c>
      <c r="L25" t="s">
        <v>56</v>
      </c>
    </row>
    <row r="26" spans="1:12" x14ac:dyDescent="0.3">
      <c r="A26" t="s">
        <v>49</v>
      </c>
      <c r="E26" t="s">
        <v>57</v>
      </c>
      <c r="F26">
        <f>COUNTIF(F2:F21,"B")</f>
        <v>6</v>
      </c>
      <c r="G26" t="s">
        <v>57</v>
      </c>
      <c r="H26">
        <f>COUNTIF(H2:H21,"B")</f>
        <v>4</v>
      </c>
      <c r="I26" t="s">
        <v>57</v>
      </c>
      <c r="J26">
        <f>COUNTIF(J2:J21,"כחול")</f>
        <v>4</v>
      </c>
      <c r="K26">
        <f>COUNTIF(K2:K21,"כחול")</f>
        <v>4</v>
      </c>
      <c r="L26" t="s">
        <v>57</v>
      </c>
    </row>
    <row r="27" spans="1:12" x14ac:dyDescent="0.3">
      <c r="A27" t="s">
        <v>50</v>
      </c>
      <c r="E27" t="s">
        <v>58</v>
      </c>
      <c r="F27">
        <f>COUNTIF(F2:F21,"R")</f>
        <v>11</v>
      </c>
      <c r="G27" t="s">
        <v>58</v>
      </c>
      <c r="H27">
        <f>COUNTIF(H2:H21,"R")</f>
        <v>7</v>
      </c>
      <c r="I27" t="s">
        <v>58</v>
      </c>
      <c r="J27">
        <f>COUNTIF(J2:J21,"אדום")</f>
        <v>10</v>
      </c>
      <c r="K27">
        <f>COUNTIF(K2:K21,"אדום")</f>
        <v>5</v>
      </c>
      <c r="L27" t="s">
        <v>58</v>
      </c>
    </row>
    <row r="31" spans="1:12" x14ac:dyDescent="0.3">
      <c r="A31" t="s">
        <v>48</v>
      </c>
      <c r="B31">
        <v>3</v>
      </c>
      <c r="C31">
        <v>9</v>
      </c>
      <c r="D31">
        <v>6</v>
      </c>
      <c r="E31">
        <v>11</v>
      </c>
    </row>
    <row r="32" spans="1:12" x14ac:dyDescent="0.3">
      <c r="A32" t="s">
        <v>49</v>
      </c>
      <c r="B32">
        <v>6</v>
      </c>
      <c r="C32">
        <v>4</v>
      </c>
      <c r="D32">
        <v>4</v>
      </c>
      <c r="E32">
        <v>4</v>
      </c>
    </row>
    <row r="33" spans="1:5" x14ac:dyDescent="0.3">
      <c r="A33" t="s">
        <v>50</v>
      </c>
      <c r="B33">
        <v>11</v>
      </c>
      <c r="C33">
        <v>7</v>
      </c>
      <c r="D33">
        <v>10</v>
      </c>
      <c r="E33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2" workbookViewId="0">
      <selection activeCell="G4" sqref="G4:H4"/>
    </sheetView>
  </sheetViews>
  <sheetFormatPr defaultRowHeight="14.4" x14ac:dyDescent="0.3"/>
  <cols>
    <col min="1" max="1" width="19.21875" customWidth="1"/>
  </cols>
  <sheetData>
    <row r="1" spans="1:12" ht="10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</row>
    <row r="2" spans="1:12" ht="93.6" thickBot="1" x14ac:dyDescent="0.35">
      <c r="A2" s="3">
        <v>43682.458020833335</v>
      </c>
      <c r="B2" s="1"/>
      <c r="C2" s="4">
        <v>2</v>
      </c>
      <c r="D2" s="4" t="s">
        <v>17</v>
      </c>
      <c r="E2" s="1" t="s">
        <v>18</v>
      </c>
      <c r="F2" s="1" t="s">
        <v>19</v>
      </c>
      <c r="G2" s="4" t="s">
        <v>20</v>
      </c>
      <c r="H2" s="1" t="s">
        <v>19</v>
      </c>
      <c r="I2" s="4" t="s">
        <v>20</v>
      </c>
      <c r="J2" s="4" t="s">
        <v>21</v>
      </c>
      <c r="K2" s="4" t="s">
        <v>21</v>
      </c>
      <c r="L2" s="2" t="s">
        <v>22</v>
      </c>
    </row>
    <row r="3" spans="1:12" ht="40.799999999999997" thickBot="1" x14ac:dyDescent="0.35">
      <c r="A3" s="3">
        <v>43683.42864583333</v>
      </c>
      <c r="B3" s="1"/>
      <c r="C3" s="4">
        <v>4</v>
      </c>
      <c r="D3" s="4" t="s">
        <v>17</v>
      </c>
      <c r="E3" s="1" t="s">
        <v>24</v>
      </c>
      <c r="F3" s="1" t="s">
        <v>19</v>
      </c>
      <c r="G3" s="4" t="s">
        <v>20</v>
      </c>
      <c r="H3" s="1" t="s">
        <v>19</v>
      </c>
      <c r="I3" s="4" t="s">
        <v>20</v>
      </c>
      <c r="J3" s="4" t="s">
        <v>21</v>
      </c>
      <c r="K3" s="4" t="s">
        <v>15</v>
      </c>
      <c r="L3" s="2" t="s">
        <v>25</v>
      </c>
    </row>
    <row r="4" spans="1:12" ht="120" thickBot="1" x14ac:dyDescent="0.35">
      <c r="A4" s="3">
        <v>43684.485509259262</v>
      </c>
      <c r="B4" s="1"/>
      <c r="C4" s="4">
        <v>6</v>
      </c>
      <c r="D4" s="4" t="s">
        <v>17</v>
      </c>
      <c r="E4" s="4" t="s">
        <v>27</v>
      </c>
      <c r="F4" s="1" t="s">
        <v>19</v>
      </c>
      <c r="G4" s="4" t="s">
        <v>20</v>
      </c>
      <c r="H4" s="1" t="s">
        <v>13</v>
      </c>
      <c r="I4" s="4" t="s">
        <v>14</v>
      </c>
      <c r="J4" s="4" t="s">
        <v>21</v>
      </c>
      <c r="K4" s="4" t="s">
        <v>16</v>
      </c>
      <c r="L4" s="4" t="s">
        <v>28</v>
      </c>
    </row>
    <row r="5" spans="1:12" ht="54" thickBot="1" x14ac:dyDescent="0.35">
      <c r="A5" s="3">
        <v>43688.472187500003</v>
      </c>
      <c r="B5" s="1"/>
      <c r="C5" s="4">
        <v>7</v>
      </c>
      <c r="D5" s="4" t="s">
        <v>17</v>
      </c>
      <c r="E5" s="4" t="s">
        <v>29</v>
      </c>
      <c r="F5" s="1" t="s">
        <v>19</v>
      </c>
      <c r="G5" s="4" t="s">
        <v>20</v>
      </c>
      <c r="H5" s="1" t="s">
        <v>11</v>
      </c>
      <c r="I5" s="4" t="s">
        <v>12</v>
      </c>
      <c r="J5" s="4" t="s">
        <v>21</v>
      </c>
      <c r="K5" s="4" t="s">
        <v>15</v>
      </c>
      <c r="L5" s="4" t="s">
        <v>30</v>
      </c>
    </row>
    <row r="6" spans="1:12" ht="40.799999999999997" thickBot="1" x14ac:dyDescent="0.35">
      <c r="A6" s="3">
        <v>43689.440729166665</v>
      </c>
      <c r="B6" s="1"/>
      <c r="C6" s="4">
        <v>8</v>
      </c>
      <c r="D6" s="4" t="s">
        <v>17</v>
      </c>
      <c r="E6" s="1"/>
      <c r="F6" s="1" t="s">
        <v>13</v>
      </c>
      <c r="G6" s="4" t="s">
        <v>14</v>
      </c>
      <c r="H6" s="1" t="s">
        <v>19</v>
      </c>
      <c r="I6" s="4" t="s">
        <v>20</v>
      </c>
      <c r="J6" s="4" t="s">
        <v>15</v>
      </c>
      <c r="K6" s="4" t="s">
        <v>21</v>
      </c>
      <c r="L6" s="1"/>
    </row>
    <row r="7" spans="1:12" ht="106.8" thickBot="1" x14ac:dyDescent="0.35">
      <c r="A7" s="3">
        <v>43689.631192129629</v>
      </c>
      <c r="B7" s="1"/>
      <c r="C7" s="4">
        <v>11</v>
      </c>
      <c r="D7" s="4" t="s">
        <v>17</v>
      </c>
      <c r="E7" s="4" t="s">
        <v>33</v>
      </c>
      <c r="F7" s="1" t="s">
        <v>13</v>
      </c>
      <c r="G7" s="4" t="s">
        <v>14</v>
      </c>
      <c r="H7" s="1" t="s">
        <v>11</v>
      </c>
      <c r="I7" s="4" t="s">
        <v>12</v>
      </c>
      <c r="J7" s="4" t="s">
        <v>16</v>
      </c>
      <c r="K7" s="4" t="s">
        <v>21</v>
      </c>
      <c r="L7" s="4" t="s">
        <v>34</v>
      </c>
    </row>
    <row r="8" spans="1:12" ht="344.4" thickBot="1" x14ac:dyDescent="0.35">
      <c r="A8" s="3">
        <v>43691.440995370373</v>
      </c>
      <c r="B8" s="1"/>
      <c r="C8" s="4">
        <v>13</v>
      </c>
      <c r="D8" s="4" t="s">
        <v>17</v>
      </c>
      <c r="E8" s="4" t="s">
        <v>36</v>
      </c>
      <c r="F8" s="1" t="s">
        <v>19</v>
      </c>
      <c r="G8" s="4" t="s">
        <v>20</v>
      </c>
      <c r="H8" s="1" t="s">
        <v>11</v>
      </c>
      <c r="I8" s="4" t="s">
        <v>12</v>
      </c>
      <c r="J8" s="4" t="s">
        <v>16</v>
      </c>
      <c r="K8" s="4" t="s">
        <v>15</v>
      </c>
      <c r="L8" s="4" t="s">
        <v>37</v>
      </c>
    </row>
    <row r="9" spans="1:12" ht="80.400000000000006" thickBot="1" x14ac:dyDescent="0.35">
      <c r="A9" s="3">
        <v>43691.471458333333</v>
      </c>
      <c r="B9" s="1"/>
      <c r="C9" s="4">
        <v>15</v>
      </c>
      <c r="D9" s="4" t="s">
        <v>17</v>
      </c>
      <c r="E9" s="1" t="s">
        <v>39</v>
      </c>
      <c r="F9" s="1" t="s">
        <v>11</v>
      </c>
      <c r="G9" s="4" t="s">
        <v>12</v>
      </c>
      <c r="H9" s="1" t="s">
        <v>19</v>
      </c>
      <c r="I9" s="4" t="s">
        <v>20</v>
      </c>
      <c r="J9" s="4" t="s">
        <v>15</v>
      </c>
      <c r="K9" s="4" t="s">
        <v>16</v>
      </c>
      <c r="L9" s="2" t="s">
        <v>40</v>
      </c>
    </row>
    <row r="10" spans="1:12" ht="93.6" thickBot="1" x14ac:dyDescent="0.35">
      <c r="A10" s="3">
        <v>43695.612071759257</v>
      </c>
      <c r="B10" s="1"/>
      <c r="C10" s="4">
        <v>19</v>
      </c>
      <c r="D10" s="4" t="s">
        <v>17</v>
      </c>
      <c r="E10" s="1"/>
      <c r="F10" s="1" t="s">
        <v>19</v>
      </c>
      <c r="G10" s="4" t="s">
        <v>20</v>
      </c>
      <c r="H10" s="1" t="s">
        <v>11</v>
      </c>
      <c r="I10" s="4" t="s">
        <v>12</v>
      </c>
      <c r="J10" s="4" t="s">
        <v>21</v>
      </c>
      <c r="K10" s="4" t="s">
        <v>15</v>
      </c>
      <c r="L10" s="4" t="s">
        <v>43</v>
      </c>
    </row>
    <row r="11" spans="1:12" ht="93.6" thickBot="1" x14ac:dyDescent="0.35">
      <c r="A11" s="3">
        <v>43695.617893518516</v>
      </c>
      <c r="B11" s="1"/>
      <c r="C11" s="4">
        <v>19</v>
      </c>
      <c r="D11" s="4" t="s">
        <v>17</v>
      </c>
      <c r="E11" s="1"/>
      <c r="F11" s="1" t="s">
        <v>19</v>
      </c>
      <c r="G11" s="4" t="s">
        <v>20</v>
      </c>
      <c r="H11" s="1" t="s">
        <v>11</v>
      </c>
      <c r="I11" s="4" t="s">
        <v>12</v>
      </c>
      <c r="J11" s="4" t="s">
        <v>21</v>
      </c>
      <c r="K11" s="4" t="s">
        <v>15</v>
      </c>
      <c r="L11" s="4" t="s">
        <v>43</v>
      </c>
    </row>
    <row r="12" spans="1:12" ht="159.6" thickBot="1" x14ac:dyDescent="0.35">
      <c r="A12" s="3">
        <v>43695.624780092592</v>
      </c>
      <c r="B12" s="1"/>
      <c r="C12" s="4">
        <v>20</v>
      </c>
      <c r="D12" s="4" t="s">
        <v>17</v>
      </c>
      <c r="E12" s="4" t="s">
        <v>44</v>
      </c>
      <c r="F12" s="1" t="s">
        <v>13</v>
      </c>
      <c r="G12" s="4" t="s">
        <v>14</v>
      </c>
      <c r="H12" s="1" t="s">
        <v>11</v>
      </c>
      <c r="I12" s="4" t="s">
        <v>12</v>
      </c>
      <c r="J12" s="4" t="s">
        <v>21</v>
      </c>
      <c r="K12" s="4" t="s">
        <v>15</v>
      </c>
      <c r="L12" s="4" t="s">
        <v>45</v>
      </c>
    </row>
    <row r="13" spans="1:12" ht="40.799999999999997" thickBot="1" x14ac:dyDescent="0.35">
      <c r="A13" s="3">
        <v>43681.455775462964</v>
      </c>
      <c r="B13" s="1"/>
      <c r="C13" s="4">
        <v>1</v>
      </c>
      <c r="D13" s="4" t="s">
        <v>10</v>
      </c>
      <c r="E13" s="1"/>
      <c r="F13" s="1" t="s">
        <v>11</v>
      </c>
      <c r="G13" s="4" t="s">
        <v>12</v>
      </c>
      <c r="H13" s="1" t="s">
        <v>13</v>
      </c>
      <c r="I13" s="4" t="s">
        <v>14</v>
      </c>
      <c r="J13" s="4" t="s">
        <v>15</v>
      </c>
      <c r="K13" s="4" t="s">
        <v>16</v>
      </c>
      <c r="L13" s="1"/>
    </row>
    <row r="14" spans="1:12" ht="93.6" thickBot="1" x14ac:dyDescent="0.35">
      <c r="A14" s="3">
        <v>43682.587280092594</v>
      </c>
      <c r="B14" s="1"/>
      <c r="C14" s="4">
        <v>3</v>
      </c>
      <c r="D14" s="4" t="s">
        <v>10</v>
      </c>
      <c r="E14" s="1"/>
      <c r="F14" s="1" t="s">
        <v>13</v>
      </c>
      <c r="G14" s="4" t="s">
        <v>14</v>
      </c>
      <c r="H14" s="1" t="s">
        <v>19</v>
      </c>
      <c r="I14" s="4" t="s">
        <v>20</v>
      </c>
      <c r="J14" s="4" t="s">
        <v>15</v>
      </c>
      <c r="K14" s="4" t="s">
        <v>15</v>
      </c>
      <c r="L14" s="4" t="s">
        <v>23</v>
      </c>
    </row>
    <row r="15" spans="1:12" ht="40.799999999999997" thickBot="1" x14ac:dyDescent="0.35">
      <c r="A15" s="3">
        <v>43683.476446759261</v>
      </c>
      <c r="B15" s="1"/>
      <c r="C15" s="4">
        <v>5</v>
      </c>
      <c r="D15" s="4" t="s">
        <v>10</v>
      </c>
      <c r="E15" s="1"/>
      <c r="F15" s="1" t="s">
        <v>13</v>
      </c>
      <c r="G15" s="4" t="s">
        <v>14</v>
      </c>
      <c r="H15" s="1" t="s">
        <v>11</v>
      </c>
      <c r="I15" s="4" t="s">
        <v>12</v>
      </c>
      <c r="J15" s="4" t="s">
        <v>16</v>
      </c>
      <c r="K15" s="4" t="s">
        <v>15</v>
      </c>
      <c r="L15" s="4" t="s">
        <v>26</v>
      </c>
    </row>
    <row r="16" spans="1:12" ht="67.2" thickBot="1" x14ac:dyDescent="0.35">
      <c r="A16" s="3">
        <v>43689.457175925927</v>
      </c>
      <c r="B16" s="1"/>
      <c r="C16" s="4">
        <v>9</v>
      </c>
      <c r="D16" s="4" t="s">
        <v>10</v>
      </c>
      <c r="E16" s="1"/>
      <c r="F16" s="1" t="s">
        <v>19</v>
      </c>
      <c r="G16" s="4" t="s">
        <v>20</v>
      </c>
      <c r="H16" s="1" t="s">
        <v>11</v>
      </c>
      <c r="I16" s="4" t="s">
        <v>12</v>
      </c>
      <c r="J16" s="4" t="s">
        <v>21</v>
      </c>
      <c r="K16" s="4" t="s">
        <v>15</v>
      </c>
      <c r="L16" s="4" t="s">
        <v>31</v>
      </c>
    </row>
    <row r="17" spans="1:12" ht="106.8" thickBot="1" x14ac:dyDescent="0.35">
      <c r="A17" s="3">
        <v>43689.61346064815</v>
      </c>
      <c r="B17" s="1"/>
      <c r="C17" s="4">
        <v>10</v>
      </c>
      <c r="D17" s="4" t="s">
        <v>10</v>
      </c>
      <c r="E17" s="1"/>
      <c r="F17" s="1" t="s">
        <v>19</v>
      </c>
      <c r="G17" s="4" t="s">
        <v>20</v>
      </c>
      <c r="H17" s="1" t="s">
        <v>13</v>
      </c>
      <c r="I17" s="4" t="s">
        <v>14</v>
      </c>
      <c r="J17" s="4" t="s">
        <v>21</v>
      </c>
      <c r="K17" s="4" t="s">
        <v>15</v>
      </c>
      <c r="L17" s="4" t="s">
        <v>32</v>
      </c>
    </row>
    <row r="18" spans="1:12" ht="40.799999999999997" thickBot="1" x14ac:dyDescent="0.35">
      <c r="A18" s="3">
        <v>43689.668599537035</v>
      </c>
      <c r="B18" s="1"/>
      <c r="C18" s="4">
        <v>12</v>
      </c>
      <c r="D18" s="4" t="s">
        <v>10</v>
      </c>
      <c r="E18" s="1"/>
      <c r="F18" s="1" t="s">
        <v>19</v>
      </c>
      <c r="G18" s="4" t="s">
        <v>20</v>
      </c>
      <c r="H18" s="1" t="s">
        <v>19</v>
      </c>
      <c r="I18" s="4" t="s">
        <v>20</v>
      </c>
      <c r="J18" s="4" t="s">
        <v>21</v>
      </c>
      <c r="K18" s="4" t="s">
        <v>21</v>
      </c>
      <c r="L18" s="2" t="s">
        <v>35</v>
      </c>
    </row>
    <row r="19" spans="1:12" ht="93.6" thickBot="1" x14ac:dyDescent="0.35">
      <c r="A19" s="3">
        <v>43691.450960648152</v>
      </c>
      <c r="B19" s="1"/>
      <c r="C19" s="4">
        <v>14</v>
      </c>
      <c r="D19" s="4" t="s">
        <v>10</v>
      </c>
      <c r="E19" s="1"/>
      <c r="F19" s="1" t="s">
        <v>19</v>
      </c>
      <c r="G19" s="4" t="s">
        <v>20</v>
      </c>
      <c r="H19" s="1" t="s">
        <v>11</v>
      </c>
      <c r="I19" s="4" t="s">
        <v>12</v>
      </c>
      <c r="J19" s="4" t="s">
        <v>21</v>
      </c>
      <c r="K19" s="4" t="s">
        <v>15</v>
      </c>
      <c r="L19" s="4" t="s">
        <v>38</v>
      </c>
    </row>
    <row r="20" spans="1:12" ht="199.2" thickBot="1" x14ac:dyDescent="0.35">
      <c r="A20" s="3">
        <v>43692.461817129632</v>
      </c>
      <c r="B20" s="1"/>
      <c r="C20" s="4">
        <v>16</v>
      </c>
      <c r="D20" s="4" t="s">
        <v>10</v>
      </c>
      <c r="E20" s="1"/>
      <c r="F20" s="1" t="s">
        <v>13</v>
      </c>
      <c r="G20" s="4" t="s">
        <v>14</v>
      </c>
      <c r="H20" s="1" t="s">
        <v>19</v>
      </c>
      <c r="I20" s="4" t="s">
        <v>20</v>
      </c>
      <c r="J20" s="4" t="s">
        <v>16</v>
      </c>
      <c r="K20" s="4" t="s">
        <v>21</v>
      </c>
      <c r="L20" s="4" t="s">
        <v>41</v>
      </c>
    </row>
    <row r="21" spans="1:12" ht="40.799999999999997" thickBot="1" x14ac:dyDescent="0.35">
      <c r="A21" s="3">
        <v>43695.433344907404</v>
      </c>
      <c r="B21" s="1"/>
      <c r="C21" s="4">
        <v>17</v>
      </c>
      <c r="D21" s="4" t="s">
        <v>10</v>
      </c>
      <c r="E21" s="1"/>
      <c r="F21" s="1" t="s">
        <v>11</v>
      </c>
      <c r="G21" s="4" t="s">
        <v>12</v>
      </c>
      <c r="H21" s="1" t="s">
        <v>11</v>
      </c>
      <c r="I21" s="4" t="s">
        <v>12</v>
      </c>
      <c r="J21" s="4" t="s">
        <v>15</v>
      </c>
      <c r="K21" s="4" t="s">
        <v>15</v>
      </c>
      <c r="L21" s="1"/>
    </row>
    <row r="22" spans="1:12" ht="159.6" thickBot="1" x14ac:dyDescent="0.35">
      <c r="A22" s="3">
        <v>43695.50273148148</v>
      </c>
      <c r="B22" s="1"/>
      <c r="C22" s="4">
        <v>18</v>
      </c>
      <c r="D22" s="4" t="s">
        <v>10</v>
      </c>
      <c r="E22" s="1"/>
      <c r="F22" s="1" t="s">
        <v>19</v>
      </c>
      <c r="G22" s="4" t="s">
        <v>20</v>
      </c>
      <c r="H22" s="1" t="s">
        <v>13</v>
      </c>
      <c r="I22" s="4" t="s">
        <v>14</v>
      </c>
      <c r="J22" s="4" t="s">
        <v>15</v>
      </c>
      <c r="K22" s="4" t="s">
        <v>16</v>
      </c>
      <c r="L22" s="4" t="s">
        <v>42</v>
      </c>
    </row>
  </sheetData>
  <sortState ref="A1:L22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8" workbookViewId="0">
      <selection activeCell="P14" sqref="P14"/>
    </sheetView>
  </sheetViews>
  <sheetFormatPr defaultRowHeight="14.4" x14ac:dyDescent="0.3"/>
  <sheetData>
    <row r="1" spans="1:12" ht="93.6" thickBot="1" x14ac:dyDescent="0.35">
      <c r="A1" s="3">
        <v>43682.458020833335</v>
      </c>
      <c r="B1" s="1"/>
      <c r="C1" s="4">
        <v>2</v>
      </c>
      <c r="D1" s="4" t="s">
        <v>17</v>
      </c>
      <c r="E1" s="1" t="s">
        <v>18</v>
      </c>
      <c r="F1" s="1" t="s">
        <v>19</v>
      </c>
      <c r="G1" s="4" t="s">
        <v>20</v>
      </c>
      <c r="H1" s="1" t="s">
        <v>19</v>
      </c>
      <c r="I1" s="4" t="s">
        <v>20</v>
      </c>
      <c r="J1" s="4" t="s">
        <v>21</v>
      </c>
      <c r="K1" s="4" t="s">
        <v>21</v>
      </c>
      <c r="L1" s="2" t="s">
        <v>22</v>
      </c>
    </row>
    <row r="2" spans="1:12" ht="40.799999999999997" thickBot="1" x14ac:dyDescent="0.35">
      <c r="A2" s="3">
        <v>43683.42864583333</v>
      </c>
      <c r="B2" s="1"/>
      <c r="C2" s="4">
        <v>4</v>
      </c>
      <c r="D2" s="4" t="s">
        <v>17</v>
      </c>
      <c r="E2" s="1" t="s">
        <v>24</v>
      </c>
      <c r="F2" s="1" t="s">
        <v>19</v>
      </c>
      <c r="G2" s="4" t="s">
        <v>20</v>
      </c>
      <c r="H2" s="1" t="s">
        <v>19</v>
      </c>
      <c r="I2" s="4" t="s">
        <v>20</v>
      </c>
      <c r="J2" s="4" t="s">
        <v>21</v>
      </c>
      <c r="K2" s="4" t="s">
        <v>15</v>
      </c>
      <c r="L2" s="2" t="s">
        <v>25</v>
      </c>
    </row>
    <row r="3" spans="1:12" ht="120" thickBot="1" x14ac:dyDescent="0.35">
      <c r="A3" s="3">
        <v>43684.485509259262</v>
      </c>
      <c r="B3" s="1"/>
      <c r="C3" s="4">
        <v>6</v>
      </c>
      <c r="D3" s="4" t="s">
        <v>17</v>
      </c>
      <c r="E3" s="4" t="s">
        <v>27</v>
      </c>
      <c r="F3" s="1" t="s">
        <v>19</v>
      </c>
      <c r="G3" s="4" t="s">
        <v>20</v>
      </c>
      <c r="H3" s="1" t="s">
        <v>13</v>
      </c>
      <c r="I3" s="4" t="s">
        <v>14</v>
      </c>
      <c r="J3" s="4" t="s">
        <v>21</v>
      </c>
      <c r="K3" s="4" t="s">
        <v>16</v>
      </c>
      <c r="L3" s="4" t="s">
        <v>28</v>
      </c>
    </row>
    <row r="4" spans="1:12" ht="54" thickBot="1" x14ac:dyDescent="0.35">
      <c r="A4" s="3">
        <v>43688.472187500003</v>
      </c>
      <c r="B4" s="1"/>
      <c r="C4" s="4">
        <v>7</v>
      </c>
      <c r="D4" s="4" t="s">
        <v>17</v>
      </c>
      <c r="E4" s="4" t="s">
        <v>29</v>
      </c>
      <c r="F4" s="1" t="s">
        <v>19</v>
      </c>
      <c r="G4" s="4" t="s">
        <v>20</v>
      </c>
      <c r="H4" s="1" t="s">
        <v>11</v>
      </c>
      <c r="I4" s="4" t="s">
        <v>12</v>
      </c>
      <c r="J4" s="4" t="s">
        <v>21</v>
      </c>
      <c r="K4" s="4" t="s">
        <v>15</v>
      </c>
      <c r="L4" s="4" t="s">
        <v>30</v>
      </c>
    </row>
    <row r="5" spans="1:12" ht="40.799999999999997" thickBot="1" x14ac:dyDescent="0.35">
      <c r="A5" s="3">
        <v>43689.440729166665</v>
      </c>
      <c r="B5" s="1"/>
      <c r="C5" s="4">
        <v>8</v>
      </c>
      <c r="D5" s="4" t="s">
        <v>17</v>
      </c>
      <c r="E5" s="1"/>
      <c r="F5" s="1" t="s">
        <v>13</v>
      </c>
      <c r="G5" s="4" t="s">
        <v>14</v>
      </c>
      <c r="H5" s="1" t="s">
        <v>19</v>
      </c>
      <c r="I5" s="4" t="s">
        <v>20</v>
      </c>
      <c r="J5" s="4" t="s">
        <v>15</v>
      </c>
      <c r="K5" s="4" t="s">
        <v>21</v>
      </c>
      <c r="L5" s="1"/>
    </row>
    <row r="6" spans="1:12" ht="106.8" thickBot="1" x14ac:dyDescent="0.35">
      <c r="A6" s="3">
        <v>43689.631192129629</v>
      </c>
      <c r="B6" s="1"/>
      <c r="C6" s="4">
        <v>11</v>
      </c>
      <c r="D6" s="4" t="s">
        <v>17</v>
      </c>
      <c r="E6" s="4" t="s">
        <v>33</v>
      </c>
      <c r="F6" s="1" t="s">
        <v>13</v>
      </c>
      <c r="G6" s="4" t="s">
        <v>14</v>
      </c>
      <c r="H6" s="1" t="s">
        <v>11</v>
      </c>
      <c r="I6" s="4" t="s">
        <v>12</v>
      </c>
      <c r="J6" s="4" t="s">
        <v>16</v>
      </c>
      <c r="K6" s="4" t="s">
        <v>21</v>
      </c>
      <c r="L6" s="4" t="s">
        <v>34</v>
      </c>
    </row>
    <row r="7" spans="1:12" ht="344.4" thickBot="1" x14ac:dyDescent="0.35">
      <c r="A7" s="3">
        <v>43691.440995370373</v>
      </c>
      <c r="B7" s="1"/>
      <c r="C7" s="4">
        <v>13</v>
      </c>
      <c r="D7" s="4" t="s">
        <v>17</v>
      </c>
      <c r="E7" s="4" t="s">
        <v>36</v>
      </c>
      <c r="F7" s="1" t="s">
        <v>19</v>
      </c>
      <c r="G7" s="4" t="s">
        <v>20</v>
      </c>
      <c r="H7" s="1" t="s">
        <v>11</v>
      </c>
      <c r="I7" s="4" t="s">
        <v>12</v>
      </c>
      <c r="J7" s="4" t="s">
        <v>16</v>
      </c>
      <c r="K7" s="4" t="s">
        <v>15</v>
      </c>
      <c r="L7" s="4" t="s">
        <v>37</v>
      </c>
    </row>
    <row r="8" spans="1:12" ht="80.400000000000006" thickBot="1" x14ac:dyDescent="0.35">
      <c r="A8" s="3">
        <v>43691.471458333333</v>
      </c>
      <c r="B8" s="1"/>
      <c r="C8" s="4">
        <v>15</v>
      </c>
      <c r="D8" s="4" t="s">
        <v>17</v>
      </c>
      <c r="E8" s="1" t="s">
        <v>39</v>
      </c>
      <c r="F8" s="1" t="s">
        <v>11</v>
      </c>
      <c r="G8" s="4" t="s">
        <v>12</v>
      </c>
      <c r="H8" s="1" t="s">
        <v>19</v>
      </c>
      <c r="I8" s="4" t="s">
        <v>20</v>
      </c>
      <c r="J8" s="4" t="s">
        <v>15</v>
      </c>
      <c r="K8" s="4" t="s">
        <v>16</v>
      </c>
      <c r="L8" s="2" t="s">
        <v>40</v>
      </c>
    </row>
    <row r="9" spans="1:12" ht="93.6" thickBot="1" x14ac:dyDescent="0.35">
      <c r="A9" s="3">
        <v>43695.612071759257</v>
      </c>
      <c r="B9" s="1"/>
      <c r="C9" s="4">
        <v>19</v>
      </c>
      <c r="D9" s="4" t="s">
        <v>17</v>
      </c>
      <c r="E9" s="1"/>
      <c r="F9" s="1" t="s">
        <v>19</v>
      </c>
      <c r="G9" s="4" t="s">
        <v>20</v>
      </c>
      <c r="H9" s="1" t="s">
        <v>11</v>
      </c>
      <c r="I9" s="4" t="s">
        <v>12</v>
      </c>
      <c r="J9" s="4" t="s">
        <v>21</v>
      </c>
      <c r="K9" s="4" t="s">
        <v>15</v>
      </c>
      <c r="L9" s="4" t="s">
        <v>43</v>
      </c>
    </row>
    <row r="10" spans="1:12" ht="159.6" thickBot="1" x14ac:dyDescent="0.35">
      <c r="A10" s="3">
        <v>43695.624780092592</v>
      </c>
      <c r="B10" s="1"/>
      <c r="C10" s="4">
        <v>20</v>
      </c>
      <c r="D10" s="4" t="s">
        <v>17</v>
      </c>
      <c r="E10" s="4" t="s">
        <v>44</v>
      </c>
      <c r="F10" s="1" t="s">
        <v>13</v>
      </c>
      <c r="G10" s="4" t="s">
        <v>14</v>
      </c>
      <c r="H10" s="1" t="s">
        <v>11</v>
      </c>
      <c r="I10" s="4" t="s">
        <v>12</v>
      </c>
      <c r="J10" s="4" t="s">
        <v>21</v>
      </c>
      <c r="K10" s="4" t="s">
        <v>15</v>
      </c>
      <c r="L10" s="4" t="s">
        <v>45</v>
      </c>
    </row>
    <row r="13" spans="1:12" x14ac:dyDescent="0.3">
      <c r="D13" s="5" t="s">
        <v>51</v>
      </c>
      <c r="E13" t="s">
        <v>56</v>
      </c>
      <c r="F13">
        <f>COUNTIF(F1:F10,"G")</f>
        <v>1</v>
      </c>
      <c r="G13" t="s">
        <v>56</v>
      </c>
      <c r="H13">
        <f>COUNTIF(H1:H10,"G")</f>
        <v>5</v>
      </c>
      <c r="J13">
        <f>COUNTIF(J1:J10,"ירוק")</f>
        <v>2</v>
      </c>
      <c r="K13">
        <f>COUNTIF(K1:K10,"ירוק")</f>
        <v>5</v>
      </c>
    </row>
    <row r="14" spans="1:12" x14ac:dyDescent="0.3">
      <c r="D14" s="5" t="s">
        <v>52</v>
      </c>
      <c r="E14" t="s">
        <v>57</v>
      </c>
      <c r="F14">
        <f>COUNTIF(F1:F10,"B")</f>
        <v>3</v>
      </c>
      <c r="G14" t="s">
        <v>57</v>
      </c>
      <c r="H14">
        <f>COUNTIF(H1:H10,"B")</f>
        <v>1</v>
      </c>
      <c r="J14">
        <f>COUNTIF(J1:J10,"כחול")</f>
        <v>2</v>
      </c>
      <c r="K14">
        <f>COUNTIF(K1:K10,"כחול")</f>
        <v>2</v>
      </c>
    </row>
    <row r="15" spans="1:12" x14ac:dyDescent="0.3">
      <c r="D15" s="5" t="s">
        <v>53</v>
      </c>
      <c r="E15" t="s">
        <v>58</v>
      </c>
      <c r="F15">
        <f>COUNTIF(F1:F10,"R")</f>
        <v>6</v>
      </c>
      <c r="G15" t="s">
        <v>58</v>
      </c>
      <c r="H15">
        <f>COUNTIF(H1:H10,"R")</f>
        <v>4</v>
      </c>
      <c r="J15">
        <f>COUNTIF(J1:J10,"אדום")</f>
        <v>6</v>
      </c>
      <c r="K15">
        <f>COUNTIF(K1:K10,"אדום")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2019-08-25T11:43:24Z</dcterms:created>
  <dcterms:modified xsi:type="dcterms:W3CDTF">2019-08-26T12:16:29Z</dcterms:modified>
</cp:coreProperties>
</file>