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indra\Desktop\CSU\Portfolio\"/>
    </mc:Choice>
  </mc:AlternateContent>
  <xr:revisionPtr revIDLastSave="0" documentId="13_ncr:1_{5DB3B643-D662-401B-80DE-45960EC15D7D}"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3" r:id="rId2"/>
    <sheet name="Dashboard" sheetId="2"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<sst xmlns="http://schemas.openxmlformats.org/spreadsheetml/2006/main" count="16281" uniqueCount="58">
  <si>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</si>
  <si>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</si>
  <si>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</si>
  <si>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</si>
  <si>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</si>
  <si>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</si>
  <si>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</si>
  <si>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</si>
  <si>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</si>
  <si>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</si>
  <si>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</si>
  <si>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</si>
  <si>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</si>
  <si>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</si>
  <si>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</si>
  <si>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</si>
  <si>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</si>
  <si>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</si>
  <si>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</si>
  <si>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</si>
  <si>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</si>
  <si>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</si>
  <si>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</si>
  <si>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</si>
  <si>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</si>
  <si>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</si>
  <si>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</si>
  <si>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</si>
  <si>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</si>
  <si>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</si>
  <si>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</si>
  <si>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</si>
  <si>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</si>
  <si>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</si>
  <si>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</si>
  <si>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</si>
  <si>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</si>
  <si>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</si>
  <si>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</si>
  <si>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</si>
  <si>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</si>
  <si>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</si>
  <si>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</si>
  <si>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</si>
  <si>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</si>
  <si>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We are looking at , is their income does it change whether they bought bike or didn't buy one</t>
  </si>
  <si>
    <t>If they say YES , so what is the reason , are they making more money. As the price point are the customers do</t>
  </si>
  <si>
    <t>they make more money so we can cater to them or not</t>
  </si>
  <si>
    <t>Commuting distance , will definitely makes a difference , so does the person live one mile away from work  or</t>
  </si>
  <si>
    <t>where they work 10 -20 miles away .</t>
  </si>
  <si>
    <t>Who is buying the bike?</t>
  </si>
  <si>
    <t>Count of Purchased Bike</t>
  </si>
  <si>
    <t>More Than 10 Miles</t>
  </si>
  <si>
    <t>Adolesent</t>
  </si>
  <si>
    <t>Middle Age</t>
  </si>
  <si>
    <t>Old Age</t>
  </si>
  <si>
    <t>We are looking at Age Brackets and who purchased the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</si>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</sst>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6" fillId="0" borderId="0" xfId="0" applyFont="1"/>
    <xf numFmtId="0" fontId="0" fillId="33" borderId="0" xfId="0" applyFill="1"/>
    <xf numFmtId="0" fontId="19" fillId="33" borderId="0" xfId="0" applyFont="1" applyFill="1" applyAlignment="1">
      <alignment horizontal="center"/>
    </xf>
    <xf numFmtId="0" fontId="16"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7D-4736-9994-68C326143B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7D-4736-9994-68C326143BDB}"/>
            </c:ext>
          </c:extLst>
        </c:ser>
        <c:dLbls>
          <c:showLegendKey val="0"/>
          <c:showVal val="0"/>
          <c:showCatName val="0"/>
          <c:showSerName val="0"/>
          <c:showPercent val="0"/>
          <c:showBubbleSize val="0"/>
        </c:dLbls>
        <c:gapWidth val="219"/>
        <c:overlap val="-27"/>
        <c:axId val="1666444560"/>
        <c:axId val="1666444080"/>
      </c:barChart>
      <c:catAx>
        <c:axId val="166644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98390201224847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44080"/>
        <c:crosses val="autoZero"/>
        <c:auto val="1"/>
        <c:lblAlgn val="ctr"/>
        <c:lblOffset val="100"/>
        <c:noMultiLvlLbl val="0"/>
      </c:catAx>
      <c:valAx>
        <c:axId val="166644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4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A8-4FB0-8A27-C8A12E4116A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A8-4FB0-8A27-C8A12E4116A3}"/>
            </c:ext>
          </c:extLst>
        </c:ser>
        <c:dLbls>
          <c:showLegendKey val="0"/>
          <c:showVal val="0"/>
          <c:showCatName val="0"/>
          <c:showSerName val="0"/>
          <c:showPercent val="0"/>
          <c:showBubbleSize val="0"/>
        </c:dLbls>
        <c:smooth val="0"/>
        <c:axId val="1669783216"/>
        <c:axId val="1717895792"/>
      </c:lineChart>
      <c:catAx>
        <c:axId val="166978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95013123359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5792"/>
        <c:crosses val="autoZero"/>
        <c:auto val="1"/>
        <c:lblAlgn val="ctr"/>
        <c:lblOffset val="100"/>
        <c:noMultiLvlLbl val="0"/>
      </c:catAx>
      <c:valAx>
        <c:axId val="17178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Abe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24-4E90-A58B-E0CC82D94E7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24-4E90-A58B-E0CC82D94E70}"/>
            </c:ext>
          </c:extLst>
        </c:ser>
        <c:dLbls>
          <c:showLegendKey val="0"/>
          <c:showVal val="0"/>
          <c:showCatName val="0"/>
          <c:showSerName val="0"/>
          <c:showPercent val="0"/>
          <c:showBubbleSize val="0"/>
        </c:dLbls>
        <c:marker val="1"/>
        <c:smooth val="0"/>
        <c:axId val="519355392"/>
        <c:axId val="519354912"/>
      </c:lineChart>
      <c:catAx>
        <c:axId val="51935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54912"/>
        <c:crosses val="autoZero"/>
        <c:auto val="1"/>
        <c:lblAlgn val="ctr"/>
        <c:lblOffset val="100"/>
        <c:noMultiLvlLbl val="0"/>
      </c:catAx>
      <c:valAx>
        <c:axId val="5193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5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392-4CF7-B61D-926CC95824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92-4CF7-B61D-926CC958246C}"/>
            </c:ext>
          </c:extLst>
        </c:ser>
        <c:dLbls>
          <c:showLegendKey val="0"/>
          <c:showVal val="0"/>
          <c:showCatName val="0"/>
          <c:showSerName val="0"/>
          <c:showPercent val="0"/>
          <c:showBubbleSize val="0"/>
        </c:dLbls>
        <c:gapWidth val="219"/>
        <c:overlap val="-27"/>
        <c:axId val="1666444560"/>
        <c:axId val="1666444080"/>
      </c:barChart>
      <c:catAx>
        <c:axId val="166644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98390201224847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44080"/>
        <c:crosses val="autoZero"/>
        <c:auto val="1"/>
        <c:lblAlgn val="ctr"/>
        <c:lblOffset val="100"/>
        <c:noMultiLvlLbl val="0"/>
      </c:catAx>
      <c:valAx>
        <c:axId val="166644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4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A1-4479-BAB0-35BB5E06FE6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A1-4479-BAB0-35BB5E06FE6B}"/>
            </c:ext>
          </c:extLst>
        </c:ser>
        <c:dLbls>
          <c:showLegendKey val="0"/>
          <c:showVal val="0"/>
          <c:showCatName val="0"/>
          <c:showSerName val="0"/>
          <c:showPercent val="0"/>
          <c:showBubbleSize val="0"/>
        </c:dLbls>
        <c:smooth val="0"/>
        <c:axId val="1669783216"/>
        <c:axId val="1717895792"/>
      </c:lineChart>
      <c:catAx>
        <c:axId val="166978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95013123359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5792"/>
        <c:crosses val="autoZero"/>
        <c:auto val="1"/>
        <c:lblAlgn val="ctr"/>
        <c:lblOffset val="100"/>
        <c:noMultiLvlLbl val="0"/>
      </c:catAx>
      <c:valAx>
        <c:axId val="17178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Abe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10-46C7-9445-B7E1ED25E26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10-46C7-9445-B7E1ED25E268}"/>
            </c:ext>
          </c:extLst>
        </c:ser>
        <c:dLbls>
          <c:showLegendKey val="0"/>
          <c:showVal val="0"/>
          <c:showCatName val="0"/>
          <c:showSerName val="0"/>
          <c:showPercent val="0"/>
          <c:showBubbleSize val="0"/>
        </c:dLbls>
        <c:marker val="1"/>
        <c:smooth val="0"/>
        <c:axId val="519355392"/>
        <c:axId val="519354912"/>
      </c:lineChart>
      <c:catAx>
        <c:axId val="51935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54912"/>
        <c:crosses val="autoZero"/>
        <c:auto val="1"/>
        <c:lblAlgn val="ctr"/>
        <c:lblOffset val="100"/>
        <c:noMultiLvlLbl val="0"/>
      </c:catAx>
      <c:valAx>
        <c:axId val="5193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5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251459</xdr:colOff>
      <xdr:row>6</xdr:row>
      <xdr:rowOff>26670</xdr:rowOff>
    </xdr:from>
    <xdr:to>
      <xdr:col>10</xdr:col>
      <xdr:colOff>28575</xdr:colOff>
      <xdr:row>23</xdr:row>
      <xdr:rowOff>116205</xdr:rowOff>
    </xdr:to>
    <xdr:graphicFrame macro="">
      <xdr:nvGraphicFramePr>
        <xdr:cNvPr id="2" name="Chart 1">
          <a:extLst>
            <a:ext uri="{FF2B5EF4-FFF2-40B4-BE49-F238E27FC236}">
              <a16:creationId xmlns:a16="http://schemas.microsoft.com/office/drawing/2014/main" id="{89BE2588-9243-4DE9-AB6E-D3CD97354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264795</xdr:colOff>
      <xdr:row>24</xdr:row>
      <xdr:rowOff>11429</xdr:rowOff>
    </xdr:from>
    <xdr:to>
      <xdr:col>18</xdr:col>
      <xdr:colOff>217170</xdr:colOff>
      <xdr:row>41</xdr:row>
      <xdr:rowOff>152399</xdr:rowOff>
    </xdr:to>
    <xdr:graphicFrame macro="">
      <xdr:nvGraphicFramePr>
        <xdr:cNvPr id="3" name="Chart 2">
          <a:extLst>
            <a:ext uri="{FF2B5EF4-FFF2-40B4-BE49-F238E27FC236}">
              <a16:creationId xmlns:a16="http://schemas.microsoft.com/office/drawing/2014/main" id="{B496C579-B3AC-4DA9-BAF5-D919739CA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xdr:colOff>
      <xdr:row>6</xdr:row>
      <xdr:rowOff>28575</xdr:rowOff>
    </xdr:from>
    <xdr:to>
      <xdr:col>18</xdr:col>
      <xdr:colOff>209550</xdr:colOff>
      <xdr:row>23</xdr:row>
      <xdr:rowOff>114300</xdr:rowOff>
    </xdr:to>
    <xdr:graphicFrame macro="">
      <xdr:nvGraphicFramePr>
        <xdr:cNvPr id="4" name="Chart 3">
          <a:extLst>
            <a:ext uri="{FF2B5EF4-FFF2-40B4-BE49-F238E27FC236}">
              <a16:creationId xmlns:a16="http://schemas.microsoft.com/office/drawing/2014/main" id="{922191E9-D267-408B-9D56-7162C1A7D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50800</xdr:rowOff>
    </xdr:from>
    <xdr:to>
      <xdr:col>2</xdr:col>
      <xdr:colOff>232410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447865-2ECF-0D26-8293-94B8CF0381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43181"/>
              <a:ext cx="1449433" cy="1033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38101</xdr:rowOff>
    </xdr:from>
    <xdr:to>
      <xdr:col>2</xdr:col>
      <xdr:colOff>243840</xdr:colOff>
      <xdr:row>22</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EF19B5-4C42-31C0-AB5D-BE251438DD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15244"/>
              <a:ext cx="1472293" cy="1890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169546</xdr:rowOff>
    </xdr:from>
    <xdr:to>
      <xdr:col>2</xdr:col>
      <xdr:colOff>212090</xdr:colOff>
      <xdr:row>30</xdr:row>
      <xdr:rowOff>118111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9C2775-4377-00E1-F99D-132C793321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64785"/>
              <a:ext cx="1432923" cy="1398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152400</xdr:rowOff>
    </xdr:from>
    <xdr:to>
      <xdr:col>2</xdr:col>
      <xdr:colOff>234950</xdr:colOff>
      <xdr:row>42</xdr:row>
      <xdr:rowOff>147320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58FC14B6-61CD-E254-3881-6F6B6BC11E9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595257"/>
              <a:ext cx="1461498" cy="2170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0</xdr:row>
      <xdr:rowOff>0</xdr:rowOff>
    </xdr:from>
    <xdr:to>
      <xdr:col>12</xdr:col>
      <xdr:colOff>333375</xdr:colOff>
      <xdr:row>15</xdr:row>
      <xdr:rowOff>26670</xdr:rowOff>
    </xdr:to>
    <xdr:graphicFrame macro="">
      <xdr:nvGraphicFramePr>
        <xdr:cNvPr id="2" name="Chart 1">
          <a:extLst>
            <a:ext uri="{FF2B5EF4-FFF2-40B4-BE49-F238E27FC236}">
              <a16:creationId xmlns:a16="http://schemas.microsoft.com/office/drawing/2014/main" id="{2C702061-3739-3870-7AA9-782963EE1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607695</xdr:colOff>
      <xdr:row>16</xdr:row>
      <xdr:rowOff>178117</xdr:rowOff>
    </xdr:from>
    <xdr:to>
      <xdr:col>12</xdr:col>
      <xdr:colOff>302895</xdr:colOff>
      <xdr:row>32</xdr:row>
      <xdr:rowOff>25717</xdr:rowOff>
    </xdr:to>
    <xdr:graphicFrame macro="">
      <xdr:nvGraphicFramePr>
        <xdr:cNvPr id="3" name="Chart 2">
          <a:extLst>
            <a:ext uri="{FF2B5EF4-FFF2-40B4-BE49-F238E27FC236}">
              <a16:creationId xmlns:a16="http://schemas.microsoft.com/office/drawing/2014/main" id="{06A15CD0-0081-EA0C-D954-4FFA4287B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xdr:colOff>
      <xdr:row>37</xdr:row>
      <xdr:rowOff>140017</xdr:rowOff>
    </xdr:from>
    <xdr:to>
      <xdr:col>12</xdr:col>
      <xdr:colOff>331470</xdr:colOff>
      <xdr:row>52</xdr:row>
      <xdr:rowOff>168592</xdr:rowOff>
    </xdr:to>
    <xdr:graphicFrame macro="">
      <xdr:nvGraphicFramePr>
        <xdr:cNvPr id="4" name="Chart 3">
          <a:extLst>
            <a:ext uri="{FF2B5EF4-FFF2-40B4-BE49-F238E27FC236}">
              <a16:creationId xmlns:a16="http://schemas.microsoft.com/office/drawing/2014/main" id="{3CB5774E-116F-6818-861C-20302D7F8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ra mandloi" refreshedDate="45458.598327430554" createdVersion="8" refreshedVersion="8" minRefreshableVersion="3" recordCount="1000" xr:uid="{8546BCB8-18DC-476C-B36A-87A7B08972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5350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B4D004-18F4-459B-8E45-9D3DFF37F6B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CD67A-F3E7-40D8-838C-0D51294F1E5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8D50C1-E4BB-41F2-98FC-E16502C6BB1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8CD73F-117A-4251-9D3B-345F8C2DA82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341D1F-6443-45B9-BC3E-470F340D9AA9}" sourceName="Marital Status">
  <pivotTables>
    <pivotTable tabId="4" name="PivotTable1"/>
    <pivotTable tabId="4" name="PivotTable2"/>
    <pivotTable tabId="4" name="PivotTable3"/>
    <pivotTable tabId="4" name="PivotTable4"/>
  </pivotTables>
  <data>
    <tabular pivotCacheId="18053504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A7E1AE-9DE2-43C3-AE12-C86AC940EBB5}" sourceName="Education">
  <pivotTables>
    <pivotTable tabId="4" name="PivotTable1"/>
    <pivotTable tabId="4" name="PivotTable2"/>
    <pivotTable tabId="4" name="PivotTable3"/>
    <pivotTable tabId="4" name="PivotTable4"/>
  </pivotTables>
  <data>
    <tabular pivotCacheId="18053504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8FD48F-B1D3-4FED-A855-6E8E7326E486}" sourceName="Region">
  <pivotTables>
    <pivotTable tabId="4" name="PivotTable1"/>
    <pivotTable tabId="4" name="PivotTable2"/>
    <pivotTable tabId="4" name="PivotTable3"/>
    <pivotTable tabId="4" name="PivotTable4"/>
  </pivotTables>
  <data>
    <tabular pivotCacheId="18053504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048B3CB-819E-42F1-B7FF-50B0118A9372}" sourceName="Occupation">
  <pivotTables>
    <pivotTable tabId="4" name="PivotTable1"/>
    <pivotTable tabId="4" name="PivotTable2"/>
    <pivotTable tabId="4" name="PivotTable3"/>
    <pivotTable tabId="4" name="PivotTable4"/>
  </pivotTables>
  <data>
    <tabular pivotCacheId="180535045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56E2FC-4617-4E9F-8F4C-0A1F4554B8ED}" cache="Slicer_Marital_Status" caption="Marital Status" rowHeight="234950"/>
  <slicer name="Education" xr10:uid="{42FA2356-A1B5-4C60-AFE9-C09762D3134D}" cache="Slicer_Education" caption="Education" rowHeight="234950"/>
  <slicer name="Region" xr10:uid="{C123BACB-8428-4FEE-BEB6-4621583419D3}" cache="Slicer_Region" caption="Region" rowHeight="234950"/>
  <slicer name="Occupation" xr10:uid="{20134378-0A4D-4F14-922A-6C7BCF331BE1}"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8" sqref="O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AA0F-9CC7-40FB-A3CA-B6F55A247264}">
  <dimension ref="A1:N1001"/>
  <sheetViews>
    <sheetView topLeftCell="C1" workbookViewId="0">
      <selection activeCell="C1" sqref="C1:N1"/>
    </sheetView>
  </sheetViews>
  <sheetFormatPr defaultColWidth="16.77734375" defaultRowHeight="14.4" x14ac:dyDescent="0.3"/>
  <cols>
    <col min="2" max="2" width="33.5546875" bestFit="1" customWidth="1"/>
    <col min="4" max="4" width="16.77734375" style="3"/>
    <col min="10" max="10" width="19.66406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Age",IF(L2&gt;=31, "Middle Age", IF(L2&lt;31,"Adolesent","Incalid")))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Age",IF(L3&gt;=31, "Middle Age", IF(L3&lt;31,"Adolesent","Incalid")))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52</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52</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38</v>
      </c>
      <c r="D53" s="3">
        <v>80000</v>
      </c>
      <c r="E53">
        <v>0</v>
      </c>
      <c r="F53" t="s">
        <v>13</v>
      </c>
      <c r="G53" t="s">
        <v>21</v>
      </c>
      <c r="H53" t="s">
        <v>18</v>
      </c>
      <c r="I53">
        <v>4</v>
      </c>
      <c r="J53" t="s">
        <v>52</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52</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52</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Age",IF(L67&gt;=31, "Middle Age", IF(L67&lt;31,"Adolesent","Incalid")))</f>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38</v>
      </c>
      <c r="D72" s="3">
        <v>120000</v>
      </c>
      <c r="E72">
        <v>0</v>
      </c>
      <c r="F72" t="s">
        <v>29</v>
      </c>
      <c r="G72" t="s">
        <v>21</v>
      </c>
      <c r="H72" t="s">
        <v>15</v>
      </c>
      <c r="I72">
        <v>4</v>
      </c>
      <c r="J72" t="s">
        <v>52</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38</v>
      </c>
      <c r="D79" s="3">
        <v>80000</v>
      </c>
      <c r="E79">
        <v>0</v>
      </c>
      <c r="F79" t="s">
        <v>13</v>
      </c>
      <c r="G79" t="s">
        <v>21</v>
      </c>
      <c r="H79" t="s">
        <v>15</v>
      </c>
      <c r="I79">
        <v>2</v>
      </c>
      <c r="J79" t="s">
        <v>52</v>
      </c>
      <c r="K79" t="s">
        <v>24</v>
      </c>
      <c r="L79">
        <v>29</v>
      </c>
      <c r="M79" t="str">
        <f t="shared" si="1"/>
        <v>Adolesent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3">
        <v>90000</v>
      </c>
      <c r="E97">
        <v>5</v>
      </c>
      <c r="F97" t="s">
        <v>19</v>
      </c>
      <c r="G97" t="s">
        <v>21</v>
      </c>
      <c r="H97" t="s">
        <v>15</v>
      </c>
      <c r="I97">
        <v>2</v>
      </c>
      <c r="J97" t="s">
        <v>52</v>
      </c>
      <c r="K97" t="s">
        <v>17</v>
      </c>
      <c r="L97">
        <v>62</v>
      </c>
      <c r="M97" t="str">
        <f t="shared" si="1"/>
        <v>Old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52</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Age",IF(L131&gt;=31, "Middle Age", IF(L131&lt;31,"Adolesent","Incalid")))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52</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52</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52</v>
      </c>
      <c r="K180" t="s">
        <v>17</v>
      </c>
      <c r="L180">
        <v>55</v>
      </c>
      <c r="M180" t="str">
        <f t="shared" si="2"/>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v>4</v>
      </c>
      <c r="F186" t="s">
        <v>27</v>
      </c>
      <c r="G186" t="s">
        <v>28</v>
      </c>
      <c r="H186" t="s">
        <v>18</v>
      </c>
      <c r="I186">
        <v>4</v>
      </c>
      <c r="J186" t="s">
        <v>52</v>
      </c>
      <c r="K186" t="s">
        <v>17</v>
      </c>
      <c r="L186">
        <v>58</v>
      </c>
      <c r="M186" t="str">
        <f t="shared" si="2"/>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3">
        <v>80000</v>
      </c>
      <c r="E189">
        <v>5</v>
      </c>
      <c r="F189" t="s">
        <v>19</v>
      </c>
      <c r="G189" t="s">
        <v>21</v>
      </c>
      <c r="H189" t="s">
        <v>18</v>
      </c>
      <c r="I189">
        <v>2</v>
      </c>
      <c r="J189" t="s">
        <v>52</v>
      </c>
      <c r="K189" t="s">
        <v>17</v>
      </c>
      <c r="L189">
        <v>59</v>
      </c>
      <c r="M189" t="str">
        <f t="shared" si="2"/>
        <v>Old Age</v>
      </c>
      <c r="N189" t="s">
        <v>18</v>
      </c>
    </row>
    <row r="190" spans="1:14" x14ac:dyDescent="0.3">
      <c r="A190">
        <v>20606</v>
      </c>
      <c r="B190" t="s">
        <v>36</v>
      </c>
      <c r="C190" t="s">
        <v>39</v>
      </c>
      <c r="D190" s="3">
        <v>70000</v>
      </c>
      <c r="E190">
        <v>0</v>
      </c>
      <c r="F190" t="s">
        <v>13</v>
      </c>
      <c r="G190" t="s">
        <v>21</v>
      </c>
      <c r="H190" t="s">
        <v>15</v>
      </c>
      <c r="I190">
        <v>4</v>
      </c>
      <c r="J190" t="s">
        <v>52</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52</v>
      </c>
      <c r="K194" t="s">
        <v>17</v>
      </c>
      <c r="L194">
        <v>62</v>
      </c>
      <c r="M194" t="str">
        <f t="shared" si="2"/>
        <v>Old Age</v>
      </c>
      <c r="N194" t="s">
        <v>18</v>
      </c>
    </row>
    <row r="195" spans="1:14" x14ac:dyDescent="0.3">
      <c r="A195">
        <v>26032</v>
      </c>
      <c r="B195" t="s">
        <v>36</v>
      </c>
      <c r="C195" t="s">
        <v>39</v>
      </c>
      <c r="D195" s="3">
        <v>70000</v>
      </c>
      <c r="E195">
        <v>5</v>
      </c>
      <c r="F195" t="s">
        <v>13</v>
      </c>
      <c r="G195" t="s">
        <v>21</v>
      </c>
      <c r="H195" t="s">
        <v>15</v>
      </c>
      <c r="I195">
        <v>4</v>
      </c>
      <c r="J195" t="s">
        <v>52</v>
      </c>
      <c r="K195" t="s">
        <v>24</v>
      </c>
      <c r="L195">
        <v>41</v>
      </c>
      <c r="M195" t="str">
        <f t="shared" ref="M195:M258" si="3">IF(L195&gt;54, "Old Age",IF(L195&gt;=31, "Middle Age", IF(L195&lt;31,"Adolesent","Incalid")))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52</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52</v>
      </c>
      <c r="K208" t="s">
        <v>17</v>
      </c>
      <c r="L208">
        <v>62</v>
      </c>
      <c r="M208" t="str">
        <f t="shared" si="3"/>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38</v>
      </c>
      <c r="D215" s="3">
        <v>70000</v>
      </c>
      <c r="E215">
        <v>0</v>
      </c>
      <c r="F215" t="s">
        <v>13</v>
      </c>
      <c r="G215" t="s">
        <v>21</v>
      </c>
      <c r="H215" t="s">
        <v>18</v>
      </c>
      <c r="I215">
        <v>4</v>
      </c>
      <c r="J215" t="s">
        <v>52</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52</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52</v>
      </c>
      <c r="K231" t="s">
        <v>17</v>
      </c>
      <c r="L231">
        <v>57</v>
      </c>
      <c r="M231" t="str">
        <f t="shared" si="3"/>
        <v>Old Age</v>
      </c>
      <c r="N231" t="s">
        <v>18</v>
      </c>
    </row>
    <row r="232" spans="1:14" x14ac:dyDescent="0.3">
      <c r="A232">
        <v>22830</v>
      </c>
      <c r="B232" t="s">
        <v>36</v>
      </c>
      <c r="C232" t="s">
        <v>38</v>
      </c>
      <c r="D232" s="3">
        <v>120000</v>
      </c>
      <c r="E232">
        <v>4</v>
      </c>
      <c r="F232" t="s">
        <v>19</v>
      </c>
      <c r="G232" t="s">
        <v>28</v>
      </c>
      <c r="H232" t="s">
        <v>15</v>
      </c>
      <c r="I232">
        <v>3</v>
      </c>
      <c r="J232" t="s">
        <v>52</v>
      </c>
      <c r="K232" t="s">
        <v>17</v>
      </c>
      <c r="L232">
        <v>56</v>
      </c>
      <c r="M232" t="str">
        <f t="shared" si="3"/>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38</v>
      </c>
      <c r="D236" s="3">
        <v>90000</v>
      </c>
      <c r="E236">
        <v>0</v>
      </c>
      <c r="F236" t="s">
        <v>13</v>
      </c>
      <c r="G236" t="s">
        <v>21</v>
      </c>
      <c r="H236" t="s">
        <v>18</v>
      </c>
      <c r="I236">
        <v>4</v>
      </c>
      <c r="J236" t="s">
        <v>52</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39</v>
      </c>
      <c r="D246" s="3">
        <v>120000</v>
      </c>
      <c r="E246">
        <v>3</v>
      </c>
      <c r="F246" t="s">
        <v>13</v>
      </c>
      <c r="G246" t="s">
        <v>28</v>
      </c>
      <c r="H246" t="s">
        <v>18</v>
      </c>
      <c r="I246">
        <v>2</v>
      </c>
      <c r="J246" t="s">
        <v>52</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52</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52</v>
      </c>
      <c r="K255" t="s">
        <v>17</v>
      </c>
      <c r="L255">
        <v>59</v>
      </c>
      <c r="M255" t="str">
        <f t="shared" si="3"/>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Age",IF(L259&gt;=31, "Middle Age", IF(L259&lt;31,"Adolesent","Incalid")))</f>
        <v>Middle Age</v>
      </c>
      <c r="N259" t="s">
        <v>15</v>
      </c>
    </row>
    <row r="260" spans="1:14" x14ac:dyDescent="0.3">
      <c r="A260">
        <v>14193</v>
      </c>
      <c r="B260" t="s">
        <v>37</v>
      </c>
      <c r="C260" t="s">
        <v>39</v>
      </c>
      <c r="D260" s="3">
        <v>100000</v>
      </c>
      <c r="E260">
        <v>3</v>
      </c>
      <c r="F260" t="s">
        <v>19</v>
      </c>
      <c r="G260" t="s">
        <v>28</v>
      </c>
      <c r="H260" t="s">
        <v>15</v>
      </c>
      <c r="I260">
        <v>4</v>
      </c>
      <c r="J260" t="s">
        <v>52</v>
      </c>
      <c r="K260" t="s">
        <v>17</v>
      </c>
      <c r="L260">
        <v>56</v>
      </c>
      <c r="M260" t="str">
        <f t="shared" si="4"/>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52</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52</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52</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52</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Age",IF(L323&gt;=31, "Middle Age", IF(L323&lt;31,"Adolesent","Incalid")))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52</v>
      </c>
      <c r="K331" t="s">
        <v>17</v>
      </c>
      <c r="L331">
        <v>59</v>
      </c>
      <c r="M331" t="str">
        <f t="shared" si="5"/>
        <v>Old Age</v>
      </c>
      <c r="N331" t="s">
        <v>18</v>
      </c>
    </row>
    <row r="332" spans="1:14" x14ac:dyDescent="0.3">
      <c r="A332">
        <v>24898</v>
      </c>
      <c r="B332" t="s">
        <v>37</v>
      </c>
      <c r="C332" t="s">
        <v>39</v>
      </c>
      <c r="D332" s="3">
        <v>80000</v>
      </c>
      <c r="E332">
        <v>0</v>
      </c>
      <c r="F332" t="s">
        <v>13</v>
      </c>
      <c r="G332" t="s">
        <v>21</v>
      </c>
      <c r="H332" t="s">
        <v>15</v>
      </c>
      <c r="I332">
        <v>3</v>
      </c>
      <c r="J332" t="s">
        <v>52</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52</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3">
        <v>80000</v>
      </c>
      <c r="E361">
        <v>0</v>
      </c>
      <c r="F361" t="s">
        <v>13</v>
      </c>
      <c r="G361" t="s">
        <v>21</v>
      </c>
      <c r="H361" t="s">
        <v>15</v>
      </c>
      <c r="I361">
        <v>3</v>
      </c>
      <c r="J361" t="s">
        <v>52</v>
      </c>
      <c r="K361" t="s">
        <v>24</v>
      </c>
      <c r="L361">
        <v>30</v>
      </c>
      <c r="M361" t="str">
        <f t="shared" si="5"/>
        <v>Adolesent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52</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52</v>
      </c>
      <c r="K382" t="s">
        <v>24</v>
      </c>
      <c r="L382">
        <v>30</v>
      </c>
      <c r="M382" t="str">
        <f t="shared" si="5"/>
        <v>Adolesent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3">
        <v>80000</v>
      </c>
      <c r="E384">
        <v>4</v>
      </c>
      <c r="F384" t="s">
        <v>19</v>
      </c>
      <c r="G384" t="s">
        <v>21</v>
      </c>
      <c r="H384" t="s">
        <v>15</v>
      </c>
      <c r="I384">
        <v>2</v>
      </c>
      <c r="J384" t="s">
        <v>52</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Age",IF(L387&gt;=31, "Middle Age", IF(L387&lt;31,"Adolesent","Incalid")))</f>
        <v>Middle Age</v>
      </c>
      <c r="N387" t="s">
        <v>18</v>
      </c>
    </row>
    <row r="388" spans="1:14" x14ac:dyDescent="0.3">
      <c r="A388">
        <v>28957</v>
      </c>
      <c r="B388" t="s">
        <v>37</v>
      </c>
      <c r="C388" t="s">
        <v>39</v>
      </c>
      <c r="D388" s="3">
        <v>120000</v>
      </c>
      <c r="E388">
        <v>0</v>
      </c>
      <c r="F388" t="s">
        <v>29</v>
      </c>
      <c r="G388" t="s">
        <v>21</v>
      </c>
      <c r="H388" t="s">
        <v>15</v>
      </c>
      <c r="I388">
        <v>4</v>
      </c>
      <c r="J388" t="s">
        <v>52</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52</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52</v>
      </c>
      <c r="K422" t="s">
        <v>17</v>
      </c>
      <c r="L422">
        <v>59</v>
      </c>
      <c r="M422" t="str">
        <f t="shared" si="6"/>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52</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39</v>
      </c>
      <c r="D434" s="3">
        <v>110000</v>
      </c>
      <c r="E434">
        <v>0</v>
      </c>
      <c r="F434" t="s">
        <v>27</v>
      </c>
      <c r="G434" t="s">
        <v>28</v>
      </c>
      <c r="H434" t="s">
        <v>15</v>
      </c>
      <c r="I434">
        <v>3</v>
      </c>
      <c r="J434" t="s">
        <v>52</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52</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52</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Age",IF(L451&gt;=31, "Middle Age", IF(L451&lt;31,"Adolesent","Incalid")))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3">
        <v>120000</v>
      </c>
      <c r="E460">
        <v>0</v>
      </c>
      <c r="F460" t="s">
        <v>29</v>
      </c>
      <c r="G460" t="s">
        <v>21</v>
      </c>
      <c r="H460" t="s">
        <v>15</v>
      </c>
      <c r="I460">
        <v>4</v>
      </c>
      <c r="J460" t="s">
        <v>52</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52</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52</v>
      </c>
      <c r="K488" t="s">
        <v>17</v>
      </c>
      <c r="L488">
        <v>58</v>
      </c>
      <c r="M488" t="str">
        <f t="shared" si="7"/>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52</v>
      </c>
      <c r="K495" t="s">
        <v>32</v>
      </c>
      <c r="L495">
        <v>60</v>
      </c>
      <c r="M495" t="str">
        <f t="shared" si="7"/>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52</v>
      </c>
      <c r="K497" t="s">
        <v>32</v>
      </c>
      <c r="L497">
        <v>56</v>
      </c>
      <c r="M497" t="str">
        <f t="shared" si="7"/>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52</v>
      </c>
      <c r="K515" t="s">
        <v>32</v>
      </c>
      <c r="L515">
        <v>61</v>
      </c>
      <c r="M515" t="str">
        <f t="shared" ref="M515:M578" si="8">IF(L515&gt;54, "Old Age",IF(L515&gt;=31, "Middle Age", IF(L515&lt;31,"Adolesent","Incalid")))</f>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52</v>
      </c>
      <c r="K523" t="s">
        <v>32</v>
      </c>
      <c r="L523">
        <v>62</v>
      </c>
      <c r="M523" t="str">
        <f t="shared" si="8"/>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3">
        <v>60000</v>
      </c>
      <c r="E527">
        <v>5</v>
      </c>
      <c r="F527" t="s">
        <v>13</v>
      </c>
      <c r="G527" t="s">
        <v>28</v>
      </c>
      <c r="H527" t="s">
        <v>15</v>
      </c>
      <c r="I527">
        <v>3</v>
      </c>
      <c r="J527" t="s">
        <v>52</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38</v>
      </c>
      <c r="D531" s="3">
        <v>60000</v>
      </c>
      <c r="E531">
        <v>2</v>
      </c>
      <c r="F531" t="s">
        <v>19</v>
      </c>
      <c r="G531" t="s">
        <v>21</v>
      </c>
      <c r="H531" t="s">
        <v>15</v>
      </c>
      <c r="I531">
        <v>1</v>
      </c>
      <c r="J531" t="s">
        <v>52</v>
      </c>
      <c r="K531" t="s">
        <v>32</v>
      </c>
      <c r="L531">
        <v>57</v>
      </c>
      <c r="M531" t="str">
        <f t="shared" si="8"/>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52</v>
      </c>
      <c r="K535" t="s">
        <v>32</v>
      </c>
      <c r="L535">
        <v>66</v>
      </c>
      <c r="M535" t="str">
        <f t="shared" si="8"/>
        <v>Old Age</v>
      </c>
      <c r="N535" t="s">
        <v>18</v>
      </c>
    </row>
    <row r="536" spans="1:14" x14ac:dyDescent="0.3">
      <c r="A536">
        <v>24637</v>
      </c>
      <c r="B536" t="s">
        <v>36</v>
      </c>
      <c r="C536" t="s">
        <v>38</v>
      </c>
      <c r="D536" s="3">
        <v>40000</v>
      </c>
      <c r="E536">
        <v>4</v>
      </c>
      <c r="F536" t="s">
        <v>27</v>
      </c>
      <c r="G536" t="s">
        <v>21</v>
      </c>
      <c r="H536" t="s">
        <v>15</v>
      </c>
      <c r="I536">
        <v>2</v>
      </c>
      <c r="J536" t="s">
        <v>52</v>
      </c>
      <c r="K536" t="s">
        <v>32</v>
      </c>
      <c r="L536">
        <v>64</v>
      </c>
      <c r="M536" t="str">
        <f t="shared" si="8"/>
        <v>Old Age</v>
      </c>
      <c r="N536" t="s">
        <v>18</v>
      </c>
    </row>
    <row r="537" spans="1:14" x14ac:dyDescent="0.3">
      <c r="A537">
        <v>23893</v>
      </c>
      <c r="B537" t="s">
        <v>36</v>
      </c>
      <c r="C537" t="s">
        <v>38</v>
      </c>
      <c r="D537" s="3">
        <v>50000</v>
      </c>
      <c r="E537">
        <v>3</v>
      </c>
      <c r="F537" t="s">
        <v>13</v>
      </c>
      <c r="G537" t="s">
        <v>14</v>
      </c>
      <c r="H537" t="s">
        <v>15</v>
      </c>
      <c r="I537">
        <v>3</v>
      </c>
      <c r="J537" t="s">
        <v>52</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52</v>
      </c>
      <c r="K553" t="s">
        <v>32</v>
      </c>
      <c r="L553">
        <v>63</v>
      </c>
      <c r="M553" t="str">
        <f t="shared" si="8"/>
        <v>Old Age</v>
      </c>
      <c r="N553" t="s">
        <v>18</v>
      </c>
    </row>
    <row r="554" spans="1:14" x14ac:dyDescent="0.3">
      <c r="A554">
        <v>14417</v>
      </c>
      <c r="B554" t="s">
        <v>37</v>
      </c>
      <c r="C554" t="s">
        <v>38</v>
      </c>
      <c r="D554" s="3">
        <v>60000</v>
      </c>
      <c r="E554">
        <v>3</v>
      </c>
      <c r="F554" t="s">
        <v>27</v>
      </c>
      <c r="G554" t="s">
        <v>21</v>
      </c>
      <c r="H554" t="s">
        <v>15</v>
      </c>
      <c r="I554">
        <v>2</v>
      </c>
      <c r="J554" t="s">
        <v>52</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52</v>
      </c>
      <c r="K561" t="s">
        <v>32</v>
      </c>
      <c r="L561">
        <v>58</v>
      </c>
      <c r="M561" t="str">
        <f t="shared" si="8"/>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52</v>
      </c>
      <c r="K571" t="s">
        <v>32</v>
      </c>
      <c r="L571">
        <v>69</v>
      </c>
      <c r="M571" t="str">
        <f t="shared" si="8"/>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52</v>
      </c>
      <c r="K577" t="s">
        <v>32</v>
      </c>
      <c r="L577">
        <v>56</v>
      </c>
      <c r="M577" t="str">
        <f t="shared" si="8"/>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Age",IF(L579&gt;=31, "Middle Age", IF(L579&lt;31,"Adolesent","Incalid")))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52</v>
      </c>
      <c r="K582" t="s">
        <v>32</v>
      </c>
      <c r="L582">
        <v>69</v>
      </c>
      <c r="M582" t="str">
        <f t="shared" si="9"/>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52</v>
      </c>
      <c r="K585" t="s">
        <v>32</v>
      </c>
      <c r="L585">
        <v>66</v>
      </c>
      <c r="M585" t="str">
        <f t="shared" si="9"/>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52</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52</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52</v>
      </c>
      <c r="K593" t="s">
        <v>32</v>
      </c>
      <c r="L593">
        <v>61</v>
      </c>
      <c r="M593" t="str">
        <f t="shared" si="9"/>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52</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3">
        <v>50000</v>
      </c>
      <c r="E643">
        <v>4</v>
      </c>
      <c r="F643" t="s">
        <v>13</v>
      </c>
      <c r="G643" t="s">
        <v>28</v>
      </c>
      <c r="H643" t="s">
        <v>15</v>
      </c>
      <c r="I643">
        <v>2</v>
      </c>
      <c r="J643" t="s">
        <v>52</v>
      </c>
      <c r="K643" t="s">
        <v>32</v>
      </c>
      <c r="L643">
        <v>64</v>
      </c>
      <c r="M643" t="str">
        <f t="shared" ref="M643:M706" si="10">IF(L643&gt;54, "Old Age",IF(L643&gt;=31, "Middle Age", IF(L643&lt;31,"Adolesent","Incalid")))</f>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52</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52</v>
      </c>
      <c r="K652" t="s">
        <v>32</v>
      </c>
      <c r="L652">
        <v>67</v>
      </c>
      <c r="M652" t="str">
        <f t="shared" si="10"/>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52</v>
      </c>
      <c r="K661" t="s">
        <v>32</v>
      </c>
      <c r="L661">
        <v>63</v>
      </c>
      <c r="M661" t="str">
        <f t="shared" si="10"/>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52</v>
      </c>
      <c r="K669" t="s">
        <v>32</v>
      </c>
      <c r="L669">
        <v>61</v>
      </c>
      <c r="M669" t="str">
        <f t="shared" si="10"/>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52</v>
      </c>
      <c r="K672" t="s">
        <v>32</v>
      </c>
      <c r="L672">
        <v>59</v>
      </c>
      <c r="M672" t="str">
        <f t="shared" si="10"/>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3">
        <v>60000</v>
      </c>
      <c r="E681">
        <v>4</v>
      </c>
      <c r="F681" t="s">
        <v>13</v>
      </c>
      <c r="G681" t="s">
        <v>28</v>
      </c>
      <c r="H681" t="s">
        <v>15</v>
      </c>
      <c r="I681">
        <v>2</v>
      </c>
      <c r="J681" t="s">
        <v>52</v>
      </c>
      <c r="K681" t="s">
        <v>32</v>
      </c>
      <c r="L681">
        <v>60</v>
      </c>
      <c r="M681" t="str">
        <f t="shared" si="10"/>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52</v>
      </c>
      <c r="K707" t="s">
        <v>32</v>
      </c>
      <c r="L707">
        <v>59</v>
      </c>
      <c r="M707" t="str">
        <f t="shared" ref="M707:M770" si="11">IF(L707&gt;54, "Old Age",IF(L707&gt;=31, "Middle Age", IF(L707&lt;31,"Adolesent","Incalid")))</f>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52</v>
      </c>
      <c r="K710" t="s">
        <v>32</v>
      </c>
      <c r="L710">
        <v>60</v>
      </c>
      <c r="M710" t="str">
        <f t="shared" si="11"/>
        <v>Old Age</v>
      </c>
      <c r="N710" t="s">
        <v>18</v>
      </c>
    </row>
    <row r="711" spans="1:14" x14ac:dyDescent="0.3">
      <c r="A711">
        <v>23712</v>
      </c>
      <c r="B711" t="s">
        <v>37</v>
      </c>
      <c r="C711" t="s">
        <v>39</v>
      </c>
      <c r="D711" s="3">
        <v>70000</v>
      </c>
      <c r="E711">
        <v>2</v>
      </c>
      <c r="F711" t="s">
        <v>13</v>
      </c>
      <c r="G711" t="s">
        <v>28</v>
      </c>
      <c r="H711" t="s">
        <v>15</v>
      </c>
      <c r="I711">
        <v>1</v>
      </c>
      <c r="J711" t="s">
        <v>52</v>
      </c>
      <c r="K711" t="s">
        <v>32</v>
      </c>
      <c r="L711">
        <v>59</v>
      </c>
      <c r="M711" t="str">
        <f t="shared" si="11"/>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52</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52</v>
      </c>
      <c r="K741" t="s">
        <v>32</v>
      </c>
      <c r="L741">
        <v>55</v>
      </c>
      <c r="M741" t="str">
        <f t="shared" si="11"/>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52</v>
      </c>
      <c r="K746" t="s">
        <v>32</v>
      </c>
      <c r="L746">
        <v>56</v>
      </c>
      <c r="M746" t="str">
        <f t="shared" si="11"/>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52</v>
      </c>
      <c r="K748" t="s">
        <v>32</v>
      </c>
      <c r="L748">
        <v>56</v>
      </c>
      <c r="M748" t="str">
        <f t="shared" si="11"/>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52</v>
      </c>
      <c r="K763" t="s">
        <v>32</v>
      </c>
      <c r="L763">
        <v>59</v>
      </c>
      <c r="M763" t="str">
        <f t="shared" si="11"/>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52</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Age",IF(L771&gt;=31, "Middle Age", IF(L771&lt;31,"Adolesent","Incalid")))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52</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52</v>
      </c>
      <c r="K782" t="s">
        <v>32</v>
      </c>
      <c r="L782">
        <v>55</v>
      </c>
      <c r="M782" t="str">
        <f t="shared" si="12"/>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52</v>
      </c>
      <c r="K814" t="s">
        <v>32</v>
      </c>
      <c r="L814">
        <v>61</v>
      </c>
      <c r="M814" t="str">
        <f t="shared" si="12"/>
        <v>Old Age</v>
      </c>
      <c r="N814" t="s">
        <v>18</v>
      </c>
    </row>
    <row r="815" spans="1:14" x14ac:dyDescent="0.3">
      <c r="A815">
        <v>25899</v>
      </c>
      <c r="B815" t="s">
        <v>36</v>
      </c>
      <c r="C815" t="s">
        <v>39</v>
      </c>
      <c r="D815" s="3">
        <v>70000</v>
      </c>
      <c r="E815">
        <v>2</v>
      </c>
      <c r="F815" t="s">
        <v>27</v>
      </c>
      <c r="G815" t="s">
        <v>21</v>
      </c>
      <c r="H815" t="s">
        <v>15</v>
      </c>
      <c r="I815">
        <v>2</v>
      </c>
      <c r="J815" t="s">
        <v>52</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Age",IF(L835&gt;=31, "Middle Age", IF(L835&lt;31,"Adolesent","Incalid")))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52</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52</v>
      </c>
      <c r="K846" t="s">
        <v>32</v>
      </c>
      <c r="L846">
        <v>60</v>
      </c>
      <c r="M846" t="str">
        <f t="shared" si="13"/>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52</v>
      </c>
      <c r="K868" t="s">
        <v>32</v>
      </c>
      <c r="L868">
        <v>55</v>
      </c>
      <c r="M868" t="str">
        <f t="shared" si="13"/>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52</v>
      </c>
      <c r="K870" t="s">
        <v>32</v>
      </c>
      <c r="L870">
        <v>60</v>
      </c>
      <c r="M870" t="str">
        <f t="shared" si="13"/>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52</v>
      </c>
      <c r="K873" t="s">
        <v>32</v>
      </c>
      <c r="L873">
        <v>55</v>
      </c>
      <c r="M873" t="str">
        <f t="shared" si="13"/>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Age",IF(L899&gt;=31, "Middle Age", IF(L899&lt;31,"Adolesent","Incalid")))</f>
        <v>Adolesent</v>
      </c>
      <c r="N899" t="s">
        <v>18</v>
      </c>
    </row>
    <row r="900" spans="1:14" x14ac:dyDescent="0.3">
      <c r="A900">
        <v>18066</v>
      </c>
      <c r="B900" t="s">
        <v>37</v>
      </c>
      <c r="C900" t="s">
        <v>38</v>
      </c>
      <c r="D900" s="3">
        <v>70000</v>
      </c>
      <c r="E900">
        <v>5</v>
      </c>
      <c r="F900" t="s">
        <v>13</v>
      </c>
      <c r="G900" t="s">
        <v>28</v>
      </c>
      <c r="H900" t="s">
        <v>15</v>
      </c>
      <c r="I900">
        <v>3</v>
      </c>
      <c r="J900" t="s">
        <v>52</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52</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52</v>
      </c>
      <c r="K909" t="s">
        <v>32</v>
      </c>
      <c r="L909">
        <v>63</v>
      </c>
      <c r="M909" t="str">
        <f t="shared" si="14"/>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52</v>
      </c>
      <c r="K917" t="s">
        <v>32</v>
      </c>
      <c r="L917">
        <v>64</v>
      </c>
      <c r="M917" t="str">
        <f t="shared" si="14"/>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52</v>
      </c>
      <c r="K921" t="s">
        <v>32</v>
      </c>
      <c r="L921">
        <v>61</v>
      </c>
      <c r="M921" t="str">
        <f t="shared" si="14"/>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52</v>
      </c>
      <c r="K928" t="s">
        <v>32</v>
      </c>
      <c r="L928">
        <v>57</v>
      </c>
      <c r="M928" t="str">
        <f t="shared" si="14"/>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52</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52</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Age",IF(L963&gt;=31, "Middle Age", IF(L963&lt;31,"Adolesent","Incalid")))</f>
        <v>Old Age</v>
      </c>
      <c r="N963" t="s">
        <v>18</v>
      </c>
    </row>
    <row r="964" spans="1:14" x14ac:dyDescent="0.3">
      <c r="A964">
        <v>16813</v>
      </c>
      <c r="B964" t="s">
        <v>36</v>
      </c>
      <c r="C964" t="s">
        <v>38</v>
      </c>
      <c r="D964" s="3">
        <v>60000</v>
      </c>
      <c r="E964">
        <v>2</v>
      </c>
      <c r="F964" t="s">
        <v>19</v>
      </c>
      <c r="G964" t="s">
        <v>21</v>
      </c>
      <c r="H964" t="s">
        <v>15</v>
      </c>
      <c r="I964">
        <v>2</v>
      </c>
      <c r="J964" t="s">
        <v>52</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3">
        <v>70000</v>
      </c>
      <c r="E966">
        <v>4</v>
      </c>
      <c r="F966" t="s">
        <v>19</v>
      </c>
      <c r="G966" t="s">
        <v>21</v>
      </c>
      <c r="H966" t="s">
        <v>15</v>
      </c>
      <c r="I966">
        <v>1</v>
      </c>
      <c r="J966" t="s">
        <v>52</v>
      </c>
      <c r="K966" t="s">
        <v>32</v>
      </c>
      <c r="L966">
        <v>56</v>
      </c>
      <c r="M966" t="str">
        <f t="shared" si="15"/>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52</v>
      </c>
      <c r="K978" t="s">
        <v>32</v>
      </c>
      <c r="L978">
        <v>66</v>
      </c>
      <c r="M978" t="str">
        <f t="shared" si="15"/>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52</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52</v>
      </c>
      <c r="K988" t="s">
        <v>32</v>
      </c>
      <c r="L988">
        <v>60</v>
      </c>
      <c r="M988" t="str">
        <f t="shared" si="15"/>
        <v>Old Age</v>
      </c>
      <c r="N988" t="s">
        <v>15</v>
      </c>
    </row>
    <row r="989" spans="1:14" x14ac:dyDescent="0.3">
      <c r="A989">
        <v>28972</v>
      </c>
      <c r="B989" t="s">
        <v>37</v>
      </c>
      <c r="C989" t="s">
        <v>39</v>
      </c>
      <c r="D989" s="3">
        <v>60000</v>
      </c>
      <c r="E989">
        <v>3</v>
      </c>
      <c r="F989" t="s">
        <v>31</v>
      </c>
      <c r="G989" t="s">
        <v>28</v>
      </c>
      <c r="H989" t="s">
        <v>15</v>
      </c>
      <c r="I989">
        <v>2</v>
      </c>
      <c r="J989" t="s">
        <v>52</v>
      </c>
      <c r="K989" t="s">
        <v>32</v>
      </c>
      <c r="L989">
        <v>66</v>
      </c>
      <c r="M989" t="str">
        <f t="shared" si="15"/>
        <v>Old Age</v>
      </c>
      <c r="N989" t="s">
        <v>18</v>
      </c>
    </row>
    <row r="990" spans="1:14" x14ac:dyDescent="0.3">
      <c r="A990">
        <v>22730</v>
      </c>
      <c r="B990" t="s">
        <v>36</v>
      </c>
      <c r="C990" t="s">
        <v>38</v>
      </c>
      <c r="D990" s="3">
        <v>70000</v>
      </c>
      <c r="E990">
        <v>5</v>
      </c>
      <c r="F990" t="s">
        <v>13</v>
      </c>
      <c r="G990" t="s">
        <v>28</v>
      </c>
      <c r="H990" t="s">
        <v>15</v>
      </c>
      <c r="I990">
        <v>2</v>
      </c>
      <c r="J990" t="s">
        <v>52</v>
      </c>
      <c r="K990" t="s">
        <v>32</v>
      </c>
      <c r="L990">
        <v>63</v>
      </c>
      <c r="M990" t="str">
        <f t="shared" si="15"/>
        <v>Old Age</v>
      </c>
      <c r="N990" t="s">
        <v>18</v>
      </c>
    </row>
    <row r="991" spans="1:14" x14ac:dyDescent="0.3">
      <c r="A991">
        <v>29134</v>
      </c>
      <c r="B991" t="s">
        <v>36</v>
      </c>
      <c r="C991" t="s">
        <v>38</v>
      </c>
      <c r="D991" s="3">
        <v>60000</v>
      </c>
      <c r="E991">
        <v>4</v>
      </c>
      <c r="F991" t="s">
        <v>13</v>
      </c>
      <c r="G991" t="s">
        <v>14</v>
      </c>
      <c r="H991" t="s">
        <v>18</v>
      </c>
      <c r="I991">
        <v>3</v>
      </c>
      <c r="J991" t="s">
        <v>52</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52</v>
      </c>
      <c r="K1001" t="s">
        <v>32</v>
      </c>
      <c r="L1001">
        <v>53</v>
      </c>
      <c r="M1001" t="str">
        <f t="shared" si="15"/>
        <v>Middle Age</v>
      </c>
      <c r="N1001" t="s">
        <v>15</v>
      </c>
    </row>
  </sheetData>
  <autoFilter ref="A1:N1001" xr:uid="{788AAA0F-9CC7-40FB-A3CA-B6F55A2472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919BD-C0DB-42FD-9530-E6B2F2ED0B6F}">
  <dimension ref="A1:T43"/>
  <sheetViews>
    <sheetView showGridLines="0" zoomScale="84" zoomScaleNormal="84" workbookViewId="0">
      <selection activeCell="B36" sqref="B36"/>
    </sheetView>
  </sheetViews>
  <sheetFormatPr defaultRowHeight="14.4" x14ac:dyDescent="0.3"/>
  <sheetData>
    <row r="1" spans="1:20" x14ac:dyDescent="0.3">
      <c r="A1" s="10" t="s">
        <v>57</v>
      </c>
      <c r="B1" s="11"/>
      <c r="C1" s="11"/>
      <c r="D1" s="11"/>
      <c r="E1" s="11"/>
      <c r="F1" s="11"/>
      <c r="G1" s="11"/>
      <c r="H1" s="11"/>
      <c r="I1" s="11"/>
      <c r="J1" s="11"/>
      <c r="K1" s="11"/>
      <c r="L1" s="11"/>
      <c r="M1" s="11"/>
      <c r="N1" s="11"/>
      <c r="O1" s="11"/>
      <c r="P1" s="9"/>
      <c r="Q1" s="9"/>
      <c r="R1" s="9"/>
      <c r="S1" s="9"/>
      <c r="T1" s="9"/>
    </row>
    <row r="2" spans="1:20" x14ac:dyDescent="0.3">
      <c r="A2" s="11"/>
      <c r="B2" s="11"/>
      <c r="C2" s="11"/>
      <c r="D2" s="11"/>
      <c r="E2" s="11"/>
      <c r="F2" s="11"/>
      <c r="G2" s="11"/>
      <c r="H2" s="11"/>
      <c r="I2" s="11"/>
      <c r="J2" s="11"/>
      <c r="K2" s="11"/>
      <c r="L2" s="11"/>
      <c r="M2" s="11"/>
      <c r="N2" s="11"/>
      <c r="O2" s="11"/>
      <c r="P2" s="9"/>
      <c r="Q2" s="9"/>
      <c r="R2" s="9"/>
      <c r="S2" s="9"/>
      <c r="T2" s="9"/>
    </row>
    <row r="3" spans="1:20" x14ac:dyDescent="0.3">
      <c r="A3" s="11"/>
      <c r="B3" s="11"/>
      <c r="C3" s="11"/>
      <c r="D3" s="11"/>
      <c r="E3" s="11"/>
      <c r="F3" s="11"/>
      <c r="G3" s="11"/>
      <c r="H3" s="11"/>
      <c r="I3" s="11"/>
      <c r="J3" s="11"/>
      <c r="K3" s="11"/>
      <c r="L3" s="11"/>
      <c r="M3" s="11"/>
      <c r="N3" s="11"/>
      <c r="O3" s="11"/>
      <c r="P3" s="9"/>
      <c r="Q3" s="9"/>
      <c r="R3" s="9"/>
      <c r="S3" s="9"/>
      <c r="T3" s="9"/>
    </row>
    <row r="4" spans="1:20" x14ac:dyDescent="0.3">
      <c r="A4" s="11"/>
      <c r="B4" s="11"/>
      <c r="C4" s="11"/>
      <c r="D4" s="11"/>
      <c r="E4" s="11"/>
      <c r="F4" s="11"/>
      <c r="G4" s="11"/>
      <c r="H4" s="11"/>
      <c r="I4" s="11"/>
      <c r="J4" s="11"/>
      <c r="K4" s="11"/>
      <c r="L4" s="11"/>
      <c r="M4" s="11"/>
      <c r="N4" s="11"/>
      <c r="O4" s="11"/>
      <c r="P4" s="9"/>
      <c r="Q4" s="9"/>
      <c r="R4" s="9"/>
      <c r="S4" s="9"/>
      <c r="T4" s="9"/>
    </row>
    <row r="5" spans="1:20" x14ac:dyDescent="0.3">
      <c r="A5" s="11"/>
      <c r="B5" s="11"/>
      <c r="C5" s="11"/>
      <c r="D5" s="11"/>
      <c r="E5" s="11"/>
      <c r="F5" s="11"/>
      <c r="G5" s="11"/>
      <c r="H5" s="11"/>
      <c r="I5" s="11"/>
      <c r="J5" s="11"/>
      <c r="K5" s="11"/>
      <c r="L5" s="11"/>
      <c r="M5" s="11"/>
      <c r="N5" s="11"/>
      <c r="O5" s="11"/>
      <c r="P5" s="9"/>
      <c r="Q5" s="9"/>
      <c r="R5" s="9"/>
      <c r="S5" s="9"/>
      <c r="T5" s="9"/>
    </row>
    <row r="6" spans="1:20" x14ac:dyDescent="0.3">
      <c r="A6" s="11"/>
      <c r="B6" s="11"/>
      <c r="C6" s="11"/>
      <c r="D6" s="11"/>
      <c r="E6" s="11"/>
      <c r="F6" s="11"/>
      <c r="G6" s="11"/>
      <c r="H6" s="11"/>
      <c r="I6" s="11"/>
      <c r="J6" s="11"/>
      <c r="K6" s="11"/>
      <c r="L6" s="11"/>
      <c r="M6" s="11"/>
      <c r="N6" s="11"/>
      <c r="O6" s="11"/>
      <c r="P6" s="9"/>
      <c r="Q6" s="9"/>
      <c r="R6" s="9"/>
      <c r="S6" s="9"/>
      <c r="T6" s="9"/>
    </row>
    <row r="7" spans="1:20" x14ac:dyDescent="0.3">
      <c r="A7" s="12"/>
      <c r="B7" s="12"/>
      <c r="C7" s="12"/>
      <c r="D7" s="12"/>
      <c r="E7" s="12"/>
      <c r="F7" s="12"/>
      <c r="G7" s="12"/>
      <c r="H7" s="12"/>
      <c r="I7" s="12"/>
      <c r="J7" s="12"/>
      <c r="K7" s="12"/>
      <c r="L7" s="12"/>
      <c r="M7" s="12"/>
      <c r="N7" s="12"/>
      <c r="O7" s="12"/>
      <c r="P7" s="12"/>
      <c r="Q7" s="12"/>
      <c r="R7" s="12"/>
      <c r="S7" s="12"/>
      <c r="T7" s="12"/>
    </row>
    <row r="8" spans="1:20" x14ac:dyDescent="0.3">
      <c r="A8" s="12"/>
      <c r="B8" s="12"/>
      <c r="C8" s="12"/>
      <c r="D8" s="12"/>
      <c r="E8" s="12"/>
      <c r="F8" s="12"/>
      <c r="G8" s="12"/>
      <c r="H8" s="12"/>
      <c r="I8" s="12"/>
      <c r="J8" s="12"/>
      <c r="K8" s="12"/>
      <c r="L8" s="12"/>
      <c r="M8" s="12"/>
      <c r="N8" s="12"/>
      <c r="O8" s="12"/>
      <c r="P8" s="12"/>
      <c r="Q8" s="12"/>
      <c r="R8" s="12"/>
      <c r="S8" s="12"/>
      <c r="T8" s="12"/>
    </row>
    <row r="9" spans="1:20" x14ac:dyDescent="0.3">
      <c r="A9" s="12"/>
      <c r="B9" s="12"/>
      <c r="C9" s="12"/>
      <c r="D9" s="12"/>
      <c r="E9" s="12"/>
      <c r="F9" s="12"/>
      <c r="G9" s="12"/>
      <c r="H9" s="12"/>
      <c r="I9" s="12"/>
      <c r="J9" s="12"/>
      <c r="K9" s="12"/>
      <c r="L9" s="12"/>
      <c r="M9" s="12"/>
      <c r="N9" s="12"/>
      <c r="O9" s="12"/>
      <c r="P9" s="12"/>
      <c r="Q9" s="12"/>
      <c r="R9" s="12"/>
      <c r="S9" s="12"/>
      <c r="T9" s="12"/>
    </row>
    <row r="10" spans="1:20" x14ac:dyDescent="0.3">
      <c r="A10" s="12"/>
      <c r="B10" s="12"/>
      <c r="C10" s="12"/>
      <c r="D10" s="12"/>
      <c r="E10" s="12"/>
      <c r="F10" s="12"/>
      <c r="G10" s="12"/>
      <c r="H10" s="12"/>
      <c r="I10" s="12"/>
      <c r="J10" s="12"/>
      <c r="K10" s="12"/>
      <c r="L10" s="12"/>
      <c r="M10" s="12"/>
      <c r="N10" s="12"/>
      <c r="O10" s="12"/>
      <c r="P10" s="12"/>
      <c r="Q10" s="12"/>
      <c r="R10" s="12"/>
      <c r="S10" s="12"/>
      <c r="T10" s="12"/>
    </row>
    <row r="11" spans="1:20" x14ac:dyDescent="0.3">
      <c r="A11" s="12"/>
      <c r="B11" s="12"/>
      <c r="C11" s="12"/>
      <c r="D11" s="12"/>
      <c r="E11" s="12"/>
      <c r="F11" s="12"/>
      <c r="G11" s="12"/>
      <c r="H11" s="12"/>
      <c r="I11" s="12"/>
      <c r="J11" s="12"/>
      <c r="K11" s="12"/>
      <c r="L11" s="12"/>
      <c r="M11" s="12"/>
      <c r="N11" s="12"/>
      <c r="O11" s="12"/>
      <c r="P11" s="12"/>
      <c r="Q11" s="12"/>
      <c r="R11" s="12"/>
      <c r="S11" s="12"/>
      <c r="T11" s="12"/>
    </row>
    <row r="12" spans="1:20" x14ac:dyDescent="0.3">
      <c r="A12" s="12"/>
      <c r="B12" s="12"/>
      <c r="C12" s="12"/>
      <c r="D12" s="12"/>
      <c r="E12" s="12"/>
      <c r="F12" s="12"/>
      <c r="G12" s="12"/>
      <c r="H12" s="12"/>
      <c r="I12" s="12"/>
      <c r="J12" s="12"/>
      <c r="K12" s="12"/>
      <c r="L12" s="12"/>
      <c r="M12" s="12"/>
      <c r="N12" s="12"/>
      <c r="O12" s="12"/>
      <c r="P12" s="12"/>
      <c r="Q12" s="12"/>
      <c r="R12" s="12"/>
      <c r="S12" s="12"/>
      <c r="T12" s="12"/>
    </row>
    <row r="13" spans="1:20" x14ac:dyDescent="0.3">
      <c r="A13" s="12"/>
      <c r="B13" s="12"/>
      <c r="C13" s="12"/>
      <c r="D13" s="12"/>
      <c r="E13" s="12"/>
      <c r="F13" s="12"/>
      <c r="G13" s="12"/>
      <c r="H13" s="12"/>
      <c r="I13" s="12"/>
      <c r="J13" s="12"/>
      <c r="K13" s="12"/>
      <c r="L13" s="12"/>
      <c r="M13" s="12"/>
      <c r="N13" s="12"/>
      <c r="O13" s="12"/>
      <c r="P13" s="12"/>
      <c r="Q13" s="12"/>
      <c r="R13" s="12"/>
      <c r="S13" s="12"/>
      <c r="T13" s="12"/>
    </row>
    <row r="14" spans="1:20" x14ac:dyDescent="0.3">
      <c r="A14" s="12"/>
      <c r="B14" s="12"/>
      <c r="C14" s="12"/>
      <c r="D14" s="12"/>
      <c r="E14" s="12"/>
      <c r="F14" s="12"/>
      <c r="G14" s="12"/>
      <c r="H14" s="12"/>
      <c r="I14" s="12"/>
      <c r="J14" s="12"/>
      <c r="K14" s="12"/>
      <c r="L14" s="12"/>
      <c r="M14" s="12"/>
      <c r="N14" s="12"/>
      <c r="O14" s="12"/>
      <c r="P14" s="12"/>
      <c r="Q14" s="12"/>
      <c r="R14" s="12"/>
      <c r="S14" s="12"/>
      <c r="T14" s="12"/>
    </row>
    <row r="15" spans="1:20" x14ac:dyDescent="0.3">
      <c r="A15" s="12"/>
      <c r="B15" s="12"/>
      <c r="C15" s="12"/>
      <c r="D15" s="12"/>
      <c r="E15" s="12"/>
      <c r="F15" s="12"/>
      <c r="G15" s="12"/>
      <c r="H15" s="12"/>
      <c r="I15" s="12"/>
      <c r="J15" s="12"/>
      <c r="K15" s="12"/>
      <c r="L15" s="12"/>
      <c r="M15" s="12"/>
      <c r="N15" s="12"/>
      <c r="O15" s="12"/>
      <c r="P15" s="12"/>
      <c r="Q15" s="12"/>
      <c r="R15" s="12"/>
      <c r="S15" s="12"/>
      <c r="T15" s="12"/>
    </row>
    <row r="16" spans="1:20" x14ac:dyDescent="0.3">
      <c r="A16" s="12"/>
      <c r="B16" s="12"/>
      <c r="C16" s="12"/>
      <c r="D16" s="12"/>
      <c r="E16" s="12"/>
      <c r="F16" s="12"/>
      <c r="G16" s="12"/>
      <c r="H16" s="12"/>
      <c r="I16" s="12"/>
      <c r="J16" s="12"/>
      <c r="K16" s="12"/>
      <c r="L16" s="12"/>
      <c r="M16" s="12"/>
      <c r="N16" s="12"/>
      <c r="O16" s="12"/>
      <c r="P16" s="12"/>
      <c r="Q16" s="12"/>
      <c r="R16" s="12"/>
      <c r="S16" s="12"/>
      <c r="T16" s="12"/>
    </row>
    <row r="17" spans="1:20" x14ac:dyDescent="0.3">
      <c r="A17" s="12"/>
      <c r="B17" s="12"/>
      <c r="C17" s="12"/>
      <c r="D17" s="12"/>
      <c r="E17" s="12"/>
      <c r="F17" s="12"/>
      <c r="G17" s="12"/>
      <c r="H17" s="12"/>
      <c r="I17" s="12"/>
      <c r="J17" s="12"/>
      <c r="K17" s="12"/>
      <c r="L17" s="12"/>
      <c r="M17" s="12"/>
      <c r="N17" s="12"/>
      <c r="O17" s="12"/>
      <c r="P17" s="12"/>
      <c r="Q17" s="12"/>
      <c r="R17" s="12"/>
      <c r="S17" s="12"/>
      <c r="T17" s="12"/>
    </row>
    <row r="18" spans="1:20" x14ac:dyDescent="0.3">
      <c r="A18" s="12"/>
      <c r="B18" s="12"/>
      <c r="C18" s="12"/>
      <c r="D18" s="12"/>
      <c r="E18" s="12"/>
      <c r="F18" s="12"/>
      <c r="G18" s="12"/>
      <c r="H18" s="12"/>
      <c r="I18" s="12"/>
      <c r="J18" s="12"/>
      <c r="K18" s="12"/>
      <c r="L18" s="12"/>
      <c r="M18" s="12"/>
      <c r="N18" s="12"/>
      <c r="O18" s="12"/>
      <c r="P18" s="12"/>
      <c r="Q18" s="12"/>
      <c r="R18" s="12"/>
      <c r="S18" s="12"/>
      <c r="T18" s="12"/>
    </row>
    <row r="19" spans="1:20" x14ac:dyDescent="0.3">
      <c r="A19" s="12"/>
      <c r="B19" s="12"/>
      <c r="C19" s="12"/>
      <c r="D19" s="12"/>
      <c r="E19" s="12"/>
      <c r="F19" s="12"/>
      <c r="G19" s="12"/>
      <c r="H19" s="12"/>
      <c r="I19" s="12"/>
      <c r="J19" s="12"/>
      <c r="K19" s="12"/>
      <c r="L19" s="12"/>
      <c r="M19" s="12"/>
      <c r="N19" s="12"/>
      <c r="O19" s="12"/>
      <c r="P19" s="12"/>
      <c r="Q19" s="12"/>
      <c r="R19" s="12"/>
      <c r="S19" s="12"/>
      <c r="T19" s="12"/>
    </row>
    <row r="20" spans="1:20" x14ac:dyDescent="0.3">
      <c r="A20" s="12"/>
      <c r="B20" s="12"/>
      <c r="C20" s="12"/>
      <c r="D20" s="12"/>
      <c r="E20" s="12"/>
      <c r="F20" s="12"/>
      <c r="G20" s="12"/>
      <c r="H20" s="12"/>
      <c r="I20" s="12"/>
      <c r="J20" s="12"/>
      <c r="K20" s="12"/>
      <c r="L20" s="12"/>
      <c r="M20" s="12"/>
      <c r="N20" s="12"/>
      <c r="O20" s="12"/>
      <c r="P20" s="12"/>
      <c r="Q20" s="12"/>
      <c r="R20" s="12"/>
      <c r="S20" s="12"/>
      <c r="T20" s="12"/>
    </row>
    <row r="21" spans="1:20" x14ac:dyDescent="0.3">
      <c r="A21" s="12"/>
      <c r="B21" s="12"/>
      <c r="C21" s="12"/>
      <c r="D21" s="12"/>
      <c r="E21" s="12"/>
      <c r="F21" s="12"/>
      <c r="G21" s="12"/>
      <c r="H21" s="12"/>
      <c r="I21" s="12"/>
      <c r="J21" s="12"/>
      <c r="K21" s="12"/>
      <c r="L21" s="12"/>
      <c r="M21" s="12"/>
      <c r="N21" s="12"/>
      <c r="O21" s="12"/>
      <c r="P21" s="12"/>
      <c r="Q21" s="12"/>
      <c r="R21" s="12"/>
      <c r="S21" s="12"/>
      <c r="T21" s="12"/>
    </row>
    <row r="22" spans="1:20" x14ac:dyDescent="0.3">
      <c r="A22" s="12"/>
      <c r="B22" s="12"/>
      <c r="C22" s="12"/>
      <c r="D22" s="12"/>
      <c r="E22" s="12"/>
      <c r="F22" s="12"/>
      <c r="G22" s="12"/>
      <c r="H22" s="12"/>
      <c r="I22" s="12"/>
      <c r="J22" s="12"/>
      <c r="K22" s="12"/>
      <c r="L22" s="12"/>
      <c r="M22" s="12"/>
      <c r="N22" s="12"/>
      <c r="O22" s="12"/>
      <c r="P22" s="12"/>
      <c r="Q22" s="12"/>
      <c r="R22" s="12"/>
      <c r="S22" s="12"/>
      <c r="T22" s="12"/>
    </row>
    <row r="23" spans="1:20" x14ac:dyDescent="0.3">
      <c r="A23" s="12"/>
      <c r="B23" s="12"/>
      <c r="C23" s="12"/>
      <c r="D23" s="12"/>
      <c r="E23" s="12"/>
      <c r="F23" s="12"/>
      <c r="G23" s="12"/>
      <c r="H23" s="12"/>
      <c r="I23" s="12"/>
      <c r="J23" s="12"/>
      <c r="K23" s="12"/>
      <c r="L23" s="12"/>
      <c r="M23" s="12"/>
      <c r="N23" s="12"/>
      <c r="O23" s="12"/>
      <c r="P23" s="12"/>
      <c r="Q23" s="12"/>
      <c r="R23" s="12"/>
      <c r="S23" s="12"/>
      <c r="T23" s="12"/>
    </row>
    <row r="24" spans="1:20" x14ac:dyDescent="0.3">
      <c r="A24" s="12"/>
      <c r="B24" s="12"/>
      <c r="C24" s="12"/>
      <c r="D24" s="12"/>
      <c r="E24" s="12"/>
      <c r="F24" s="12"/>
      <c r="G24" s="12"/>
      <c r="H24" s="12"/>
      <c r="I24" s="12"/>
      <c r="J24" s="12"/>
      <c r="K24" s="12"/>
      <c r="L24" s="12"/>
      <c r="M24" s="12"/>
      <c r="N24" s="12"/>
      <c r="O24" s="12"/>
      <c r="P24" s="12"/>
      <c r="Q24" s="12"/>
      <c r="R24" s="12"/>
      <c r="S24" s="12"/>
      <c r="T24" s="12"/>
    </row>
    <row r="25" spans="1:20" x14ac:dyDescent="0.3">
      <c r="A25" s="12"/>
      <c r="B25" s="12"/>
      <c r="C25" s="12"/>
      <c r="D25" s="12"/>
      <c r="E25" s="12"/>
      <c r="F25" s="12"/>
      <c r="G25" s="12"/>
      <c r="H25" s="12"/>
      <c r="I25" s="12"/>
      <c r="J25" s="12"/>
      <c r="K25" s="12"/>
      <c r="L25" s="12"/>
      <c r="M25" s="12"/>
      <c r="N25" s="12"/>
      <c r="O25" s="12"/>
      <c r="P25" s="12"/>
      <c r="Q25" s="12"/>
      <c r="R25" s="12"/>
      <c r="S25" s="12"/>
      <c r="T25" s="12"/>
    </row>
    <row r="26" spans="1:20" x14ac:dyDescent="0.3">
      <c r="A26" s="12"/>
      <c r="B26" s="12"/>
      <c r="C26" s="12"/>
      <c r="D26" s="12"/>
      <c r="E26" s="12"/>
      <c r="F26" s="12"/>
      <c r="G26" s="12"/>
      <c r="H26" s="12"/>
      <c r="I26" s="12"/>
      <c r="J26" s="12"/>
      <c r="K26" s="12"/>
      <c r="L26" s="12"/>
      <c r="M26" s="12"/>
      <c r="N26" s="12"/>
      <c r="O26" s="12"/>
      <c r="P26" s="12"/>
      <c r="Q26" s="12"/>
      <c r="R26" s="12"/>
      <c r="S26" s="12"/>
      <c r="T26" s="12"/>
    </row>
    <row r="27" spans="1:20" x14ac:dyDescent="0.3">
      <c r="A27" s="12"/>
      <c r="B27" s="12"/>
      <c r="C27" s="12"/>
      <c r="D27" s="12"/>
      <c r="E27" s="12"/>
      <c r="F27" s="12"/>
      <c r="G27" s="12"/>
      <c r="H27" s="12"/>
      <c r="I27" s="12"/>
      <c r="J27" s="12"/>
      <c r="K27" s="12"/>
      <c r="L27" s="12"/>
      <c r="M27" s="12"/>
      <c r="N27" s="12"/>
      <c r="O27" s="12"/>
      <c r="P27" s="12"/>
      <c r="Q27" s="12"/>
      <c r="R27" s="12"/>
      <c r="S27" s="12"/>
      <c r="T27" s="12"/>
    </row>
    <row r="28" spans="1:20" x14ac:dyDescent="0.3">
      <c r="A28" s="12"/>
      <c r="B28" s="12"/>
      <c r="C28" s="12"/>
      <c r="D28" s="12"/>
      <c r="E28" s="12"/>
      <c r="F28" s="12"/>
      <c r="G28" s="12"/>
      <c r="H28" s="12"/>
      <c r="I28" s="12"/>
      <c r="J28" s="12"/>
      <c r="K28" s="12"/>
      <c r="L28" s="12"/>
      <c r="M28" s="12"/>
      <c r="N28" s="12"/>
      <c r="O28" s="12"/>
      <c r="P28" s="12"/>
      <c r="Q28" s="12"/>
      <c r="R28" s="12"/>
      <c r="S28" s="12"/>
      <c r="T28" s="12"/>
    </row>
    <row r="29" spans="1:20" x14ac:dyDescent="0.3">
      <c r="A29" s="12"/>
      <c r="B29" s="12"/>
      <c r="C29" s="12"/>
      <c r="D29" s="12"/>
      <c r="E29" s="12"/>
      <c r="F29" s="12"/>
      <c r="G29" s="12"/>
      <c r="H29" s="12"/>
      <c r="I29" s="12"/>
      <c r="J29" s="12"/>
      <c r="K29" s="12"/>
      <c r="L29" s="12"/>
      <c r="M29" s="12"/>
      <c r="N29" s="12"/>
      <c r="O29" s="12"/>
      <c r="P29" s="12"/>
      <c r="Q29" s="12"/>
      <c r="R29" s="12"/>
      <c r="S29" s="12"/>
      <c r="T29" s="12"/>
    </row>
    <row r="30" spans="1:20" x14ac:dyDescent="0.3">
      <c r="A30" s="12"/>
      <c r="B30" s="12"/>
      <c r="C30" s="12"/>
      <c r="D30" s="12"/>
      <c r="E30" s="12"/>
      <c r="F30" s="12"/>
      <c r="G30" s="12"/>
      <c r="H30" s="12"/>
      <c r="I30" s="12"/>
      <c r="J30" s="12"/>
      <c r="K30" s="12"/>
      <c r="L30" s="12"/>
      <c r="M30" s="12"/>
      <c r="N30" s="12"/>
      <c r="O30" s="12"/>
      <c r="P30" s="12"/>
      <c r="Q30" s="12"/>
      <c r="R30" s="12"/>
      <c r="S30" s="12"/>
      <c r="T30" s="12"/>
    </row>
    <row r="31" spans="1:20" x14ac:dyDescent="0.3">
      <c r="A31" s="12"/>
      <c r="B31" s="12"/>
      <c r="C31" s="12"/>
      <c r="D31" s="12"/>
      <c r="E31" s="12"/>
      <c r="F31" s="12"/>
      <c r="G31" s="12"/>
      <c r="H31" s="12"/>
      <c r="I31" s="12"/>
      <c r="J31" s="12"/>
      <c r="K31" s="12"/>
      <c r="L31" s="12"/>
      <c r="M31" s="12"/>
      <c r="N31" s="12"/>
      <c r="O31" s="12"/>
      <c r="P31" s="12"/>
      <c r="Q31" s="12"/>
      <c r="R31" s="12"/>
      <c r="S31" s="12"/>
      <c r="T31" s="12"/>
    </row>
    <row r="32" spans="1:20" x14ac:dyDescent="0.3">
      <c r="A32" s="12"/>
      <c r="B32" s="12"/>
      <c r="C32" s="12"/>
      <c r="D32" s="12"/>
      <c r="E32" s="12"/>
      <c r="F32" s="12"/>
      <c r="G32" s="12"/>
      <c r="H32" s="12"/>
      <c r="I32" s="12"/>
      <c r="J32" s="12"/>
      <c r="K32" s="12"/>
      <c r="L32" s="12"/>
      <c r="M32" s="12"/>
      <c r="N32" s="12"/>
      <c r="O32" s="12"/>
      <c r="P32" s="12"/>
      <c r="Q32" s="12"/>
      <c r="R32" s="12"/>
      <c r="S32" s="12"/>
      <c r="T32" s="12"/>
    </row>
    <row r="33" spans="1:20" x14ac:dyDescent="0.3">
      <c r="A33" s="12"/>
      <c r="B33" s="12"/>
      <c r="C33" s="12"/>
      <c r="D33" s="12"/>
      <c r="E33" s="12"/>
      <c r="F33" s="12"/>
      <c r="G33" s="12"/>
      <c r="H33" s="12"/>
      <c r="I33" s="12"/>
      <c r="J33" s="12"/>
      <c r="K33" s="12"/>
      <c r="L33" s="12"/>
      <c r="M33" s="12"/>
      <c r="N33" s="12"/>
      <c r="O33" s="12"/>
      <c r="P33" s="12"/>
      <c r="Q33" s="12"/>
      <c r="R33" s="12"/>
      <c r="S33" s="12"/>
      <c r="T33" s="12"/>
    </row>
    <row r="34" spans="1:20" x14ac:dyDescent="0.3">
      <c r="A34" s="12"/>
      <c r="B34" s="12"/>
      <c r="C34" s="12"/>
      <c r="D34" s="12"/>
      <c r="E34" s="12"/>
      <c r="F34" s="12"/>
      <c r="G34" s="12"/>
      <c r="H34" s="12"/>
      <c r="I34" s="12"/>
      <c r="J34" s="12"/>
      <c r="K34" s="12"/>
      <c r="L34" s="12"/>
      <c r="M34" s="12"/>
      <c r="N34" s="12"/>
      <c r="O34" s="12"/>
      <c r="P34" s="12"/>
      <c r="Q34" s="12"/>
      <c r="R34" s="12"/>
      <c r="S34" s="12"/>
      <c r="T34" s="12"/>
    </row>
    <row r="35" spans="1:20" x14ac:dyDescent="0.3">
      <c r="A35" s="12"/>
      <c r="B35" s="12"/>
      <c r="C35" s="12"/>
      <c r="D35" s="12"/>
      <c r="E35" s="12"/>
      <c r="F35" s="12"/>
      <c r="G35" s="12"/>
      <c r="H35" s="12"/>
      <c r="I35" s="12"/>
      <c r="J35" s="12"/>
      <c r="K35" s="12"/>
      <c r="L35" s="12"/>
      <c r="M35" s="12"/>
      <c r="N35" s="12"/>
      <c r="O35" s="12"/>
      <c r="P35" s="12"/>
      <c r="Q35" s="12"/>
      <c r="R35" s="12"/>
      <c r="S35" s="12"/>
      <c r="T35" s="12"/>
    </row>
    <row r="36" spans="1:20" x14ac:dyDescent="0.3">
      <c r="A36" s="12"/>
      <c r="B36" s="12"/>
      <c r="C36" s="12"/>
      <c r="D36" s="12"/>
      <c r="E36" s="12"/>
      <c r="F36" s="12"/>
      <c r="G36" s="12"/>
      <c r="H36" s="12"/>
      <c r="I36" s="12"/>
      <c r="J36" s="12"/>
      <c r="K36" s="12"/>
      <c r="L36" s="12"/>
      <c r="M36" s="12"/>
      <c r="N36" s="12"/>
      <c r="O36" s="12"/>
      <c r="P36" s="12"/>
      <c r="Q36" s="12"/>
      <c r="R36" s="12"/>
      <c r="S36" s="12"/>
      <c r="T36" s="12"/>
    </row>
    <row r="37" spans="1:20" x14ac:dyDescent="0.3">
      <c r="A37" s="12"/>
      <c r="B37" s="12"/>
      <c r="C37" s="12"/>
      <c r="D37" s="12"/>
      <c r="E37" s="12"/>
      <c r="F37" s="12"/>
      <c r="G37" s="12"/>
      <c r="H37" s="12"/>
      <c r="I37" s="12"/>
      <c r="J37" s="12"/>
      <c r="K37" s="12"/>
      <c r="L37" s="12"/>
      <c r="M37" s="12"/>
      <c r="N37" s="12"/>
      <c r="O37" s="12"/>
      <c r="P37" s="12"/>
      <c r="Q37" s="12"/>
      <c r="R37" s="12"/>
      <c r="S37" s="12"/>
      <c r="T37" s="12"/>
    </row>
    <row r="38" spans="1:20" x14ac:dyDescent="0.3">
      <c r="A38" s="12"/>
      <c r="B38" s="12"/>
      <c r="C38" s="12"/>
      <c r="D38" s="12"/>
      <c r="E38" s="12"/>
      <c r="F38" s="12"/>
      <c r="G38" s="12"/>
      <c r="H38" s="12"/>
      <c r="I38" s="12"/>
      <c r="J38" s="12"/>
      <c r="K38" s="12"/>
      <c r="L38" s="12"/>
      <c r="M38" s="12"/>
      <c r="N38" s="12"/>
      <c r="O38" s="12"/>
      <c r="P38" s="12"/>
      <c r="Q38" s="12"/>
      <c r="R38" s="12"/>
      <c r="S38" s="12"/>
      <c r="T38" s="12"/>
    </row>
    <row r="39" spans="1:20" x14ac:dyDescent="0.3">
      <c r="A39" s="12"/>
      <c r="B39" s="12"/>
      <c r="C39" s="12"/>
      <c r="D39" s="12"/>
      <c r="E39" s="12"/>
      <c r="F39" s="12"/>
      <c r="G39" s="12"/>
      <c r="H39" s="12"/>
      <c r="I39" s="12"/>
      <c r="J39" s="12"/>
      <c r="K39" s="12"/>
      <c r="L39" s="12"/>
      <c r="M39" s="12"/>
      <c r="N39" s="12"/>
      <c r="O39" s="12"/>
      <c r="P39" s="12"/>
      <c r="Q39" s="12"/>
      <c r="R39" s="12"/>
      <c r="S39" s="12"/>
      <c r="T39" s="12"/>
    </row>
    <row r="40" spans="1:20" x14ac:dyDescent="0.3">
      <c r="A40" s="12"/>
      <c r="B40" s="12"/>
      <c r="C40" s="12"/>
      <c r="D40" s="12"/>
      <c r="E40" s="12"/>
      <c r="F40" s="12"/>
      <c r="G40" s="12"/>
      <c r="H40" s="12"/>
      <c r="I40" s="12"/>
      <c r="J40" s="12"/>
      <c r="K40" s="12"/>
      <c r="L40" s="12"/>
      <c r="M40" s="12"/>
      <c r="N40" s="12"/>
      <c r="O40" s="12"/>
      <c r="P40" s="12"/>
      <c r="Q40" s="12"/>
      <c r="R40" s="12"/>
      <c r="S40" s="12"/>
      <c r="T40" s="12"/>
    </row>
    <row r="41" spans="1:20" x14ac:dyDescent="0.3">
      <c r="A41" s="12"/>
      <c r="B41" s="12"/>
      <c r="C41" s="12"/>
      <c r="D41" s="12"/>
      <c r="E41" s="12"/>
      <c r="F41" s="12"/>
      <c r="G41" s="12"/>
      <c r="H41" s="12"/>
      <c r="I41" s="12"/>
      <c r="J41" s="12"/>
      <c r="K41" s="12"/>
      <c r="L41" s="12"/>
      <c r="M41" s="12"/>
      <c r="N41" s="12"/>
      <c r="O41" s="12"/>
      <c r="P41" s="12"/>
      <c r="Q41" s="12"/>
      <c r="R41" s="12"/>
      <c r="S41" s="12"/>
      <c r="T41" s="12"/>
    </row>
    <row r="42" spans="1:20" x14ac:dyDescent="0.3">
      <c r="A42" s="12"/>
      <c r="B42" s="12"/>
      <c r="C42" s="12"/>
      <c r="D42" s="12"/>
      <c r="E42" s="12"/>
      <c r="F42" s="12"/>
      <c r="G42" s="12"/>
      <c r="H42" s="12"/>
      <c r="I42" s="12"/>
      <c r="J42" s="12"/>
      <c r="K42" s="12"/>
      <c r="L42" s="12"/>
      <c r="M42" s="12"/>
      <c r="N42" s="12"/>
      <c r="O42" s="12"/>
      <c r="P42" s="12"/>
      <c r="Q42" s="12"/>
      <c r="R42" s="12"/>
      <c r="S42" s="12"/>
      <c r="T42" s="12"/>
    </row>
    <row r="43" spans="1:20" x14ac:dyDescent="0.3">
      <c r="A43" s="12"/>
      <c r="B43" s="12"/>
      <c r="C43" s="12"/>
      <c r="D43" s="12"/>
      <c r="E43" s="12"/>
      <c r="F43" s="12"/>
      <c r="G43" s="12"/>
      <c r="H43" s="12"/>
      <c r="I43" s="12"/>
      <c r="J43" s="12"/>
      <c r="K43" s="12"/>
      <c r="L43" s="12"/>
      <c r="M43" s="12"/>
      <c r="N43" s="12"/>
      <c r="O43" s="12"/>
      <c r="P43" s="12"/>
      <c r="Q43" s="12"/>
      <c r="R43" s="12"/>
      <c r="S43" s="12"/>
      <c r="T43"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E24A-B4AB-404A-8ED9-B8640027BBE5}">
  <dimension ref="A3:N112"/>
  <sheetViews>
    <sheetView tabSelected="1" topLeftCell="A13" workbookViewId="0">
      <selection activeCell="N45" sqref="N45"/>
    </sheetView>
  </sheetViews>
  <sheetFormatPr defaultRowHeight="14.4" x14ac:dyDescent="0.3"/>
  <cols>
    <col min="1" max="1" width="22.21875" bestFit="1" customWidth="1"/>
    <col min="2" max="2" width="15.77734375" bestFit="1" customWidth="1"/>
    <col min="3" max="3" width="4" bestFit="1" customWidth="1"/>
    <col min="4" max="4" width="11" bestFit="1" customWidth="1"/>
    <col min="5" max="5" width="27.109375" bestFit="1" customWidth="1"/>
    <col min="6" max="6" width="15.5546875" bestFit="1" customWidth="1"/>
  </cols>
  <sheetData>
    <row r="3" spans="1:14" x14ac:dyDescent="0.3">
      <c r="A3" s="5" t="s">
        <v>43</v>
      </c>
      <c r="B3" s="5" t="s">
        <v>44</v>
      </c>
    </row>
    <row r="4" spans="1:14" x14ac:dyDescent="0.3">
      <c r="A4" s="5" t="s">
        <v>41</v>
      </c>
      <c r="B4" t="s">
        <v>18</v>
      </c>
      <c r="C4" t="s">
        <v>15</v>
      </c>
      <c r="D4" t="s">
        <v>42</v>
      </c>
    </row>
    <row r="5" spans="1:14" x14ac:dyDescent="0.3">
      <c r="A5" s="6" t="s">
        <v>39</v>
      </c>
      <c r="B5" s="7">
        <v>53440</v>
      </c>
      <c r="C5" s="7">
        <v>55774.058577405856</v>
      </c>
      <c r="D5" s="7">
        <v>54580.777096114522</v>
      </c>
    </row>
    <row r="6" spans="1:14" x14ac:dyDescent="0.3">
      <c r="A6" s="6" t="s">
        <v>38</v>
      </c>
      <c r="B6" s="7">
        <v>56208.178438661707</v>
      </c>
      <c r="C6" s="7">
        <v>60123.966942148763</v>
      </c>
      <c r="D6" s="7">
        <v>58062.62230919765</v>
      </c>
    </row>
    <row r="7" spans="1:14" x14ac:dyDescent="0.3">
      <c r="A7" s="6" t="s">
        <v>42</v>
      </c>
      <c r="B7" s="7">
        <v>54874.759152215796</v>
      </c>
      <c r="C7" s="7">
        <v>57962.577962577961</v>
      </c>
      <c r="D7" s="7">
        <v>56360</v>
      </c>
    </row>
    <row r="11" spans="1:14" x14ac:dyDescent="0.3">
      <c r="N11" s="8" t="s">
        <v>45</v>
      </c>
    </row>
    <row r="12" spans="1:14" x14ac:dyDescent="0.3">
      <c r="N12" s="8" t="s">
        <v>46</v>
      </c>
    </row>
    <row r="13" spans="1:14" x14ac:dyDescent="0.3">
      <c r="N13" s="8" t="s">
        <v>47</v>
      </c>
    </row>
    <row r="18" spans="1:14" x14ac:dyDescent="0.3">
      <c r="A18" s="5" t="s">
        <v>51</v>
      </c>
      <c r="B18" s="5" t="s">
        <v>44</v>
      </c>
    </row>
    <row r="19" spans="1:14" x14ac:dyDescent="0.3">
      <c r="A19" s="5" t="s">
        <v>41</v>
      </c>
      <c r="B19" t="s">
        <v>18</v>
      </c>
      <c r="C19" t="s">
        <v>15</v>
      </c>
      <c r="D19" t="s">
        <v>42</v>
      </c>
    </row>
    <row r="20" spans="1:14" x14ac:dyDescent="0.3">
      <c r="A20" s="6" t="s">
        <v>16</v>
      </c>
      <c r="B20" s="4">
        <v>166</v>
      </c>
      <c r="C20" s="4">
        <v>200</v>
      </c>
      <c r="D20" s="4">
        <v>366</v>
      </c>
    </row>
    <row r="21" spans="1:14" x14ac:dyDescent="0.3">
      <c r="A21" s="6" t="s">
        <v>26</v>
      </c>
      <c r="B21" s="4">
        <v>92</v>
      </c>
      <c r="C21" s="4">
        <v>77</v>
      </c>
      <c r="D21" s="4">
        <v>169</v>
      </c>
    </row>
    <row r="22" spans="1:14" x14ac:dyDescent="0.3">
      <c r="A22" s="6" t="s">
        <v>22</v>
      </c>
      <c r="B22" s="4">
        <v>67</v>
      </c>
      <c r="C22" s="4">
        <v>95</v>
      </c>
      <c r="D22" s="4">
        <v>162</v>
      </c>
    </row>
    <row r="23" spans="1:14" x14ac:dyDescent="0.3">
      <c r="A23" s="6" t="s">
        <v>23</v>
      </c>
      <c r="B23" s="4">
        <v>116</v>
      </c>
      <c r="C23" s="4">
        <v>76</v>
      </c>
      <c r="D23" s="4">
        <v>192</v>
      </c>
    </row>
    <row r="24" spans="1:14" x14ac:dyDescent="0.3">
      <c r="A24" s="6" t="s">
        <v>52</v>
      </c>
      <c r="B24" s="4">
        <v>78</v>
      </c>
      <c r="C24" s="4">
        <v>33</v>
      </c>
      <c r="D24" s="4">
        <v>111</v>
      </c>
    </row>
    <row r="25" spans="1:14" x14ac:dyDescent="0.3">
      <c r="A25" s="6" t="s">
        <v>42</v>
      </c>
      <c r="B25" s="4">
        <v>519</v>
      </c>
      <c r="C25" s="4">
        <v>481</v>
      </c>
      <c r="D25" s="4">
        <v>1000</v>
      </c>
    </row>
    <row r="26" spans="1:14" x14ac:dyDescent="0.3">
      <c r="N26" s="8" t="s">
        <v>50</v>
      </c>
    </row>
    <row r="27" spans="1:14" x14ac:dyDescent="0.3">
      <c r="N27" s="8" t="s">
        <v>48</v>
      </c>
    </row>
    <row r="28" spans="1:14" x14ac:dyDescent="0.3">
      <c r="N28" s="8" t="s">
        <v>49</v>
      </c>
    </row>
    <row r="39" spans="1:14" x14ac:dyDescent="0.3">
      <c r="A39" s="5" t="s">
        <v>51</v>
      </c>
      <c r="B39" s="5" t="s">
        <v>44</v>
      </c>
    </row>
    <row r="40" spans="1:14" x14ac:dyDescent="0.3">
      <c r="A40" s="5" t="s">
        <v>41</v>
      </c>
      <c r="B40" t="s">
        <v>18</v>
      </c>
      <c r="C40" t="s">
        <v>15</v>
      </c>
      <c r="D40" t="s">
        <v>42</v>
      </c>
    </row>
    <row r="41" spans="1:14" x14ac:dyDescent="0.3">
      <c r="A41" s="6" t="s">
        <v>53</v>
      </c>
      <c r="B41" s="4">
        <v>71</v>
      </c>
      <c r="C41" s="4">
        <v>39</v>
      </c>
      <c r="D41" s="4">
        <v>110</v>
      </c>
    </row>
    <row r="42" spans="1:14" x14ac:dyDescent="0.3">
      <c r="A42" s="6" t="s">
        <v>54</v>
      </c>
      <c r="B42" s="4">
        <v>318</v>
      </c>
      <c r="C42" s="4">
        <v>383</v>
      </c>
      <c r="D42" s="4">
        <v>701</v>
      </c>
    </row>
    <row r="43" spans="1:14" x14ac:dyDescent="0.3">
      <c r="A43" s="6" t="s">
        <v>55</v>
      </c>
      <c r="B43" s="4">
        <v>130</v>
      </c>
      <c r="C43" s="4">
        <v>59</v>
      </c>
      <c r="D43" s="4">
        <v>189</v>
      </c>
    </row>
    <row r="44" spans="1:14" x14ac:dyDescent="0.3">
      <c r="A44" s="6" t="s">
        <v>42</v>
      </c>
      <c r="B44" s="4">
        <v>519</v>
      </c>
      <c r="C44" s="4">
        <v>481</v>
      </c>
      <c r="D44" s="4">
        <v>1000</v>
      </c>
    </row>
    <row r="45" spans="1:14" x14ac:dyDescent="0.3">
      <c r="N45" s="8" t="s">
        <v>56</v>
      </c>
    </row>
    <row r="57" spans="1:4" x14ac:dyDescent="0.3">
      <c r="A57" s="5" t="s">
        <v>51</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Mandloi, Indrajeet Singh</cp:lastModifiedBy>
  <dcterms:created xsi:type="dcterms:W3CDTF">2022-03-18T02:50:57Z</dcterms:created>
  <dcterms:modified xsi:type="dcterms:W3CDTF">2024-06-15T22:05:18Z</dcterms:modified>
</cp:coreProperties>
</file>