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khar\Desktop\"/>
    </mc:Choice>
  </mc:AlternateContent>
  <bookViews>
    <workbookView xWindow="0" yWindow="0" windowWidth="20490" windowHeight="87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4" i="1" l="1"/>
  <c r="F496" i="1" l="1"/>
  <c r="G496" i="1" s="1"/>
  <c r="F497" i="1"/>
  <c r="G497" i="1" s="1"/>
  <c r="F498" i="1"/>
  <c r="G498" i="1" s="1"/>
  <c r="F499" i="1"/>
  <c r="G499" i="1" s="1"/>
  <c r="F500" i="1"/>
  <c r="G500" i="1" s="1"/>
  <c r="F495" i="1"/>
  <c r="I495" i="1" s="1"/>
  <c r="J495" i="1" s="1"/>
  <c r="K495" i="1" s="1"/>
  <c r="F242" i="1"/>
  <c r="G242" i="1" s="1"/>
  <c r="F241" i="1"/>
  <c r="I241" i="1" s="1"/>
  <c r="J241" i="1" s="1"/>
  <c r="K241" i="1" s="1"/>
  <c r="F240" i="1"/>
  <c r="I240" i="1" s="1"/>
  <c r="J240" i="1" s="1"/>
  <c r="K240" i="1" s="1"/>
  <c r="G241" i="1" l="1"/>
  <c r="G240" i="1"/>
  <c r="I242" i="1"/>
  <c r="J242" i="1" s="1"/>
  <c r="K242" i="1" s="1"/>
  <c r="I499" i="1"/>
  <c r="J499" i="1" s="1"/>
  <c r="K499" i="1" s="1"/>
  <c r="G495" i="1"/>
  <c r="I497" i="1"/>
  <c r="J497" i="1" s="1"/>
  <c r="K497" i="1" s="1"/>
  <c r="I496" i="1"/>
  <c r="J496" i="1" s="1"/>
  <c r="K496" i="1" s="1"/>
  <c r="I500" i="1"/>
  <c r="J500" i="1" s="1"/>
  <c r="K500" i="1" s="1"/>
  <c r="I498" i="1"/>
  <c r="J498" i="1" s="1"/>
  <c r="K498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I478" i="1" s="1"/>
  <c r="J478" i="1" s="1"/>
  <c r="K478" i="1" s="1"/>
  <c r="F479" i="1"/>
  <c r="G479" i="1" s="1"/>
  <c r="F480" i="1"/>
  <c r="I480" i="1" s="1"/>
  <c r="J480" i="1" s="1"/>
  <c r="K480" i="1" s="1"/>
  <c r="F481" i="1"/>
  <c r="G481" i="1" s="1"/>
  <c r="F482" i="1"/>
  <c r="I482" i="1" s="1"/>
  <c r="J482" i="1" s="1"/>
  <c r="K482" i="1" s="1"/>
  <c r="F483" i="1"/>
  <c r="G483" i="1" s="1"/>
  <c r="F484" i="1"/>
  <c r="I484" i="1" s="1"/>
  <c r="J484" i="1" s="1"/>
  <c r="K484" i="1" s="1"/>
  <c r="F485" i="1"/>
  <c r="G485" i="1" s="1"/>
  <c r="F486" i="1"/>
  <c r="I486" i="1" s="1"/>
  <c r="J486" i="1" s="1"/>
  <c r="K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I494" i="1"/>
  <c r="J494" i="1" s="1"/>
  <c r="K494" i="1" s="1"/>
  <c r="F469" i="1"/>
  <c r="G469" i="1" s="1"/>
  <c r="F468" i="1"/>
  <c r="G468" i="1" s="1"/>
  <c r="G494" i="1" l="1"/>
  <c r="I485" i="1"/>
  <c r="J485" i="1" s="1"/>
  <c r="K485" i="1" s="1"/>
  <c r="I469" i="1"/>
  <c r="J469" i="1" s="1"/>
  <c r="K469" i="1" s="1"/>
  <c r="I479" i="1"/>
  <c r="J479" i="1" s="1"/>
  <c r="K479" i="1" s="1"/>
  <c r="G486" i="1"/>
  <c r="I490" i="1"/>
  <c r="J490" i="1" s="1"/>
  <c r="K490" i="1" s="1"/>
  <c r="I474" i="1"/>
  <c r="J474" i="1" s="1"/>
  <c r="K474" i="1" s="1"/>
  <c r="G478" i="1"/>
  <c r="I488" i="1"/>
  <c r="J488" i="1" s="1"/>
  <c r="K488" i="1" s="1"/>
  <c r="I472" i="1"/>
  <c r="J472" i="1" s="1"/>
  <c r="K472" i="1" s="1"/>
  <c r="G480" i="1"/>
  <c r="I468" i="1"/>
  <c r="J468" i="1" s="1"/>
  <c r="K468" i="1" s="1"/>
  <c r="I492" i="1"/>
  <c r="J492" i="1" s="1"/>
  <c r="K492" i="1" s="1"/>
  <c r="I489" i="1"/>
  <c r="J489" i="1" s="1"/>
  <c r="K489" i="1" s="1"/>
  <c r="I483" i="1"/>
  <c r="J483" i="1" s="1"/>
  <c r="K483" i="1" s="1"/>
  <c r="I476" i="1"/>
  <c r="J476" i="1" s="1"/>
  <c r="K476" i="1" s="1"/>
  <c r="I473" i="1"/>
  <c r="J473" i="1" s="1"/>
  <c r="K473" i="1" s="1"/>
  <c r="G482" i="1"/>
  <c r="I493" i="1"/>
  <c r="J493" i="1" s="1"/>
  <c r="K493" i="1" s="1"/>
  <c r="I487" i="1"/>
  <c r="J487" i="1" s="1"/>
  <c r="K487" i="1" s="1"/>
  <c r="I477" i="1"/>
  <c r="J477" i="1" s="1"/>
  <c r="K477" i="1" s="1"/>
  <c r="I471" i="1"/>
  <c r="J471" i="1" s="1"/>
  <c r="K471" i="1" s="1"/>
  <c r="G484" i="1"/>
  <c r="I491" i="1"/>
  <c r="J491" i="1" s="1"/>
  <c r="K491" i="1" s="1"/>
  <c r="I481" i="1"/>
  <c r="J481" i="1" s="1"/>
  <c r="K481" i="1" s="1"/>
  <c r="I475" i="1"/>
  <c r="J475" i="1" s="1"/>
  <c r="K475" i="1" s="1"/>
  <c r="I470" i="1"/>
  <c r="J470" i="1" s="1"/>
  <c r="K470" i="1" s="1"/>
  <c r="F239" i="1"/>
  <c r="I239" i="1" s="1"/>
  <c r="J239" i="1" s="1"/>
  <c r="K239" i="1" s="1"/>
  <c r="F238" i="1"/>
  <c r="I238" i="1" s="1"/>
  <c r="J238" i="1" s="1"/>
  <c r="K238" i="1" s="1"/>
  <c r="F237" i="1"/>
  <c r="I237" i="1" s="1"/>
  <c r="J237" i="1" s="1"/>
  <c r="K237" i="1" s="1"/>
  <c r="F236" i="1"/>
  <c r="I236" i="1" s="1"/>
  <c r="J236" i="1" s="1"/>
  <c r="K236" i="1" s="1"/>
  <c r="F235" i="1"/>
  <c r="G235" i="1" s="1"/>
  <c r="F467" i="1"/>
  <c r="I467" i="1" s="1"/>
  <c r="J467" i="1" s="1"/>
  <c r="K467" i="1" s="1"/>
  <c r="F466" i="1"/>
  <c r="I466" i="1" s="1"/>
  <c r="J466" i="1" s="1"/>
  <c r="K466" i="1" s="1"/>
  <c r="G239" i="1" l="1"/>
  <c r="G238" i="1"/>
  <c r="G237" i="1"/>
  <c r="G236" i="1"/>
  <c r="I235" i="1"/>
  <c r="J235" i="1" s="1"/>
  <c r="K235" i="1" s="1"/>
  <c r="G467" i="1"/>
  <c r="G466" i="1"/>
  <c r="F234" i="1" l="1"/>
  <c r="G234" i="1" s="1"/>
  <c r="F233" i="1"/>
  <c r="I233" i="1" s="1"/>
  <c r="J233" i="1" s="1"/>
  <c r="K233" i="1" s="1"/>
  <c r="G233" i="1" l="1"/>
  <c r="I234" i="1"/>
  <c r="J234" i="1" s="1"/>
  <c r="K234" i="1" s="1"/>
  <c r="M459" i="1" l="1"/>
  <c r="M460" i="1"/>
  <c r="M461" i="1"/>
  <c r="M462" i="1"/>
  <c r="M463" i="1"/>
  <c r="M464" i="1"/>
  <c r="M465" i="1"/>
  <c r="M458" i="1"/>
  <c r="M457" i="1"/>
  <c r="M421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19" i="1"/>
  <c r="M454" i="1"/>
  <c r="M455" i="1"/>
  <c r="M456" i="1"/>
  <c r="M420" i="1"/>
  <c r="M422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0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244" i="1"/>
  <c r="M243" i="1"/>
  <c r="M232" i="1"/>
  <c r="M213" i="1"/>
  <c r="M212" i="1"/>
  <c r="M211" i="1"/>
  <c r="M210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15" i="1"/>
  <c r="M214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3" i="1"/>
  <c r="M2" i="1"/>
  <c r="L459" i="1"/>
  <c r="L460" i="1"/>
  <c r="L461" i="1"/>
  <c r="L462" i="1"/>
  <c r="L463" i="1"/>
  <c r="L464" i="1"/>
  <c r="L465" i="1"/>
  <c r="L458" i="1"/>
  <c r="L457" i="1"/>
  <c r="L421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19" i="1"/>
  <c r="L454" i="1"/>
  <c r="L455" i="1"/>
  <c r="L456" i="1"/>
  <c r="L420" i="1"/>
  <c r="L422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0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244" i="1"/>
  <c r="L243" i="1"/>
  <c r="L232" i="1"/>
  <c r="L211" i="1"/>
  <c r="L212" i="1"/>
  <c r="L213" i="1"/>
  <c r="L210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15" i="1"/>
  <c r="L214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3" i="1"/>
  <c r="L2" i="1"/>
  <c r="F459" i="1" l="1"/>
  <c r="G459" i="1" s="1"/>
  <c r="F460" i="1"/>
  <c r="G460" i="1" s="1"/>
  <c r="F461" i="1"/>
  <c r="G461" i="1" s="1"/>
  <c r="F462" i="1"/>
  <c r="I462" i="1" s="1"/>
  <c r="J462" i="1" s="1"/>
  <c r="K462" i="1" s="1"/>
  <c r="F463" i="1"/>
  <c r="G463" i="1" s="1"/>
  <c r="F464" i="1"/>
  <c r="G464" i="1" s="1"/>
  <c r="F457" i="1"/>
  <c r="G457" i="1" s="1"/>
  <c r="F465" i="1"/>
  <c r="I465" i="1" s="1"/>
  <c r="J465" i="1" s="1"/>
  <c r="K465" i="1" s="1"/>
  <c r="F458" i="1"/>
  <c r="I458" i="1" s="1"/>
  <c r="J458" i="1" s="1"/>
  <c r="K458" i="1" s="1"/>
  <c r="I464" i="1" l="1"/>
  <c r="J464" i="1" s="1"/>
  <c r="K464" i="1" s="1"/>
  <c r="I457" i="1"/>
  <c r="J457" i="1" s="1"/>
  <c r="K457" i="1" s="1"/>
  <c r="G462" i="1"/>
  <c r="G458" i="1"/>
  <c r="I460" i="1"/>
  <c r="J460" i="1" s="1"/>
  <c r="K460" i="1" s="1"/>
  <c r="I461" i="1"/>
  <c r="J461" i="1" s="1"/>
  <c r="K461" i="1" s="1"/>
  <c r="G465" i="1"/>
  <c r="I463" i="1"/>
  <c r="J463" i="1" s="1"/>
  <c r="K463" i="1" s="1"/>
  <c r="I459" i="1"/>
  <c r="J459" i="1" s="1"/>
  <c r="K459" i="1" s="1"/>
  <c r="F211" i="1"/>
  <c r="I211" i="1" s="1"/>
  <c r="J211" i="1" s="1"/>
  <c r="K211" i="1" s="1"/>
  <c r="F212" i="1"/>
  <c r="G212" i="1" s="1"/>
  <c r="F213" i="1"/>
  <c r="I213" i="1" s="1"/>
  <c r="J213" i="1" s="1"/>
  <c r="K213" i="1" s="1"/>
  <c r="F232" i="1"/>
  <c r="G232" i="1" s="1"/>
  <c r="F210" i="1"/>
  <c r="G210" i="1" s="1"/>
  <c r="I210" i="1" l="1"/>
  <c r="J210" i="1" s="1"/>
  <c r="K210" i="1" s="1"/>
  <c r="G213" i="1"/>
  <c r="G211" i="1"/>
  <c r="I232" i="1"/>
  <c r="J232" i="1" s="1"/>
  <c r="K232" i="1" s="1"/>
  <c r="I212" i="1"/>
  <c r="J212" i="1" s="1"/>
  <c r="K212" i="1" s="1"/>
  <c r="F406" i="1" l="1"/>
  <c r="G406" i="1" s="1"/>
  <c r="F407" i="1"/>
  <c r="I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22" i="1"/>
  <c r="G422" i="1" s="1"/>
  <c r="F420" i="1"/>
  <c r="G420" i="1" s="1"/>
  <c r="F421" i="1"/>
  <c r="G421" i="1" s="1"/>
  <c r="F450" i="1"/>
  <c r="G450" i="1" s="1"/>
  <c r="F451" i="1"/>
  <c r="I451" i="1" s="1"/>
  <c r="J451" i="1" s="1"/>
  <c r="K451" i="1" s="1"/>
  <c r="F452" i="1"/>
  <c r="G452" i="1" s="1"/>
  <c r="F453" i="1"/>
  <c r="G453" i="1" s="1"/>
  <c r="F455" i="1"/>
  <c r="G455" i="1" s="1"/>
  <c r="F418" i="1"/>
  <c r="G418" i="1" s="1"/>
  <c r="F419" i="1"/>
  <c r="G419" i="1" s="1"/>
  <c r="F454" i="1"/>
  <c r="G454" i="1" s="1"/>
  <c r="F405" i="1"/>
  <c r="G405" i="1" s="1"/>
  <c r="F404" i="1"/>
  <c r="G404" i="1" s="1"/>
  <c r="J407" i="1" l="1"/>
  <c r="K407" i="1" s="1"/>
  <c r="I421" i="1"/>
  <c r="J421" i="1" s="1"/>
  <c r="K421" i="1" s="1"/>
  <c r="I455" i="1"/>
  <c r="J455" i="1" s="1"/>
  <c r="K455" i="1" s="1"/>
  <c r="I413" i="1"/>
  <c r="G451" i="1"/>
  <c r="I454" i="1"/>
  <c r="J454" i="1" s="1"/>
  <c r="K454" i="1" s="1"/>
  <c r="I410" i="1"/>
  <c r="I404" i="1"/>
  <c r="G407" i="1"/>
  <c r="I405" i="1"/>
  <c r="I452" i="1"/>
  <c r="J452" i="1" s="1"/>
  <c r="K452" i="1" s="1"/>
  <c r="I420" i="1"/>
  <c r="J420" i="1" s="1"/>
  <c r="K420" i="1" s="1"/>
  <c r="I417" i="1"/>
  <c r="I414" i="1"/>
  <c r="I408" i="1"/>
  <c r="I419" i="1"/>
  <c r="J419" i="1" s="1"/>
  <c r="K419" i="1" s="1"/>
  <c r="I422" i="1"/>
  <c r="J422" i="1" s="1"/>
  <c r="K422" i="1" s="1"/>
  <c r="I412" i="1"/>
  <c r="I415" i="1"/>
  <c r="I418" i="1"/>
  <c r="I453" i="1"/>
  <c r="J453" i="1" s="1"/>
  <c r="K453" i="1" s="1"/>
  <c r="I450" i="1"/>
  <c r="J450" i="1" s="1"/>
  <c r="K450" i="1" s="1"/>
  <c r="I416" i="1"/>
  <c r="I411" i="1"/>
  <c r="I409" i="1"/>
  <c r="I406" i="1"/>
  <c r="F191" i="1"/>
  <c r="G191" i="1" s="1"/>
  <c r="F192" i="1"/>
  <c r="I192" i="1" s="1"/>
  <c r="J192" i="1" s="1"/>
  <c r="K192" i="1" s="1"/>
  <c r="F193" i="1"/>
  <c r="I193" i="1" s="1"/>
  <c r="J193" i="1" s="1"/>
  <c r="K193" i="1" s="1"/>
  <c r="F194" i="1"/>
  <c r="I194" i="1" s="1"/>
  <c r="J194" i="1" s="1"/>
  <c r="K194" i="1" s="1"/>
  <c r="F207" i="1"/>
  <c r="I207" i="1" s="1"/>
  <c r="J207" i="1" s="1"/>
  <c r="K207" i="1" s="1"/>
  <c r="F195" i="1"/>
  <c r="I195" i="1" s="1"/>
  <c r="J195" i="1" s="1"/>
  <c r="K195" i="1" s="1"/>
  <c r="F196" i="1"/>
  <c r="I196" i="1" s="1"/>
  <c r="J196" i="1" s="1"/>
  <c r="K196" i="1" s="1"/>
  <c r="F197" i="1"/>
  <c r="G197" i="1" s="1"/>
  <c r="F198" i="1"/>
  <c r="I198" i="1" s="1"/>
  <c r="J198" i="1" s="1"/>
  <c r="K198" i="1" s="1"/>
  <c r="F199" i="1"/>
  <c r="G199" i="1" s="1"/>
  <c r="F200" i="1"/>
  <c r="I200" i="1" s="1"/>
  <c r="J200" i="1" s="1"/>
  <c r="K200" i="1" s="1"/>
  <c r="F201" i="1"/>
  <c r="I201" i="1" s="1"/>
  <c r="J201" i="1" s="1"/>
  <c r="K201" i="1" s="1"/>
  <c r="F202" i="1"/>
  <c r="I202" i="1" s="1"/>
  <c r="J202" i="1" s="1"/>
  <c r="K202" i="1" s="1"/>
  <c r="F203" i="1"/>
  <c r="G203" i="1" s="1"/>
  <c r="F204" i="1"/>
  <c r="I204" i="1" s="1"/>
  <c r="J204" i="1" s="1"/>
  <c r="K204" i="1" s="1"/>
  <c r="F208" i="1"/>
  <c r="G208" i="1" s="1"/>
  <c r="F205" i="1"/>
  <c r="I205" i="1" s="1"/>
  <c r="J205" i="1" s="1"/>
  <c r="K205" i="1" s="1"/>
  <c r="F206" i="1"/>
  <c r="G206" i="1" s="1"/>
  <c r="F214" i="1"/>
  <c r="I214" i="1" s="1"/>
  <c r="J214" i="1" s="1"/>
  <c r="K214" i="1" s="1"/>
  <c r="F215" i="1"/>
  <c r="G215" i="1" s="1"/>
  <c r="F216" i="1"/>
  <c r="I216" i="1" s="1"/>
  <c r="J216" i="1" s="1"/>
  <c r="K216" i="1" s="1"/>
  <c r="F217" i="1"/>
  <c r="I217" i="1" s="1"/>
  <c r="J217" i="1" s="1"/>
  <c r="K217" i="1" s="1"/>
  <c r="F209" i="1"/>
  <c r="I209" i="1" s="1"/>
  <c r="J209" i="1" s="1"/>
  <c r="K209" i="1" s="1"/>
  <c r="F218" i="1"/>
  <c r="G218" i="1" s="1"/>
  <c r="F190" i="1"/>
  <c r="G190" i="1" s="1"/>
  <c r="J409" i="1" l="1"/>
  <c r="K409" i="1" s="1"/>
  <c r="J417" i="1"/>
  <c r="K417" i="1" s="1"/>
  <c r="J412" i="1"/>
  <c r="K412" i="1" s="1"/>
  <c r="J414" i="1"/>
  <c r="K414" i="1" s="1"/>
  <c r="J405" i="1"/>
  <c r="K405" i="1" s="1"/>
  <c r="J411" i="1"/>
  <c r="K411" i="1" s="1"/>
  <c r="J418" i="1"/>
  <c r="K418" i="1" s="1"/>
  <c r="J404" i="1"/>
  <c r="K404" i="1" s="1"/>
  <c r="J413" i="1"/>
  <c r="K413" i="1" s="1"/>
  <c r="J406" i="1"/>
  <c r="K406" i="1" s="1"/>
  <c r="J416" i="1"/>
  <c r="K416" i="1" s="1"/>
  <c r="J415" i="1"/>
  <c r="K415" i="1" s="1"/>
  <c r="J408" i="1"/>
  <c r="K408" i="1" s="1"/>
  <c r="J410" i="1"/>
  <c r="K410" i="1" s="1"/>
  <c r="G204" i="1"/>
  <c r="G207" i="1"/>
  <c r="G198" i="1"/>
  <c r="G216" i="1"/>
  <c r="G209" i="1"/>
  <c r="G205" i="1"/>
  <c r="G202" i="1"/>
  <c r="G196" i="1"/>
  <c r="G214" i="1"/>
  <c r="G200" i="1"/>
  <c r="G193" i="1"/>
  <c r="I199" i="1"/>
  <c r="J199" i="1" s="1"/>
  <c r="K199" i="1" s="1"/>
  <c r="I208" i="1"/>
  <c r="J208" i="1" s="1"/>
  <c r="K208" i="1" s="1"/>
  <c r="I215" i="1"/>
  <c r="J215" i="1" s="1"/>
  <c r="K215" i="1" s="1"/>
  <c r="I206" i="1"/>
  <c r="J206" i="1" s="1"/>
  <c r="K206" i="1" s="1"/>
  <c r="I197" i="1"/>
  <c r="J197" i="1" s="1"/>
  <c r="K197" i="1" s="1"/>
  <c r="I218" i="1"/>
  <c r="J218" i="1" s="1"/>
  <c r="K218" i="1" s="1"/>
  <c r="I203" i="1"/>
  <c r="J203" i="1" s="1"/>
  <c r="K203" i="1" s="1"/>
  <c r="G217" i="1"/>
  <c r="G201" i="1"/>
  <c r="G195" i="1"/>
  <c r="G194" i="1"/>
  <c r="G192" i="1"/>
  <c r="I190" i="1"/>
  <c r="J190" i="1" s="1"/>
  <c r="K190" i="1" s="1"/>
  <c r="I191" i="1"/>
  <c r="J191" i="1" s="1"/>
  <c r="K191" i="1" s="1"/>
  <c r="F448" i="1" l="1"/>
  <c r="I448" i="1" s="1"/>
  <c r="J448" i="1" s="1"/>
  <c r="K448" i="1" s="1"/>
  <c r="F449" i="1"/>
  <c r="G449" i="1" s="1"/>
  <c r="F447" i="1"/>
  <c r="I447" i="1" s="1"/>
  <c r="J447" i="1" s="1"/>
  <c r="K447" i="1" s="1"/>
  <c r="F445" i="1"/>
  <c r="I445" i="1" s="1"/>
  <c r="J445" i="1" s="1"/>
  <c r="K445" i="1" s="1"/>
  <c r="F446" i="1"/>
  <c r="I446" i="1" s="1"/>
  <c r="J446" i="1" s="1"/>
  <c r="K446" i="1" s="1"/>
  <c r="F224" i="1"/>
  <c r="I224" i="1" s="1"/>
  <c r="J224" i="1" s="1"/>
  <c r="K224" i="1" s="1"/>
  <c r="F225" i="1"/>
  <c r="G225" i="1" s="1"/>
  <c r="F226" i="1"/>
  <c r="I226" i="1" s="1"/>
  <c r="J226" i="1" s="1"/>
  <c r="K226" i="1" s="1"/>
  <c r="F227" i="1"/>
  <c r="G227" i="1" s="1"/>
  <c r="F228" i="1"/>
  <c r="G228" i="1" s="1"/>
  <c r="F229" i="1"/>
  <c r="G229" i="1" s="1"/>
  <c r="F230" i="1"/>
  <c r="I230" i="1" s="1"/>
  <c r="J230" i="1" s="1"/>
  <c r="K230" i="1" s="1"/>
  <c r="F231" i="1"/>
  <c r="G231" i="1" s="1"/>
  <c r="G446" i="1" l="1"/>
  <c r="G445" i="1"/>
  <c r="G447" i="1"/>
  <c r="I449" i="1"/>
  <c r="J449" i="1" s="1"/>
  <c r="K449" i="1" s="1"/>
  <c r="G448" i="1"/>
  <c r="G226" i="1"/>
  <c r="I225" i="1"/>
  <c r="J225" i="1" s="1"/>
  <c r="K225" i="1" s="1"/>
  <c r="I228" i="1"/>
  <c r="J228" i="1" s="1"/>
  <c r="K228" i="1" s="1"/>
  <c r="G224" i="1"/>
  <c r="I227" i="1"/>
  <c r="J227" i="1" s="1"/>
  <c r="K227" i="1" s="1"/>
  <c r="I231" i="1"/>
  <c r="J231" i="1" s="1"/>
  <c r="K231" i="1" s="1"/>
  <c r="I229" i="1"/>
  <c r="J229" i="1" s="1"/>
  <c r="K229" i="1" s="1"/>
  <c r="G230" i="1"/>
  <c r="F429" i="1" l="1"/>
  <c r="I429" i="1" s="1"/>
  <c r="J429" i="1" s="1"/>
  <c r="K429" i="1" s="1"/>
  <c r="F430" i="1"/>
  <c r="I430" i="1" s="1"/>
  <c r="J430" i="1" s="1"/>
  <c r="K430" i="1" s="1"/>
  <c r="F431" i="1"/>
  <c r="I431" i="1" s="1"/>
  <c r="J431" i="1" s="1"/>
  <c r="K431" i="1" s="1"/>
  <c r="F432" i="1"/>
  <c r="G432" i="1" s="1"/>
  <c r="F433" i="1"/>
  <c r="G433" i="1" s="1"/>
  <c r="F434" i="1"/>
  <c r="I434" i="1" s="1"/>
  <c r="J434" i="1" s="1"/>
  <c r="K434" i="1" s="1"/>
  <c r="F435" i="1"/>
  <c r="I435" i="1" s="1"/>
  <c r="J435" i="1" s="1"/>
  <c r="K435" i="1" s="1"/>
  <c r="F436" i="1"/>
  <c r="G436" i="1" s="1"/>
  <c r="F440" i="1"/>
  <c r="G440" i="1" s="1"/>
  <c r="F441" i="1"/>
  <c r="I441" i="1" s="1"/>
  <c r="J441" i="1" s="1"/>
  <c r="K441" i="1" s="1"/>
  <c r="F456" i="1"/>
  <c r="I456" i="1" s="1"/>
  <c r="J456" i="1" s="1"/>
  <c r="K456" i="1" s="1"/>
  <c r="F442" i="1"/>
  <c r="G442" i="1" s="1"/>
  <c r="F443" i="1"/>
  <c r="G443" i="1" s="1"/>
  <c r="F444" i="1"/>
  <c r="I444" i="1" s="1"/>
  <c r="J444" i="1" s="1"/>
  <c r="K444" i="1" s="1"/>
  <c r="F220" i="1"/>
  <c r="I220" i="1" s="1"/>
  <c r="F221" i="1"/>
  <c r="G221" i="1" s="1"/>
  <c r="F222" i="1"/>
  <c r="G222" i="1" s="1"/>
  <c r="F223" i="1"/>
  <c r="I223" i="1" s="1"/>
  <c r="F437" i="1"/>
  <c r="I437" i="1" s="1"/>
  <c r="J437" i="1" s="1"/>
  <c r="K437" i="1" s="1"/>
  <c r="F438" i="1"/>
  <c r="G438" i="1" s="1"/>
  <c r="F439" i="1"/>
  <c r="G439" i="1" s="1"/>
  <c r="F424" i="1"/>
  <c r="G424" i="1" s="1"/>
  <c r="F397" i="1"/>
  <c r="G397" i="1" s="1"/>
  <c r="J223" i="1" l="1"/>
  <c r="K223" i="1" s="1"/>
  <c r="J220" i="1"/>
  <c r="K220" i="1" s="1"/>
  <c r="F427" i="1"/>
  <c r="G427" i="1" s="1"/>
  <c r="F423" i="1"/>
  <c r="G423" i="1" s="1"/>
  <c r="F400" i="1"/>
  <c r="G400" i="1" s="1"/>
  <c r="F396" i="1"/>
  <c r="G396" i="1" s="1"/>
  <c r="F393" i="1"/>
  <c r="G393" i="1" s="1"/>
  <c r="F187" i="1"/>
  <c r="G187" i="1" s="1"/>
  <c r="F426" i="1"/>
  <c r="G426" i="1" s="1"/>
  <c r="F403" i="1"/>
  <c r="G403" i="1" s="1"/>
  <c r="F399" i="1"/>
  <c r="G399" i="1" s="1"/>
  <c r="F395" i="1"/>
  <c r="G395" i="1" s="1"/>
  <c r="F219" i="1"/>
  <c r="G219" i="1" s="1"/>
  <c r="F186" i="1"/>
  <c r="G186" i="1" s="1"/>
  <c r="F183" i="1"/>
  <c r="G183" i="1" s="1"/>
  <c r="F425" i="1"/>
  <c r="G425" i="1" s="1"/>
  <c r="F402" i="1"/>
  <c r="G402" i="1" s="1"/>
  <c r="F398" i="1"/>
  <c r="G398" i="1" s="1"/>
  <c r="F189" i="1"/>
  <c r="G189" i="1" s="1"/>
  <c r="F185" i="1"/>
  <c r="G185" i="1" s="1"/>
  <c r="F428" i="1"/>
  <c r="G428" i="1" s="1"/>
  <c r="F401" i="1"/>
  <c r="I401" i="1" s="1"/>
  <c r="F394" i="1"/>
  <c r="G394" i="1" s="1"/>
  <c r="F188" i="1"/>
  <c r="I188" i="1" s="1"/>
  <c r="J188" i="1" s="1"/>
  <c r="K188" i="1" s="1"/>
  <c r="F184" i="1"/>
  <c r="G184" i="1" s="1"/>
  <c r="G431" i="1"/>
  <c r="I222" i="1"/>
  <c r="G220" i="1"/>
  <c r="I439" i="1"/>
  <c r="J439" i="1" s="1"/>
  <c r="K439" i="1" s="1"/>
  <c r="I443" i="1"/>
  <c r="J443" i="1" s="1"/>
  <c r="K443" i="1" s="1"/>
  <c r="G437" i="1"/>
  <c r="G456" i="1"/>
  <c r="I440" i="1"/>
  <c r="J440" i="1" s="1"/>
  <c r="K440" i="1" s="1"/>
  <c r="G435" i="1"/>
  <c r="I433" i="1"/>
  <c r="J433" i="1" s="1"/>
  <c r="K433" i="1" s="1"/>
  <c r="G223" i="1"/>
  <c r="G444" i="1"/>
  <c r="G441" i="1"/>
  <c r="G434" i="1"/>
  <c r="G430" i="1"/>
  <c r="I438" i="1"/>
  <c r="J438" i="1" s="1"/>
  <c r="K438" i="1" s="1"/>
  <c r="I221" i="1"/>
  <c r="I442" i="1"/>
  <c r="J442" i="1" s="1"/>
  <c r="K442" i="1" s="1"/>
  <c r="I436" i="1"/>
  <c r="J436" i="1" s="1"/>
  <c r="K436" i="1" s="1"/>
  <c r="I432" i="1"/>
  <c r="J432" i="1" s="1"/>
  <c r="K432" i="1" s="1"/>
  <c r="G429" i="1"/>
  <c r="I424" i="1"/>
  <c r="I397" i="1"/>
  <c r="I183" i="1" l="1"/>
  <c r="J183" i="1" s="1"/>
  <c r="K183" i="1" s="1"/>
  <c r="I427" i="1"/>
  <c r="J427" i="1" s="1"/>
  <c r="K427" i="1" s="1"/>
  <c r="I393" i="1"/>
  <c r="J393" i="1" s="1"/>
  <c r="K393" i="1" s="1"/>
  <c r="I396" i="1"/>
  <c r="J396" i="1" s="1"/>
  <c r="K396" i="1" s="1"/>
  <c r="I400" i="1"/>
  <c r="J400" i="1" s="1"/>
  <c r="K400" i="1" s="1"/>
  <c r="I402" i="1"/>
  <c r="J402" i="1" s="1"/>
  <c r="K402" i="1" s="1"/>
  <c r="I426" i="1"/>
  <c r="J426" i="1" s="1"/>
  <c r="K426" i="1" s="1"/>
  <c r="G401" i="1"/>
  <c r="I395" i="1"/>
  <c r="J395" i="1" s="1"/>
  <c r="K395" i="1" s="1"/>
  <c r="I399" i="1"/>
  <c r="J399" i="1" s="1"/>
  <c r="K399" i="1" s="1"/>
  <c r="I398" i="1"/>
  <c r="J398" i="1" s="1"/>
  <c r="K398" i="1" s="1"/>
  <c r="I189" i="1"/>
  <c r="J189" i="1" s="1"/>
  <c r="K189" i="1" s="1"/>
  <c r="I187" i="1"/>
  <c r="J187" i="1" s="1"/>
  <c r="K187" i="1" s="1"/>
  <c r="I394" i="1"/>
  <c r="J394" i="1" s="1"/>
  <c r="K394" i="1" s="1"/>
  <c r="I425" i="1"/>
  <c r="J425" i="1" s="1"/>
  <c r="K425" i="1" s="1"/>
  <c r="I423" i="1"/>
  <c r="J423" i="1" s="1"/>
  <c r="K423" i="1" s="1"/>
  <c r="I186" i="1"/>
  <c r="J186" i="1" s="1"/>
  <c r="K186" i="1" s="1"/>
  <c r="I219" i="1"/>
  <c r="J219" i="1" s="1"/>
  <c r="K219" i="1" s="1"/>
  <c r="I428" i="1"/>
  <c r="J428" i="1" s="1"/>
  <c r="K428" i="1" s="1"/>
  <c r="I185" i="1"/>
  <c r="J185" i="1" s="1"/>
  <c r="K185" i="1" s="1"/>
  <c r="I403" i="1"/>
  <c r="J403" i="1" s="1"/>
  <c r="K403" i="1" s="1"/>
  <c r="G188" i="1"/>
  <c r="I184" i="1"/>
  <c r="J184" i="1" s="1"/>
  <c r="K184" i="1" s="1"/>
  <c r="J424" i="1"/>
  <c r="K424" i="1" s="1"/>
  <c r="J401" i="1"/>
  <c r="K401" i="1" s="1"/>
  <c r="J221" i="1"/>
  <c r="K221" i="1" s="1"/>
  <c r="J397" i="1"/>
  <c r="K397" i="1" s="1"/>
  <c r="J222" i="1"/>
  <c r="K222" i="1" s="1"/>
  <c r="F4" i="1"/>
  <c r="I4" i="1" s="1"/>
  <c r="J4" i="1" s="1"/>
  <c r="K4" i="1" s="1"/>
  <c r="F5" i="1"/>
  <c r="I5" i="1" s="1"/>
  <c r="J5" i="1" s="1"/>
  <c r="K5" i="1" s="1"/>
  <c r="F6" i="1"/>
  <c r="I6" i="1" s="1"/>
  <c r="J6" i="1" s="1"/>
  <c r="K6" i="1" s="1"/>
  <c r="F7" i="1"/>
  <c r="I7" i="1" s="1"/>
  <c r="J7" i="1" s="1"/>
  <c r="K7" i="1" s="1"/>
  <c r="F8" i="1"/>
  <c r="I8" i="1" s="1"/>
  <c r="J8" i="1" s="1"/>
  <c r="K8" i="1" s="1"/>
  <c r="F9" i="1"/>
  <c r="I9" i="1" s="1"/>
  <c r="J9" i="1" s="1"/>
  <c r="K9" i="1" s="1"/>
  <c r="F10" i="1"/>
  <c r="I10" i="1" s="1"/>
  <c r="J10" i="1" s="1"/>
  <c r="K10" i="1" s="1"/>
  <c r="F11" i="1"/>
  <c r="I11" i="1" s="1"/>
  <c r="J11" i="1" s="1"/>
  <c r="K11" i="1" s="1"/>
  <c r="F12" i="1"/>
  <c r="I12" i="1" s="1"/>
  <c r="J12" i="1" s="1"/>
  <c r="K12" i="1" s="1"/>
  <c r="F13" i="1"/>
  <c r="I13" i="1" s="1"/>
  <c r="J13" i="1" s="1"/>
  <c r="K13" i="1" s="1"/>
  <c r="F14" i="1"/>
  <c r="I14" i="1" s="1"/>
  <c r="J14" i="1" s="1"/>
  <c r="K14" i="1" s="1"/>
  <c r="F15" i="1"/>
  <c r="I15" i="1" s="1"/>
  <c r="J15" i="1" s="1"/>
  <c r="K15" i="1" s="1"/>
  <c r="F16" i="1"/>
  <c r="I16" i="1" s="1"/>
  <c r="J16" i="1" s="1"/>
  <c r="K16" i="1" s="1"/>
  <c r="F17" i="1"/>
  <c r="I17" i="1" s="1"/>
  <c r="J17" i="1" s="1"/>
  <c r="K17" i="1" s="1"/>
  <c r="F18" i="1"/>
  <c r="I18" i="1" s="1"/>
  <c r="J18" i="1" s="1"/>
  <c r="K18" i="1" s="1"/>
  <c r="F19" i="1"/>
  <c r="I19" i="1" s="1"/>
  <c r="J19" i="1" s="1"/>
  <c r="K19" i="1" s="1"/>
  <c r="F20" i="1"/>
  <c r="I20" i="1" s="1"/>
  <c r="J20" i="1" s="1"/>
  <c r="K20" i="1" s="1"/>
  <c r="F21" i="1"/>
  <c r="I21" i="1" s="1"/>
  <c r="J21" i="1" s="1"/>
  <c r="K21" i="1" s="1"/>
  <c r="F22" i="1"/>
  <c r="I22" i="1" s="1"/>
  <c r="J22" i="1" s="1"/>
  <c r="K22" i="1" s="1"/>
  <c r="F23" i="1"/>
  <c r="I23" i="1" s="1"/>
  <c r="J23" i="1" s="1"/>
  <c r="K23" i="1" s="1"/>
  <c r="F24" i="1"/>
  <c r="I24" i="1" s="1"/>
  <c r="J24" i="1" s="1"/>
  <c r="K24" i="1" s="1"/>
  <c r="F25" i="1"/>
  <c r="I25" i="1" s="1"/>
  <c r="J25" i="1" s="1"/>
  <c r="K25" i="1" s="1"/>
  <c r="F26" i="1"/>
  <c r="I26" i="1" s="1"/>
  <c r="J26" i="1" s="1"/>
  <c r="K26" i="1" s="1"/>
  <c r="F27" i="1"/>
  <c r="I27" i="1" s="1"/>
  <c r="J27" i="1" s="1"/>
  <c r="K27" i="1" s="1"/>
  <c r="F28" i="1"/>
  <c r="I28" i="1" s="1"/>
  <c r="J28" i="1" s="1"/>
  <c r="K28" i="1" s="1"/>
  <c r="F29" i="1"/>
  <c r="I29" i="1" s="1"/>
  <c r="J29" i="1" s="1"/>
  <c r="K29" i="1" s="1"/>
  <c r="F30" i="1"/>
  <c r="I30" i="1" s="1"/>
  <c r="J30" i="1" s="1"/>
  <c r="K30" i="1" s="1"/>
  <c r="F31" i="1"/>
  <c r="I31" i="1" s="1"/>
  <c r="J31" i="1" s="1"/>
  <c r="K31" i="1" s="1"/>
  <c r="F32" i="1"/>
  <c r="I32" i="1" s="1"/>
  <c r="J32" i="1" s="1"/>
  <c r="K32" i="1" s="1"/>
  <c r="F33" i="1"/>
  <c r="I33" i="1" s="1"/>
  <c r="J33" i="1" s="1"/>
  <c r="K33" i="1" s="1"/>
  <c r="F34" i="1"/>
  <c r="I34" i="1" s="1"/>
  <c r="J34" i="1" s="1"/>
  <c r="K34" i="1" s="1"/>
  <c r="F35" i="1"/>
  <c r="I35" i="1" s="1"/>
  <c r="J35" i="1" s="1"/>
  <c r="K35" i="1" s="1"/>
  <c r="F36" i="1"/>
  <c r="I36" i="1" s="1"/>
  <c r="J36" i="1" s="1"/>
  <c r="K36" i="1" s="1"/>
  <c r="F37" i="1"/>
  <c r="I37" i="1" s="1"/>
  <c r="J37" i="1" s="1"/>
  <c r="K37" i="1" s="1"/>
  <c r="F38" i="1"/>
  <c r="I38" i="1" s="1"/>
  <c r="J38" i="1" s="1"/>
  <c r="K38" i="1" s="1"/>
  <c r="F39" i="1"/>
  <c r="I39" i="1" s="1"/>
  <c r="J39" i="1" s="1"/>
  <c r="K39" i="1" s="1"/>
  <c r="F40" i="1"/>
  <c r="I40" i="1" s="1"/>
  <c r="J40" i="1" s="1"/>
  <c r="K40" i="1" s="1"/>
  <c r="F41" i="1"/>
  <c r="I41" i="1" s="1"/>
  <c r="J41" i="1" s="1"/>
  <c r="K41" i="1" s="1"/>
  <c r="F42" i="1"/>
  <c r="I42" i="1" s="1"/>
  <c r="J42" i="1" s="1"/>
  <c r="K42" i="1" s="1"/>
  <c r="F43" i="1"/>
  <c r="I43" i="1" s="1"/>
  <c r="J43" i="1" s="1"/>
  <c r="K43" i="1" s="1"/>
  <c r="F44" i="1"/>
  <c r="I44" i="1" s="1"/>
  <c r="J44" i="1" s="1"/>
  <c r="K44" i="1" s="1"/>
  <c r="F45" i="1"/>
  <c r="I45" i="1" s="1"/>
  <c r="J45" i="1" s="1"/>
  <c r="K45" i="1" s="1"/>
  <c r="F46" i="1"/>
  <c r="I46" i="1" s="1"/>
  <c r="J46" i="1" s="1"/>
  <c r="K46" i="1" s="1"/>
  <c r="F47" i="1"/>
  <c r="I47" i="1" s="1"/>
  <c r="J47" i="1" s="1"/>
  <c r="K47" i="1" s="1"/>
  <c r="F48" i="1"/>
  <c r="I48" i="1" s="1"/>
  <c r="J48" i="1" s="1"/>
  <c r="K48" i="1" s="1"/>
  <c r="F49" i="1"/>
  <c r="I49" i="1" s="1"/>
  <c r="J49" i="1" s="1"/>
  <c r="K49" i="1" s="1"/>
  <c r="F50" i="1"/>
  <c r="I50" i="1" s="1"/>
  <c r="J50" i="1" s="1"/>
  <c r="K50" i="1" s="1"/>
  <c r="F51" i="1"/>
  <c r="I51" i="1" s="1"/>
  <c r="J51" i="1" s="1"/>
  <c r="K51" i="1" s="1"/>
  <c r="F52" i="1"/>
  <c r="I52" i="1" s="1"/>
  <c r="J52" i="1" s="1"/>
  <c r="K52" i="1" s="1"/>
  <c r="F53" i="1"/>
  <c r="I53" i="1" s="1"/>
  <c r="J53" i="1" s="1"/>
  <c r="K53" i="1" s="1"/>
  <c r="F54" i="1"/>
  <c r="I54" i="1" s="1"/>
  <c r="J54" i="1" s="1"/>
  <c r="K54" i="1" s="1"/>
  <c r="F55" i="1"/>
  <c r="I55" i="1" s="1"/>
  <c r="J55" i="1" s="1"/>
  <c r="K55" i="1" s="1"/>
  <c r="F56" i="1"/>
  <c r="I56" i="1" s="1"/>
  <c r="J56" i="1" s="1"/>
  <c r="K56" i="1" s="1"/>
  <c r="F57" i="1"/>
  <c r="I57" i="1" s="1"/>
  <c r="J57" i="1" s="1"/>
  <c r="K57" i="1" s="1"/>
  <c r="F58" i="1"/>
  <c r="I58" i="1" s="1"/>
  <c r="J58" i="1" s="1"/>
  <c r="K58" i="1" s="1"/>
  <c r="F59" i="1"/>
  <c r="I59" i="1" s="1"/>
  <c r="J59" i="1" s="1"/>
  <c r="K59" i="1" s="1"/>
  <c r="F60" i="1"/>
  <c r="I60" i="1" s="1"/>
  <c r="J60" i="1" s="1"/>
  <c r="K60" i="1" s="1"/>
  <c r="F61" i="1"/>
  <c r="I61" i="1" s="1"/>
  <c r="J61" i="1" s="1"/>
  <c r="K61" i="1" s="1"/>
  <c r="F62" i="1"/>
  <c r="I62" i="1" s="1"/>
  <c r="J62" i="1" s="1"/>
  <c r="K62" i="1" s="1"/>
  <c r="F63" i="1"/>
  <c r="I63" i="1" s="1"/>
  <c r="J63" i="1" s="1"/>
  <c r="K63" i="1" s="1"/>
  <c r="F64" i="1"/>
  <c r="I64" i="1" s="1"/>
  <c r="J64" i="1" s="1"/>
  <c r="K64" i="1" s="1"/>
  <c r="F65" i="1"/>
  <c r="I65" i="1" s="1"/>
  <c r="J65" i="1" s="1"/>
  <c r="K65" i="1" s="1"/>
  <c r="F66" i="1"/>
  <c r="I66" i="1" s="1"/>
  <c r="J66" i="1" s="1"/>
  <c r="K66" i="1" s="1"/>
  <c r="F67" i="1"/>
  <c r="I67" i="1" s="1"/>
  <c r="J67" i="1" s="1"/>
  <c r="K67" i="1" s="1"/>
  <c r="F68" i="1"/>
  <c r="I68" i="1" s="1"/>
  <c r="J68" i="1" s="1"/>
  <c r="K68" i="1" s="1"/>
  <c r="F69" i="1"/>
  <c r="I69" i="1" s="1"/>
  <c r="J69" i="1" s="1"/>
  <c r="K69" i="1" s="1"/>
  <c r="F70" i="1"/>
  <c r="I70" i="1" s="1"/>
  <c r="J70" i="1" s="1"/>
  <c r="K70" i="1" s="1"/>
  <c r="F71" i="1"/>
  <c r="I71" i="1" s="1"/>
  <c r="J71" i="1" s="1"/>
  <c r="K71" i="1" s="1"/>
  <c r="F72" i="1"/>
  <c r="I72" i="1" s="1"/>
  <c r="J72" i="1" s="1"/>
  <c r="K72" i="1" s="1"/>
  <c r="F73" i="1"/>
  <c r="I73" i="1" s="1"/>
  <c r="J73" i="1" s="1"/>
  <c r="K73" i="1" s="1"/>
  <c r="F74" i="1"/>
  <c r="I74" i="1" s="1"/>
  <c r="J74" i="1" s="1"/>
  <c r="K74" i="1" s="1"/>
  <c r="F75" i="1"/>
  <c r="I75" i="1" s="1"/>
  <c r="J75" i="1" s="1"/>
  <c r="K75" i="1" s="1"/>
  <c r="F76" i="1"/>
  <c r="I76" i="1" s="1"/>
  <c r="J76" i="1" s="1"/>
  <c r="K76" i="1" s="1"/>
  <c r="F77" i="1"/>
  <c r="I77" i="1" s="1"/>
  <c r="J77" i="1" s="1"/>
  <c r="K77" i="1" s="1"/>
  <c r="F78" i="1"/>
  <c r="I78" i="1" s="1"/>
  <c r="J78" i="1" s="1"/>
  <c r="K78" i="1" s="1"/>
  <c r="F79" i="1"/>
  <c r="I79" i="1" s="1"/>
  <c r="J79" i="1" s="1"/>
  <c r="K79" i="1" s="1"/>
  <c r="F80" i="1"/>
  <c r="I80" i="1" s="1"/>
  <c r="J80" i="1" s="1"/>
  <c r="K80" i="1" s="1"/>
  <c r="F81" i="1"/>
  <c r="I81" i="1" s="1"/>
  <c r="J81" i="1" s="1"/>
  <c r="K81" i="1" s="1"/>
  <c r="F82" i="1"/>
  <c r="I82" i="1" s="1"/>
  <c r="J82" i="1" s="1"/>
  <c r="K82" i="1" s="1"/>
  <c r="F83" i="1"/>
  <c r="I83" i="1" s="1"/>
  <c r="J83" i="1" s="1"/>
  <c r="K83" i="1" s="1"/>
  <c r="F84" i="1"/>
  <c r="I84" i="1" s="1"/>
  <c r="J84" i="1" s="1"/>
  <c r="K84" i="1" s="1"/>
  <c r="F85" i="1"/>
  <c r="I85" i="1" s="1"/>
  <c r="J85" i="1" s="1"/>
  <c r="K85" i="1" s="1"/>
  <c r="F86" i="1"/>
  <c r="I86" i="1" s="1"/>
  <c r="J86" i="1" s="1"/>
  <c r="K86" i="1" s="1"/>
  <c r="F87" i="1"/>
  <c r="I87" i="1" s="1"/>
  <c r="J87" i="1" s="1"/>
  <c r="K87" i="1" s="1"/>
  <c r="F88" i="1"/>
  <c r="I88" i="1" s="1"/>
  <c r="J88" i="1" s="1"/>
  <c r="K88" i="1" s="1"/>
  <c r="F89" i="1"/>
  <c r="I89" i="1" s="1"/>
  <c r="J89" i="1" s="1"/>
  <c r="K89" i="1" s="1"/>
  <c r="F90" i="1"/>
  <c r="I90" i="1" s="1"/>
  <c r="J90" i="1" s="1"/>
  <c r="K90" i="1" s="1"/>
  <c r="F91" i="1"/>
  <c r="I91" i="1" s="1"/>
  <c r="J91" i="1" s="1"/>
  <c r="K91" i="1" s="1"/>
  <c r="F92" i="1"/>
  <c r="I92" i="1" s="1"/>
  <c r="J92" i="1" s="1"/>
  <c r="K92" i="1" s="1"/>
  <c r="F93" i="1"/>
  <c r="I93" i="1" s="1"/>
  <c r="J93" i="1" s="1"/>
  <c r="K93" i="1" s="1"/>
  <c r="F94" i="1"/>
  <c r="I94" i="1" s="1"/>
  <c r="J94" i="1" s="1"/>
  <c r="K94" i="1" s="1"/>
  <c r="F95" i="1"/>
  <c r="I95" i="1" s="1"/>
  <c r="J95" i="1" s="1"/>
  <c r="K95" i="1" s="1"/>
  <c r="F96" i="1"/>
  <c r="I96" i="1" s="1"/>
  <c r="J96" i="1" s="1"/>
  <c r="K96" i="1" s="1"/>
  <c r="F97" i="1"/>
  <c r="I97" i="1" s="1"/>
  <c r="J97" i="1" s="1"/>
  <c r="K97" i="1" s="1"/>
  <c r="F98" i="1"/>
  <c r="I98" i="1" s="1"/>
  <c r="J98" i="1" s="1"/>
  <c r="K98" i="1" s="1"/>
  <c r="F99" i="1"/>
  <c r="I99" i="1" s="1"/>
  <c r="J99" i="1" s="1"/>
  <c r="K99" i="1" s="1"/>
  <c r="F100" i="1"/>
  <c r="I100" i="1" s="1"/>
  <c r="J100" i="1" s="1"/>
  <c r="K100" i="1" s="1"/>
  <c r="F101" i="1"/>
  <c r="I101" i="1" s="1"/>
  <c r="J101" i="1" s="1"/>
  <c r="K101" i="1" s="1"/>
  <c r="F102" i="1"/>
  <c r="I102" i="1" s="1"/>
  <c r="J102" i="1" s="1"/>
  <c r="K102" i="1" s="1"/>
  <c r="F103" i="1"/>
  <c r="I103" i="1" s="1"/>
  <c r="J103" i="1" s="1"/>
  <c r="K103" i="1" s="1"/>
  <c r="F104" i="1"/>
  <c r="I104" i="1" s="1"/>
  <c r="J104" i="1" s="1"/>
  <c r="K104" i="1" s="1"/>
  <c r="F105" i="1"/>
  <c r="I105" i="1" s="1"/>
  <c r="J105" i="1" s="1"/>
  <c r="K105" i="1" s="1"/>
  <c r="F106" i="1"/>
  <c r="I106" i="1" s="1"/>
  <c r="J106" i="1" s="1"/>
  <c r="K106" i="1" s="1"/>
  <c r="F107" i="1"/>
  <c r="I107" i="1" s="1"/>
  <c r="J107" i="1" s="1"/>
  <c r="K107" i="1" s="1"/>
  <c r="F108" i="1"/>
  <c r="I108" i="1" s="1"/>
  <c r="J108" i="1" s="1"/>
  <c r="K108" i="1" s="1"/>
  <c r="F109" i="1"/>
  <c r="I109" i="1" s="1"/>
  <c r="J109" i="1" s="1"/>
  <c r="K109" i="1" s="1"/>
  <c r="F110" i="1"/>
  <c r="I110" i="1" s="1"/>
  <c r="J110" i="1" s="1"/>
  <c r="K110" i="1" s="1"/>
  <c r="F111" i="1"/>
  <c r="I111" i="1" s="1"/>
  <c r="J111" i="1" s="1"/>
  <c r="K111" i="1" s="1"/>
  <c r="F112" i="1"/>
  <c r="I112" i="1" s="1"/>
  <c r="J112" i="1" s="1"/>
  <c r="K112" i="1" s="1"/>
  <c r="F113" i="1"/>
  <c r="I113" i="1" s="1"/>
  <c r="J113" i="1" s="1"/>
  <c r="K113" i="1" s="1"/>
  <c r="F114" i="1"/>
  <c r="I114" i="1" s="1"/>
  <c r="J114" i="1" s="1"/>
  <c r="K114" i="1" s="1"/>
  <c r="F115" i="1"/>
  <c r="I115" i="1" s="1"/>
  <c r="J115" i="1" s="1"/>
  <c r="K115" i="1" s="1"/>
  <c r="F116" i="1"/>
  <c r="I116" i="1" s="1"/>
  <c r="J116" i="1" s="1"/>
  <c r="K116" i="1" s="1"/>
  <c r="F117" i="1"/>
  <c r="I117" i="1" s="1"/>
  <c r="J117" i="1" s="1"/>
  <c r="K117" i="1" s="1"/>
  <c r="F118" i="1"/>
  <c r="I118" i="1" s="1"/>
  <c r="J118" i="1" s="1"/>
  <c r="K118" i="1" s="1"/>
  <c r="F119" i="1"/>
  <c r="I119" i="1" s="1"/>
  <c r="J119" i="1" s="1"/>
  <c r="K119" i="1" s="1"/>
  <c r="F120" i="1"/>
  <c r="I120" i="1" s="1"/>
  <c r="J120" i="1" s="1"/>
  <c r="K120" i="1" s="1"/>
  <c r="F121" i="1"/>
  <c r="I121" i="1" s="1"/>
  <c r="J121" i="1" s="1"/>
  <c r="K121" i="1" s="1"/>
  <c r="F122" i="1"/>
  <c r="I122" i="1" s="1"/>
  <c r="J122" i="1" s="1"/>
  <c r="K122" i="1" s="1"/>
  <c r="F123" i="1"/>
  <c r="I123" i="1" s="1"/>
  <c r="J123" i="1" s="1"/>
  <c r="K123" i="1" s="1"/>
  <c r="F124" i="1"/>
  <c r="I124" i="1" s="1"/>
  <c r="J124" i="1" s="1"/>
  <c r="K124" i="1" s="1"/>
  <c r="F125" i="1"/>
  <c r="I125" i="1" s="1"/>
  <c r="J125" i="1" s="1"/>
  <c r="K125" i="1" s="1"/>
  <c r="F126" i="1"/>
  <c r="I126" i="1" s="1"/>
  <c r="J126" i="1" s="1"/>
  <c r="K126" i="1" s="1"/>
  <c r="F127" i="1"/>
  <c r="I127" i="1" s="1"/>
  <c r="J127" i="1" s="1"/>
  <c r="K127" i="1" s="1"/>
  <c r="F128" i="1"/>
  <c r="I128" i="1" s="1"/>
  <c r="J128" i="1" s="1"/>
  <c r="K128" i="1" s="1"/>
  <c r="F129" i="1"/>
  <c r="I129" i="1" s="1"/>
  <c r="J129" i="1" s="1"/>
  <c r="K129" i="1" s="1"/>
  <c r="F130" i="1"/>
  <c r="I130" i="1" s="1"/>
  <c r="J130" i="1" s="1"/>
  <c r="K130" i="1" s="1"/>
  <c r="F131" i="1"/>
  <c r="I131" i="1" s="1"/>
  <c r="J131" i="1" s="1"/>
  <c r="K131" i="1" s="1"/>
  <c r="F132" i="1"/>
  <c r="I132" i="1" s="1"/>
  <c r="J132" i="1" s="1"/>
  <c r="K132" i="1" s="1"/>
  <c r="F133" i="1"/>
  <c r="I133" i="1" s="1"/>
  <c r="J133" i="1" s="1"/>
  <c r="K133" i="1" s="1"/>
  <c r="F134" i="1"/>
  <c r="I134" i="1" s="1"/>
  <c r="J134" i="1" s="1"/>
  <c r="K134" i="1" s="1"/>
  <c r="F135" i="1"/>
  <c r="I135" i="1" s="1"/>
  <c r="J135" i="1" s="1"/>
  <c r="K135" i="1" s="1"/>
  <c r="F136" i="1"/>
  <c r="I136" i="1" s="1"/>
  <c r="J136" i="1" s="1"/>
  <c r="K136" i="1" s="1"/>
  <c r="F137" i="1"/>
  <c r="I137" i="1" s="1"/>
  <c r="J137" i="1" s="1"/>
  <c r="K137" i="1" s="1"/>
  <c r="F138" i="1"/>
  <c r="I138" i="1" s="1"/>
  <c r="J138" i="1" s="1"/>
  <c r="K138" i="1" s="1"/>
  <c r="F139" i="1"/>
  <c r="I139" i="1" s="1"/>
  <c r="J139" i="1" s="1"/>
  <c r="K139" i="1" s="1"/>
  <c r="F140" i="1"/>
  <c r="I140" i="1" s="1"/>
  <c r="J140" i="1" s="1"/>
  <c r="K140" i="1" s="1"/>
  <c r="F141" i="1"/>
  <c r="I141" i="1" s="1"/>
  <c r="J141" i="1" s="1"/>
  <c r="K141" i="1" s="1"/>
  <c r="F142" i="1"/>
  <c r="I142" i="1" s="1"/>
  <c r="J142" i="1" s="1"/>
  <c r="K142" i="1" s="1"/>
  <c r="F143" i="1"/>
  <c r="I143" i="1" s="1"/>
  <c r="J143" i="1" s="1"/>
  <c r="K143" i="1" s="1"/>
  <c r="F144" i="1"/>
  <c r="I144" i="1" s="1"/>
  <c r="J144" i="1" s="1"/>
  <c r="K144" i="1" s="1"/>
  <c r="F145" i="1"/>
  <c r="I145" i="1" s="1"/>
  <c r="J145" i="1" s="1"/>
  <c r="K145" i="1" s="1"/>
  <c r="F146" i="1"/>
  <c r="I146" i="1" s="1"/>
  <c r="J146" i="1" s="1"/>
  <c r="K146" i="1" s="1"/>
  <c r="F147" i="1"/>
  <c r="I147" i="1" s="1"/>
  <c r="J147" i="1" s="1"/>
  <c r="K147" i="1" s="1"/>
  <c r="F148" i="1"/>
  <c r="I148" i="1" s="1"/>
  <c r="J148" i="1" s="1"/>
  <c r="K148" i="1" s="1"/>
  <c r="F149" i="1"/>
  <c r="I149" i="1" s="1"/>
  <c r="J149" i="1" s="1"/>
  <c r="K149" i="1" s="1"/>
  <c r="F150" i="1"/>
  <c r="I150" i="1" s="1"/>
  <c r="J150" i="1" s="1"/>
  <c r="K150" i="1" s="1"/>
  <c r="F151" i="1"/>
  <c r="I151" i="1" s="1"/>
  <c r="J151" i="1" s="1"/>
  <c r="K151" i="1" s="1"/>
  <c r="F152" i="1"/>
  <c r="I152" i="1" s="1"/>
  <c r="J152" i="1" s="1"/>
  <c r="K152" i="1" s="1"/>
  <c r="F153" i="1"/>
  <c r="I153" i="1" s="1"/>
  <c r="J153" i="1" s="1"/>
  <c r="K153" i="1" s="1"/>
  <c r="F154" i="1"/>
  <c r="I154" i="1" s="1"/>
  <c r="J154" i="1" s="1"/>
  <c r="K154" i="1" s="1"/>
  <c r="F155" i="1"/>
  <c r="I155" i="1" s="1"/>
  <c r="J155" i="1" s="1"/>
  <c r="K155" i="1" s="1"/>
  <c r="F156" i="1"/>
  <c r="I156" i="1" s="1"/>
  <c r="J156" i="1" s="1"/>
  <c r="K156" i="1" s="1"/>
  <c r="F157" i="1"/>
  <c r="I157" i="1" s="1"/>
  <c r="J157" i="1" s="1"/>
  <c r="K157" i="1" s="1"/>
  <c r="F158" i="1"/>
  <c r="I158" i="1" s="1"/>
  <c r="J158" i="1" s="1"/>
  <c r="K158" i="1" s="1"/>
  <c r="F159" i="1"/>
  <c r="I159" i="1" s="1"/>
  <c r="J159" i="1" s="1"/>
  <c r="K159" i="1" s="1"/>
  <c r="F160" i="1"/>
  <c r="I160" i="1" s="1"/>
  <c r="J160" i="1" s="1"/>
  <c r="K160" i="1" s="1"/>
  <c r="F161" i="1"/>
  <c r="I161" i="1" s="1"/>
  <c r="J161" i="1" s="1"/>
  <c r="K161" i="1" s="1"/>
  <c r="F162" i="1"/>
  <c r="I162" i="1" s="1"/>
  <c r="J162" i="1" s="1"/>
  <c r="K162" i="1" s="1"/>
  <c r="F163" i="1"/>
  <c r="I163" i="1" s="1"/>
  <c r="J163" i="1" s="1"/>
  <c r="K163" i="1" s="1"/>
  <c r="F164" i="1"/>
  <c r="I164" i="1" s="1"/>
  <c r="J164" i="1" s="1"/>
  <c r="K164" i="1" s="1"/>
  <c r="F165" i="1"/>
  <c r="I165" i="1" s="1"/>
  <c r="J165" i="1" s="1"/>
  <c r="K165" i="1" s="1"/>
  <c r="F166" i="1"/>
  <c r="I166" i="1" s="1"/>
  <c r="J166" i="1" s="1"/>
  <c r="K166" i="1" s="1"/>
  <c r="F167" i="1"/>
  <c r="I167" i="1" s="1"/>
  <c r="J167" i="1" s="1"/>
  <c r="K167" i="1" s="1"/>
  <c r="F168" i="1"/>
  <c r="I168" i="1" s="1"/>
  <c r="J168" i="1" s="1"/>
  <c r="K168" i="1" s="1"/>
  <c r="F169" i="1"/>
  <c r="I169" i="1" s="1"/>
  <c r="J169" i="1" s="1"/>
  <c r="K169" i="1" s="1"/>
  <c r="F170" i="1"/>
  <c r="I170" i="1" s="1"/>
  <c r="J170" i="1" s="1"/>
  <c r="K170" i="1" s="1"/>
  <c r="F171" i="1"/>
  <c r="I171" i="1" s="1"/>
  <c r="J171" i="1" s="1"/>
  <c r="K171" i="1" s="1"/>
  <c r="F172" i="1"/>
  <c r="I172" i="1" s="1"/>
  <c r="J172" i="1" s="1"/>
  <c r="K172" i="1" s="1"/>
  <c r="F173" i="1"/>
  <c r="I173" i="1" s="1"/>
  <c r="J173" i="1" s="1"/>
  <c r="K173" i="1" s="1"/>
  <c r="F174" i="1"/>
  <c r="I174" i="1" s="1"/>
  <c r="J174" i="1" s="1"/>
  <c r="K174" i="1" s="1"/>
  <c r="F175" i="1"/>
  <c r="I175" i="1" s="1"/>
  <c r="J175" i="1" s="1"/>
  <c r="K175" i="1" s="1"/>
  <c r="F176" i="1"/>
  <c r="I176" i="1" s="1"/>
  <c r="J176" i="1" s="1"/>
  <c r="K176" i="1" s="1"/>
  <c r="F177" i="1"/>
  <c r="I177" i="1" s="1"/>
  <c r="J177" i="1" s="1"/>
  <c r="K177" i="1" s="1"/>
  <c r="F178" i="1"/>
  <c r="I178" i="1" s="1"/>
  <c r="J178" i="1" s="1"/>
  <c r="K178" i="1" s="1"/>
  <c r="F179" i="1"/>
  <c r="I179" i="1" s="1"/>
  <c r="J179" i="1" s="1"/>
  <c r="K179" i="1" s="1"/>
  <c r="F180" i="1"/>
  <c r="I180" i="1" s="1"/>
  <c r="J180" i="1" s="1"/>
  <c r="K180" i="1" s="1"/>
  <c r="F181" i="1"/>
  <c r="I181" i="1" s="1"/>
  <c r="J181" i="1" s="1"/>
  <c r="K181" i="1" s="1"/>
  <c r="F182" i="1"/>
  <c r="I182" i="1" s="1"/>
  <c r="J182" i="1" s="1"/>
  <c r="K18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F349" i="1"/>
  <c r="I349" i="1" s="1"/>
  <c r="F350" i="1"/>
  <c r="I350" i="1" s="1"/>
  <c r="F351" i="1"/>
  <c r="F352" i="1"/>
  <c r="I352" i="1" s="1"/>
  <c r="F353" i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F368" i="1"/>
  <c r="I368" i="1" s="1"/>
  <c r="F369" i="1"/>
  <c r="F370" i="1"/>
  <c r="I370" i="1" s="1"/>
  <c r="F371" i="1"/>
  <c r="I371" i="1" s="1"/>
  <c r="F372" i="1"/>
  <c r="I372" i="1" s="1"/>
  <c r="F373" i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F385" i="1"/>
  <c r="I385" i="1" s="1"/>
  <c r="F386" i="1"/>
  <c r="I386" i="1" s="1"/>
  <c r="F387" i="1"/>
  <c r="I387" i="1" s="1"/>
  <c r="F388" i="1"/>
  <c r="I388" i="1" s="1"/>
  <c r="F389" i="1"/>
  <c r="F390" i="1"/>
  <c r="I390" i="1" s="1"/>
  <c r="F391" i="1"/>
  <c r="I391" i="1" s="1"/>
  <c r="F392" i="1"/>
  <c r="I392" i="1" s="1"/>
  <c r="F3" i="1"/>
  <c r="I3" i="1" s="1"/>
  <c r="J3" i="1" s="1"/>
  <c r="K3" i="1" s="1"/>
  <c r="F2" i="1"/>
  <c r="I2" i="1" s="1"/>
  <c r="J2" i="1" s="1"/>
  <c r="K2" i="1" s="1"/>
  <c r="G344" i="1" l="1"/>
  <c r="G345" i="1"/>
  <c r="J381" i="1"/>
  <c r="K381" i="1" s="1"/>
  <c r="J365" i="1"/>
  <c r="K365" i="1" s="1"/>
  <c r="J357" i="1"/>
  <c r="K357" i="1" s="1"/>
  <c r="J333" i="1"/>
  <c r="K333" i="1" s="1"/>
  <c r="J325" i="1"/>
  <c r="K325" i="1" s="1"/>
  <c r="J317" i="1"/>
  <c r="K317" i="1" s="1"/>
  <c r="J309" i="1"/>
  <c r="K309" i="1" s="1"/>
  <c r="J305" i="1"/>
  <c r="K305" i="1" s="1"/>
  <c r="J297" i="1"/>
  <c r="K297" i="1" s="1"/>
  <c r="J285" i="1"/>
  <c r="K285" i="1" s="1"/>
  <c r="J277" i="1"/>
  <c r="K277" i="1" s="1"/>
  <c r="J269" i="1"/>
  <c r="K269" i="1" s="1"/>
  <c r="J265" i="1"/>
  <c r="K265" i="1" s="1"/>
  <c r="J257" i="1"/>
  <c r="K257" i="1" s="1"/>
  <c r="J249" i="1"/>
  <c r="K249" i="1" s="1"/>
  <c r="J245" i="1"/>
  <c r="K245" i="1" s="1"/>
  <c r="J392" i="1"/>
  <c r="K392" i="1" s="1"/>
  <c r="J388" i="1"/>
  <c r="K388" i="1" s="1"/>
  <c r="J380" i="1"/>
  <c r="K380" i="1" s="1"/>
  <c r="J376" i="1"/>
  <c r="K376" i="1" s="1"/>
  <c r="J372" i="1"/>
  <c r="K372" i="1" s="1"/>
  <c r="J368" i="1"/>
  <c r="K368" i="1" s="1"/>
  <c r="J364" i="1"/>
  <c r="K364" i="1" s="1"/>
  <c r="J356" i="1"/>
  <c r="K356" i="1" s="1"/>
  <c r="J352" i="1"/>
  <c r="K352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387" i="1"/>
  <c r="K387" i="1" s="1"/>
  <c r="J379" i="1"/>
  <c r="K379" i="1" s="1"/>
  <c r="J371" i="1"/>
  <c r="K371" i="1" s="1"/>
  <c r="J359" i="1"/>
  <c r="K359" i="1" s="1"/>
  <c r="J347" i="1"/>
  <c r="K347" i="1" s="1"/>
  <c r="J339" i="1"/>
  <c r="K339" i="1" s="1"/>
  <c r="J331" i="1"/>
  <c r="K331" i="1" s="1"/>
  <c r="J323" i="1"/>
  <c r="K323" i="1" s="1"/>
  <c r="J311" i="1"/>
  <c r="K311" i="1" s="1"/>
  <c r="J303" i="1"/>
  <c r="K303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5" i="1"/>
  <c r="K255" i="1" s="1"/>
  <c r="J251" i="1"/>
  <c r="K251" i="1" s="1"/>
  <c r="J247" i="1"/>
  <c r="K247" i="1" s="1"/>
  <c r="J243" i="1"/>
  <c r="K243" i="1" s="1"/>
  <c r="J391" i="1"/>
  <c r="K391" i="1" s="1"/>
  <c r="J383" i="1"/>
  <c r="K383" i="1" s="1"/>
  <c r="J375" i="1"/>
  <c r="K375" i="1" s="1"/>
  <c r="J363" i="1"/>
  <c r="K363" i="1" s="1"/>
  <c r="J355" i="1"/>
  <c r="K355" i="1" s="1"/>
  <c r="J343" i="1"/>
  <c r="K343" i="1" s="1"/>
  <c r="J335" i="1"/>
  <c r="K335" i="1" s="1"/>
  <c r="J327" i="1"/>
  <c r="K327" i="1" s="1"/>
  <c r="J319" i="1"/>
  <c r="K319" i="1" s="1"/>
  <c r="J315" i="1"/>
  <c r="K315" i="1" s="1"/>
  <c r="J307" i="1"/>
  <c r="K307" i="1" s="1"/>
  <c r="J295" i="1"/>
  <c r="K295" i="1" s="1"/>
  <c r="J287" i="1"/>
  <c r="K287" i="1" s="1"/>
  <c r="J279" i="1"/>
  <c r="K279" i="1" s="1"/>
  <c r="J271" i="1"/>
  <c r="K271" i="1" s="1"/>
  <c r="J263" i="1"/>
  <c r="K263" i="1" s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385" i="1"/>
  <c r="K385" i="1" s="1"/>
  <c r="J377" i="1"/>
  <c r="K377" i="1" s="1"/>
  <c r="J361" i="1"/>
  <c r="K361" i="1" s="1"/>
  <c r="J349" i="1"/>
  <c r="K349" i="1" s="1"/>
  <c r="J345" i="1"/>
  <c r="K345" i="1" s="1"/>
  <c r="J337" i="1"/>
  <c r="K337" i="1" s="1"/>
  <c r="J329" i="1"/>
  <c r="K329" i="1" s="1"/>
  <c r="J321" i="1"/>
  <c r="K321" i="1" s="1"/>
  <c r="J313" i="1"/>
  <c r="K313" i="1" s="1"/>
  <c r="J301" i="1"/>
  <c r="K301" i="1" s="1"/>
  <c r="J293" i="1"/>
  <c r="K293" i="1" s="1"/>
  <c r="J289" i="1"/>
  <c r="K289" i="1" s="1"/>
  <c r="J281" i="1"/>
  <c r="K281" i="1" s="1"/>
  <c r="J273" i="1"/>
  <c r="K273" i="1" s="1"/>
  <c r="J261" i="1"/>
  <c r="K261" i="1" s="1"/>
  <c r="J253" i="1"/>
  <c r="K253" i="1" s="1"/>
  <c r="G365" i="1"/>
  <c r="G357" i="1"/>
  <c r="G349" i="1"/>
  <c r="G361" i="1"/>
  <c r="G385" i="1"/>
  <c r="G381" i="1"/>
  <c r="G356" i="1"/>
  <c r="G336" i="1"/>
  <c r="G377" i="1"/>
  <c r="G337" i="1"/>
  <c r="G376" i="1"/>
  <c r="G374" i="1"/>
  <c r="G342" i="1"/>
  <c r="G366" i="1"/>
  <c r="G392" i="1"/>
  <c r="G380" i="1"/>
  <c r="G372" i="1"/>
  <c r="G364" i="1"/>
  <c r="G352" i="1"/>
  <c r="G388" i="1"/>
  <c r="G368" i="1"/>
  <c r="G340" i="1"/>
  <c r="G346" i="1"/>
  <c r="G386" i="1"/>
  <c r="G362" i="1"/>
  <c r="G354" i="1"/>
  <c r="G378" i="1"/>
  <c r="G358" i="1"/>
  <c r="G338" i="1"/>
  <c r="G389" i="1"/>
  <c r="I389" i="1"/>
  <c r="G373" i="1"/>
  <c r="I373" i="1"/>
  <c r="G369" i="1"/>
  <c r="I369" i="1"/>
  <c r="G353" i="1"/>
  <c r="I353" i="1"/>
  <c r="G341" i="1"/>
  <c r="I341" i="1"/>
  <c r="G367" i="1"/>
  <c r="I367" i="1"/>
  <c r="G351" i="1"/>
  <c r="I351" i="1"/>
  <c r="G390" i="1"/>
  <c r="G382" i="1"/>
  <c r="G370" i="1"/>
  <c r="G350" i="1"/>
  <c r="G384" i="1"/>
  <c r="I384" i="1"/>
  <c r="G360" i="1"/>
  <c r="I360" i="1"/>
  <c r="G348" i="1"/>
  <c r="I348" i="1"/>
  <c r="G355" i="1"/>
  <c r="G359" i="1"/>
  <c r="G343" i="1"/>
  <c r="G363" i="1"/>
  <c r="G347" i="1"/>
  <c r="G391" i="1"/>
  <c r="G387" i="1"/>
  <c r="G383" i="1"/>
  <c r="G379" i="1"/>
  <c r="G375" i="1"/>
  <c r="G371" i="1"/>
  <c r="G339" i="1"/>
  <c r="J384" i="1" l="1"/>
  <c r="K384" i="1" s="1"/>
  <c r="J367" i="1"/>
  <c r="K367" i="1" s="1"/>
  <c r="J373" i="1"/>
  <c r="K373" i="1" s="1"/>
  <c r="J348" i="1"/>
  <c r="K348" i="1" s="1"/>
  <c r="J353" i="1"/>
  <c r="K353" i="1" s="1"/>
  <c r="J360" i="1"/>
  <c r="K360" i="1" s="1"/>
  <c r="J351" i="1"/>
  <c r="K351" i="1" s="1"/>
  <c r="J341" i="1"/>
  <c r="K341" i="1" s="1"/>
  <c r="J369" i="1"/>
  <c r="K369" i="1" s="1"/>
  <c r="J389" i="1"/>
  <c r="K389" i="1" s="1"/>
  <c r="G157" i="1" l="1"/>
  <c r="G158" i="1"/>
  <c r="G161" i="1"/>
  <c r="G165" i="1"/>
  <c r="G169" i="1"/>
  <c r="G173" i="1"/>
  <c r="G177" i="1"/>
  <c r="G181" i="1"/>
  <c r="G245" i="1"/>
  <c r="G249" i="1"/>
  <c r="G251" i="1"/>
  <c r="G253" i="1"/>
  <c r="G255" i="1"/>
  <c r="G259" i="1"/>
  <c r="G263" i="1"/>
  <c r="G267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4" i="1"/>
  <c r="G335" i="1"/>
  <c r="G265" i="1" l="1"/>
  <c r="G333" i="1"/>
  <c r="G305" i="1"/>
  <c r="G261" i="1"/>
  <c r="G269" i="1"/>
  <c r="G301" i="1"/>
  <c r="G273" i="1"/>
  <c r="G257" i="1"/>
  <c r="G327" i="1"/>
  <c r="G319" i="1"/>
  <c r="G287" i="1"/>
  <c r="G268" i="1"/>
  <c r="G260" i="1"/>
  <c r="G252" i="1"/>
  <c r="G244" i="1"/>
  <c r="G176" i="1"/>
  <c r="G168" i="1"/>
  <c r="G164" i="1"/>
  <c r="G247" i="1"/>
  <c r="G243" i="1"/>
  <c r="G179" i="1"/>
  <c r="G175" i="1"/>
  <c r="G171" i="1"/>
  <c r="G167" i="1"/>
  <c r="G163" i="1"/>
  <c r="G159" i="1"/>
  <c r="G264" i="1"/>
  <c r="G256" i="1"/>
  <c r="G248" i="1"/>
  <c r="G180" i="1"/>
  <c r="G172" i="1"/>
  <c r="G160" i="1"/>
  <c r="G270" i="1"/>
  <c r="G266" i="1"/>
  <c r="G262" i="1"/>
  <c r="G258" i="1"/>
  <c r="G254" i="1"/>
  <c r="G250" i="1"/>
  <c r="G246" i="1"/>
  <c r="G182" i="1"/>
  <c r="G178" i="1"/>
  <c r="G174" i="1"/>
  <c r="G170" i="1"/>
  <c r="G166" i="1"/>
  <c r="G162" i="1"/>
  <c r="G148" i="1" l="1"/>
  <c r="G140" i="1"/>
  <c r="G132" i="1"/>
  <c r="G120" i="1"/>
  <c r="G112" i="1"/>
  <c r="G104" i="1"/>
  <c r="G96" i="1"/>
  <c r="G88" i="1"/>
  <c r="G80" i="1"/>
  <c r="G72" i="1"/>
  <c r="G64" i="1"/>
  <c r="G52" i="1"/>
  <c r="G40" i="1"/>
  <c r="G28" i="1"/>
  <c r="G20" i="1"/>
  <c r="G12" i="1"/>
  <c r="G4" i="1"/>
  <c r="G155" i="1"/>
  <c r="G147" i="1"/>
  <c r="G139" i="1"/>
  <c r="G131" i="1"/>
  <c r="G127" i="1"/>
  <c r="G119" i="1"/>
  <c r="G111" i="1"/>
  <c r="G103" i="1"/>
  <c r="G95" i="1"/>
  <c r="G87" i="1"/>
  <c r="G79" i="1"/>
  <c r="G71" i="1"/>
  <c r="G63" i="1"/>
  <c r="G51" i="1"/>
  <c r="G43" i="1"/>
  <c r="G35" i="1"/>
  <c r="G23" i="1"/>
  <c r="G15" i="1"/>
  <c r="G7" i="1"/>
  <c r="G2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56" i="1"/>
  <c r="G152" i="1"/>
  <c r="G144" i="1"/>
  <c r="G136" i="1"/>
  <c r="G128" i="1"/>
  <c r="G124" i="1"/>
  <c r="G116" i="1"/>
  <c r="G108" i="1"/>
  <c r="G100" i="1"/>
  <c r="G92" i="1"/>
  <c r="G84" i="1"/>
  <c r="G76" i="1"/>
  <c r="G68" i="1"/>
  <c r="G60" i="1"/>
  <c r="G56" i="1"/>
  <c r="G48" i="1"/>
  <c r="G44" i="1"/>
  <c r="G36" i="1"/>
  <c r="G32" i="1"/>
  <c r="G24" i="1"/>
  <c r="G16" i="1"/>
  <c r="G8" i="1"/>
  <c r="G151" i="1"/>
  <c r="G143" i="1"/>
  <c r="G135" i="1"/>
  <c r="G123" i="1"/>
  <c r="G115" i="1"/>
  <c r="G107" i="1"/>
  <c r="G99" i="1"/>
  <c r="G91" i="1"/>
  <c r="G83" i="1"/>
  <c r="G75" i="1"/>
  <c r="G67" i="1"/>
  <c r="G59" i="1"/>
  <c r="G55" i="1"/>
  <c r="G47" i="1"/>
  <c r="G39" i="1"/>
  <c r="G31" i="1"/>
  <c r="G27" i="1"/>
  <c r="G19" i="1"/>
  <c r="G11" i="1"/>
  <c r="G3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</calcChain>
</file>

<file path=xl/comments1.xml><?xml version="1.0" encoding="utf-8"?>
<comments xmlns="http://schemas.openxmlformats.org/spreadsheetml/2006/main">
  <authors>
    <author>Author</author>
  </authors>
  <commentList>
    <comment ref="B200" authorId="0" shapeId="0">
      <text>
        <r>
          <rPr>
            <b/>
            <sz val="9"/>
            <color indexed="81"/>
            <rFont val="Tahoma"/>
            <family val="2"/>
          </rPr>
          <t xml:space="preserve">Author:
TRANSFERRED TO MRS. URMILA SRIVASTAVA IN AUGUST 2022.
 </t>
        </r>
      </text>
    </comment>
  </commentList>
</comments>
</file>

<file path=xl/sharedStrings.xml><?xml version="1.0" encoding="utf-8"?>
<sst xmlns="http://schemas.openxmlformats.org/spreadsheetml/2006/main" count="1585" uniqueCount="1551">
  <si>
    <t>Client ID</t>
  </si>
  <si>
    <t>Client Name</t>
  </si>
  <si>
    <t>Unit No</t>
  </si>
  <si>
    <t>Area</t>
  </si>
  <si>
    <t>Possession Letter Date</t>
  </si>
  <si>
    <t>Deemed Handover Date (Plus 60 Days)</t>
  </si>
  <si>
    <t>Actual Handover Date Relevance</t>
  </si>
  <si>
    <t>Actual Handover Date</t>
  </si>
  <si>
    <t>Maintenance Start Date</t>
  </si>
  <si>
    <t>Maintenance Start Period</t>
  </si>
  <si>
    <t>Maintenance Start Month</t>
  </si>
  <si>
    <t>Contact No</t>
  </si>
  <si>
    <t>Email ID</t>
  </si>
  <si>
    <t>C648</t>
  </si>
  <si>
    <t>Prem Ranjan Singh</t>
  </si>
  <si>
    <t>A-1109</t>
  </si>
  <si>
    <t>C647</t>
  </si>
  <si>
    <t>Chandan Singh</t>
  </si>
  <si>
    <t>A-1110</t>
  </si>
  <si>
    <t>C499</t>
  </si>
  <si>
    <t>Nidhi Ranvir</t>
  </si>
  <si>
    <t>A-907</t>
  </si>
  <si>
    <t>C155</t>
  </si>
  <si>
    <t>Rupinder Pal Singh Tulsi</t>
  </si>
  <si>
    <t>A-812</t>
  </si>
  <si>
    <t>C253</t>
  </si>
  <si>
    <t>Alok Chaturvedi</t>
  </si>
  <si>
    <t>A-204</t>
  </si>
  <si>
    <t>C521</t>
  </si>
  <si>
    <t>Arunav Chakroborty</t>
  </si>
  <si>
    <t>A-1216</t>
  </si>
  <si>
    <t>C271</t>
  </si>
  <si>
    <t>Virendra Prasad</t>
  </si>
  <si>
    <t>A-1017</t>
  </si>
  <si>
    <t>C383</t>
  </si>
  <si>
    <t>Varun Kumar Tripathi</t>
  </si>
  <si>
    <t>A-807</t>
  </si>
  <si>
    <t>C336</t>
  </si>
  <si>
    <t>Shailendra Goel</t>
  </si>
  <si>
    <t>A-1212</t>
  </si>
  <si>
    <t>C265</t>
  </si>
  <si>
    <t>Aparna Das</t>
  </si>
  <si>
    <t>A-214</t>
  </si>
  <si>
    <t>C335</t>
  </si>
  <si>
    <t>Priyanka</t>
  </si>
  <si>
    <t>A-416</t>
  </si>
  <si>
    <t>C618</t>
  </si>
  <si>
    <t>Apoorv Bajpai</t>
  </si>
  <si>
    <t>A-1220</t>
  </si>
  <si>
    <t>C330</t>
  </si>
  <si>
    <t>Ashok Kumar</t>
  </si>
  <si>
    <t>A-619</t>
  </si>
  <si>
    <t>C128</t>
  </si>
  <si>
    <t>Maneesha Mishra</t>
  </si>
  <si>
    <t>A-612</t>
  </si>
  <si>
    <t>C641</t>
  </si>
  <si>
    <t>Pankaj Giroti</t>
  </si>
  <si>
    <t>A-1512</t>
  </si>
  <si>
    <t>C578</t>
  </si>
  <si>
    <t>Rita Girishchandra Gupta</t>
  </si>
  <si>
    <t>A-918</t>
  </si>
  <si>
    <t>C591</t>
  </si>
  <si>
    <t>Vijay Kumar Kushwaha</t>
  </si>
  <si>
    <t>A-1016</t>
  </si>
  <si>
    <t>C238</t>
  </si>
  <si>
    <t>Mahesh Chandra Verma</t>
  </si>
  <si>
    <t>A-903</t>
  </si>
  <si>
    <t>C129</t>
  </si>
  <si>
    <t>Kirti Bisht</t>
  </si>
  <si>
    <t>A-1120</t>
  </si>
  <si>
    <t>C174</t>
  </si>
  <si>
    <t>Manoj kumar</t>
  </si>
  <si>
    <t>A-906</t>
  </si>
  <si>
    <t>C394</t>
  </si>
  <si>
    <t>Priyanka Dadhich</t>
  </si>
  <si>
    <t>A-916</t>
  </si>
  <si>
    <t>C326</t>
  </si>
  <si>
    <t>Mahendra Singh</t>
  </si>
  <si>
    <t>A-1412</t>
  </si>
  <si>
    <t>C615</t>
  </si>
  <si>
    <t>Parwinder Singh</t>
  </si>
  <si>
    <t>A-1517</t>
  </si>
  <si>
    <t>C275</t>
  </si>
  <si>
    <t>Amita Mishra</t>
  </si>
  <si>
    <t>A-901</t>
  </si>
  <si>
    <t>C237</t>
  </si>
  <si>
    <t>Alok Verma</t>
  </si>
  <si>
    <t>A-1001</t>
  </si>
  <si>
    <t>C472</t>
  </si>
  <si>
    <t>Ved Prakash Singh</t>
  </si>
  <si>
    <t>A-1006</t>
  </si>
  <si>
    <t>C640</t>
  </si>
  <si>
    <t>Rajesh Tiwari</t>
  </si>
  <si>
    <t>A-1210</t>
  </si>
  <si>
    <t>C162</t>
  </si>
  <si>
    <t>Atul Saxena</t>
  </si>
  <si>
    <t>A-515</t>
  </si>
  <si>
    <t>C257</t>
  </si>
  <si>
    <t>Meena Shukla</t>
  </si>
  <si>
    <t>A-1015</t>
  </si>
  <si>
    <t>C267</t>
  </si>
  <si>
    <t>Neelam Srivastava</t>
  </si>
  <si>
    <t>A-312E</t>
  </si>
  <si>
    <t>C498</t>
  </si>
  <si>
    <t>Anamika</t>
  </si>
  <si>
    <t>A-318</t>
  </si>
  <si>
    <t>C500</t>
  </si>
  <si>
    <t>Ravi Shanker Singh</t>
  </si>
  <si>
    <t>A-419E</t>
  </si>
  <si>
    <t>C559</t>
  </si>
  <si>
    <t>Anuj Talwar</t>
  </si>
  <si>
    <t>A-1214</t>
  </si>
  <si>
    <t>C592</t>
  </si>
  <si>
    <t>Arpan Kumar Vishwakrma</t>
  </si>
  <si>
    <t>A-216</t>
  </si>
  <si>
    <t>C076</t>
  </si>
  <si>
    <t>Neeru Arora</t>
  </si>
  <si>
    <t>A-501</t>
  </si>
  <si>
    <t>C469</t>
  </si>
  <si>
    <t>Radha Maurya</t>
  </si>
  <si>
    <t>A-314</t>
  </si>
  <si>
    <t>C636</t>
  </si>
  <si>
    <t>Sanjay Kumar Pandey</t>
  </si>
  <si>
    <t>A-205</t>
  </si>
  <si>
    <t>C286</t>
  </si>
  <si>
    <t>Ashok Kumar Srivastava</t>
  </si>
  <si>
    <t>A-702</t>
  </si>
  <si>
    <t>C168</t>
  </si>
  <si>
    <t>Saurabh Saxena</t>
  </si>
  <si>
    <t>A-812E</t>
  </si>
  <si>
    <t>C235</t>
  </si>
  <si>
    <t>Ram Dular Singh</t>
  </si>
  <si>
    <t>A-720</t>
  </si>
  <si>
    <t>C078</t>
  </si>
  <si>
    <t>Arvind Kumar Singh</t>
  </si>
  <si>
    <t>A-518</t>
  </si>
  <si>
    <t>C570</t>
  </si>
  <si>
    <t>Seema Singh</t>
  </si>
  <si>
    <t>A-208</t>
  </si>
  <si>
    <t>C264</t>
  </si>
  <si>
    <t>Archana Khaitan</t>
  </si>
  <si>
    <t>A-917</t>
  </si>
  <si>
    <t>C303</t>
  </si>
  <si>
    <t>Poonam Chaturvedi</t>
  </si>
  <si>
    <t>A-410</t>
  </si>
  <si>
    <t>C302</t>
  </si>
  <si>
    <t>Madhu Tandan</t>
  </si>
  <si>
    <t>A-712</t>
  </si>
  <si>
    <t>C537</t>
  </si>
  <si>
    <t>Rashmi Dwivedi</t>
  </si>
  <si>
    <t>A-315</t>
  </si>
  <si>
    <t>C495</t>
  </si>
  <si>
    <t>Rama Pandey</t>
  </si>
  <si>
    <t>A-820</t>
  </si>
  <si>
    <t>C309</t>
  </si>
  <si>
    <t>Nilima singh</t>
  </si>
  <si>
    <t>A-308</t>
  </si>
  <si>
    <t>C220</t>
  </si>
  <si>
    <t>Kuldeep Dinkar</t>
  </si>
  <si>
    <t>A-209</t>
  </si>
  <si>
    <t>C579</t>
  </si>
  <si>
    <t>Siddharth Mehrotra</t>
  </si>
  <si>
    <t>A-203</t>
  </si>
  <si>
    <t>C583</t>
  </si>
  <si>
    <t>Narendra Pal Singh</t>
  </si>
  <si>
    <t>A-310</t>
  </si>
  <si>
    <t>C514</t>
  </si>
  <si>
    <t>Suman Kumar Rai</t>
  </si>
  <si>
    <t>A-1116</t>
  </si>
  <si>
    <t>C276</t>
  </si>
  <si>
    <t>Kunvar Tej Pratap Singh</t>
  </si>
  <si>
    <t>A-1219</t>
  </si>
  <si>
    <t>C611</t>
  </si>
  <si>
    <t>Varun Gautam</t>
  </si>
  <si>
    <t>A-1108</t>
  </si>
  <si>
    <t>C225</t>
  </si>
  <si>
    <t>Shubham Jaiswal</t>
  </si>
  <si>
    <t>A-1012</t>
  </si>
  <si>
    <t>C620</t>
  </si>
  <si>
    <t>Kirti Singh</t>
  </si>
  <si>
    <t>A-1515</t>
  </si>
  <si>
    <t>C630</t>
  </si>
  <si>
    <t>Pallavi Sharma</t>
  </si>
  <si>
    <t>A-622</t>
  </si>
  <si>
    <t>C690</t>
  </si>
  <si>
    <t>Deepak Mishra</t>
  </si>
  <si>
    <t>A-1418</t>
  </si>
  <si>
    <t>C489</t>
  </si>
  <si>
    <t>Birendra Bahadur Singh</t>
  </si>
  <si>
    <t>A-103</t>
  </si>
  <si>
    <t>C653</t>
  </si>
  <si>
    <t>Lalit Wadhwani</t>
  </si>
  <si>
    <t>A-1521</t>
  </si>
  <si>
    <t>C297</t>
  </si>
  <si>
    <t>Umesh Chandra Parashari</t>
  </si>
  <si>
    <t>A-406</t>
  </si>
  <si>
    <t>C631</t>
  </si>
  <si>
    <t>Shitala Prasad Mishra</t>
  </si>
  <si>
    <t>A-522</t>
  </si>
  <si>
    <t>C269</t>
  </si>
  <si>
    <t>Deepak Raj Awasthi</t>
  </si>
  <si>
    <t>A-1019</t>
  </si>
  <si>
    <t>C571</t>
  </si>
  <si>
    <t>Jyotsna Atul</t>
  </si>
  <si>
    <t>A-1522</t>
  </si>
  <si>
    <t>C306</t>
  </si>
  <si>
    <t>Usha Tripathi</t>
  </si>
  <si>
    <t>A-609</t>
  </si>
  <si>
    <t>C291</t>
  </si>
  <si>
    <t>Pranjal Srivastava</t>
  </si>
  <si>
    <t>A-808</t>
  </si>
  <si>
    <t>C100</t>
  </si>
  <si>
    <t>Taru Shikha</t>
  </si>
  <si>
    <t>A-1520</t>
  </si>
  <si>
    <t>C414</t>
  </si>
  <si>
    <t>Sumitra Tripathi</t>
  </si>
  <si>
    <t>A-1204</t>
  </si>
  <si>
    <t>C408</t>
  </si>
  <si>
    <t>Gaurav Kumar</t>
  </si>
  <si>
    <t>A-701</t>
  </si>
  <si>
    <t>C190</t>
  </si>
  <si>
    <t>Vipulesh Yadav</t>
  </si>
  <si>
    <t>A-218</t>
  </si>
  <si>
    <t>C652</t>
  </si>
  <si>
    <t>Jatin Dua</t>
  </si>
  <si>
    <t>A-1205</t>
  </si>
  <si>
    <t>C166</t>
  </si>
  <si>
    <t>Asha Pal</t>
  </si>
  <si>
    <t>A-417</t>
  </si>
  <si>
    <t>C298</t>
  </si>
  <si>
    <t>Udit Jetley</t>
  </si>
  <si>
    <t>A-1101</t>
  </si>
  <si>
    <t>Data Again Changed but not discussed</t>
  </si>
  <si>
    <t>C410</t>
  </si>
  <si>
    <t>Dipt Chandra</t>
  </si>
  <si>
    <t>A-409</t>
  </si>
  <si>
    <t>C154</t>
  </si>
  <si>
    <t>Harish Chandra Pandey</t>
  </si>
  <si>
    <t>A-809</t>
  </si>
  <si>
    <t>C470</t>
  </si>
  <si>
    <t>Umesh Chandra Pandey</t>
  </si>
  <si>
    <t>A-108</t>
  </si>
  <si>
    <t>C295</t>
  </si>
  <si>
    <t>Tusharika</t>
  </si>
  <si>
    <t>A-1004</t>
  </si>
  <si>
    <t>C390</t>
  </si>
  <si>
    <t>Nibha Kumari</t>
  </si>
  <si>
    <t>A-206</t>
  </si>
  <si>
    <t>C405</t>
  </si>
  <si>
    <t>Astha Sethi</t>
  </si>
  <si>
    <t>A-908</t>
  </si>
  <si>
    <t>C421</t>
  </si>
  <si>
    <t>Rajendra Kumar Singh</t>
  </si>
  <si>
    <t>A-815</t>
  </si>
  <si>
    <t>C523</t>
  </si>
  <si>
    <t>R Rajeev</t>
  </si>
  <si>
    <t>A-112E</t>
  </si>
  <si>
    <t>C686</t>
  </si>
  <si>
    <t>Manika Pandey</t>
  </si>
  <si>
    <t>A-321</t>
  </si>
  <si>
    <t>C285</t>
  </si>
  <si>
    <t>Lalji Shukla</t>
  </si>
  <si>
    <t>A-1211</t>
  </si>
  <si>
    <t>C339</t>
  </si>
  <si>
    <t>Pancham Singh</t>
  </si>
  <si>
    <t>A-1018</t>
  </si>
  <si>
    <t>C099</t>
  </si>
  <si>
    <t>Kiron Ahmad</t>
  </si>
  <si>
    <t>A-521</t>
  </si>
  <si>
    <t>C278</t>
  </si>
  <si>
    <t>Hansraj Chandani</t>
  </si>
  <si>
    <t>A-1112E</t>
  </si>
  <si>
    <t>C165</t>
  </si>
  <si>
    <t>Pooja Verma</t>
  </si>
  <si>
    <t>A-1106</t>
  </si>
  <si>
    <t>C517</t>
  </si>
  <si>
    <t>Smriti Singh</t>
  </si>
  <si>
    <t>A-210</t>
  </si>
  <si>
    <t>C117</t>
  </si>
  <si>
    <t>Noorjahan Begum</t>
  </si>
  <si>
    <t>A-818</t>
  </si>
  <si>
    <t>C211</t>
  </si>
  <si>
    <t>Manju Rai</t>
  </si>
  <si>
    <t>A-402</t>
  </si>
  <si>
    <t>C603</t>
  </si>
  <si>
    <t>Tanvi Behl</t>
  </si>
  <si>
    <t>A-1514</t>
  </si>
  <si>
    <t>C425</t>
  </si>
  <si>
    <t>Yesh Mandhyan</t>
  </si>
  <si>
    <t>A-914</t>
  </si>
  <si>
    <t>C349</t>
  </si>
  <si>
    <t>Vidya Ben Waghela</t>
  </si>
  <si>
    <t>A-118</t>
  </si>
  <si>
    <t>C283</t>
  </si>
  <si>
    <t>Shailesh Kumar Singh</t>
  </si>
  <si>
    <t>A-102</t>
  </si>
  <si>
    <t>C400</t>
  </si>
  <si>
    <t>Pratibha Singh</t>
  </si>
  <si>
    <t>A-115</t>
  </si>
  <si>
    <t>C378</t>
  </si>
  <si>
    <t>Himanshu Verma</t>
  </si>
  <si>
    <t>A-407</t>
  </si>
  <si>
    <t>C702</t>
  </si>
  <si>
    <t>Shivani Shukla</t>
  </si>
  <si>
    <t>A-805</t>
  </si>
  <si>
    <t>C088</t>
  </si>
  <si>
    <t>Shyam Lal</t>
  </si>
  <si>
    <t>A-514</t>
  </si>
  <si>
    <t>C680</t>
  </si>
  <si>
    <t>Mahima Srivastava</t>
  </si>
  <si>
    <t>A-1209</t>
  </si>
  <si>
    <t>C486</t>
  </si>
  <si>
    <t>Vishwa Ranjan</t>
  </si>
  <si>
    <t>A-303</t>
  </si>
  <si>
    <t>C151</t>
  </si>
  <si>
    <t>Seema Virmani</t>
  </si>
  <si>
    <t>A-221</t>
  </si>
  <si>
    <t>C152</t>
  </si>
  <si>
    <t>Alok Virmani</t>
  </si>
  <si>
    <t>A-219</t>
  </si>
  <si>
    <t>C305</t>
  </si>
  <si>
    <t>Tripti Gupta</t>
  </si>
  <si>
    <t>A-605</t>
  </si>
  <si>
    <t>C284</t>
  </si>
  <si>
    <t>Karuna Singh</t>
  </si>
  <si>
    <t>A-418</t>
  </si>
  <si>
    <t>C473</t>
  </si>
  <si>
    <t>Indubala Maurya</t>
  </si>
  <si>
    <t>A-201</t>
  </si>
  <si>
    <t>C280</t>
  </si>
  <si>
    <t>Niti Mishra</t>
  </si>
  <si>
    <t>A-806</t>
  </si>
  <si>
    <t>C497</t>
  </si>
  <si>
    <t>Manisha Tripathi</t>
  </si>
  <si>
    <t>A-403</t>
  </si>
  <si>
    <t>C233</t>
  </si>
  <si>
    <t>Saumya Arora</t>
  </si>
  <si>
    <t>A-712E</t>
  </si>
  <si>
    <t>C116</t>
  </si>
  <si>
    <t>Mini Sachdeva</t>
  </si>
  <si>
    <t>A-412E</t>
  </si>
  <si>
    <t>C538</t>
  </si>
  <si>
    <t>Ajay Kumar Chandani</t>
  </si>
  <si>
    <t>A-1009</t>
  </si>
  <si>
    <t>C632</t>
  </si>
  <si>
    <t>Suvigya Lal</t>
  </si>
  <si>
    <t>A-1118</t>
  </si>
  <si>
    <t>C060</t>
  </si>
  <si>
    <t>Amar Bahadur Singh</t>
  </si>
  <si>
    <t>A-506</t>
  </si>
  <si>
    <t>C094</t>
  </si>
  <si>
    <t>Madhu Sudan Lal Dubey</t>
  </si>
  <si>
    <t>A-603</t>
  </si>
  <si>
    <t>C110</t>
  </si>
  <si>
    <t>Avanish Tiwari</t>
  </si>
  <si>
    <t>A-119</t>
  </si>
  <si>
    <t>C201</t>
  </si>
  <si>
    <t>Neeraj Srivastava</t>
  </si>
  <si>
    <t>A-919</t>
  </si>
  <si>
    <t>C262</t>
  </si>
  <si>
    <t>Neena Kumar</t>
  </si>
  <si>
    <t>A-817</t>
  </si>
  <si>
    <t>C389</t>
  </si>
  <si>
    <t>Sunita Jaiswal</t>
  </si>
  <si>
    <t>A-819</t>
  </si>
  <si>
    <t>C608</t>
  </si>
  <si>
    <t>Abhishek Singh</t>
  </si>
  <si>
    <t>A-822</t>
  </si>
  <si>
    <t>C625</t>
  </si>
  <si>
    <t>Kandarp Kumar Tiwari</t>
  </si>
  <si>
    <t>A-122</t>
  </si>
  <si>
    <t>C323</t>
  </si>
  <si>
    <t>Azeem Amjad</t>
  </si>
  <si>
    <t>A-1022</t>
  </si>
  <si>
    <t>C221</t>
  </si>
  <si>
    <t>Sarita Tripathi</t>
  </si>
  <si>
    <t>A-419</t>
  </si>
  <si>
    <t>C075</t>
  </si>
  <si>
    <t>Ajit Pratap Singh</t>
  </si>
  <si>
    <t>A-612E</t>
  </si>
  <si>
    <t>C114</t>
  </si>
  <si>
    <t>Pawan Kumar</t>
  </si>
  <si>
    <t>A-716</t>
  </si>
  <si>
    <t>C161</t>
  </si>
  <si>
    <t>Gaurav Mittal</t>
  </si>
  <si>
    <t>A-604</t>
  </si>
  <si>
    <t>C419</t>
  </si>
  <si>
    <t>Shivangi Singh</t>
  </si>
  <si>
    <t>A-1115</t>
  </si>
  <si>
    <t>C420</t>
  </si>
  <si>
    <t>Shailja Singh</t>
  </si>
  <si>
    <t>A-1117</t>
  </si>
  <si>
    <t>C462</t>
  </si>
  <si>
    <t>Nimisha Singh</t>
  </si>
  <si>
    <t>A-1222</t>
  </si>
  <si>
    <t>C178</t>
  </si>
  <si>
    <t>Anil Kumar Sahu</t>
  </si>
  <si>
    <t>A-511</t>
  </si>
  <si>
    <t>C437</t>
  </si>
  <si>
    <t>Aditya Joshi</t>
  </si>
  <si>
    <t>A-1421</t>
  </si>
  <si>
    <t>C108</t>
  </si>
  <si>
    <t>Shivam Kumar Nayak</t>
  </si>
  <si>
    <t>A-714</t>
  </si>
  <si>
    <t>C427</t>
  </si>
  <si>
    <t>Neeraj Kumar</t>
  </si>
  <si>
    <t>A-405</t>
  </si>
  <si>
    <t>C741</t>
  </si>
  <si>
    <t>Satish Chandra Shukla</t>
  </si>
  <si>
    <t>A-1518</t>
  </si>
  <si>
    <t>C507</t>
  </si>
  <si>
    <t>Dilbagh Singh Kohli</t>
  </si>
  <si>
    <t>A-1202</t>
  </si>
  <si>
    <t>C692</t>
  </si>
  <si>
    <t>Rajesh Kushwaha</t>
  </si>
  <si>
    <t>A-718</t>
  </si>
  <si>
    <t>C118</t>
  </si>
  <si>
    <t>Harish Chandra Singh</t>
  </si>
  <si>
    <t>A-1104</t>
  </si>
  <si>
    <t>C292</t>
  </si>
  <si>
    <t>Gurpreet Kaur</t>
  </si>
  <si>
    <t>A-602</t>
  </si>
  <si>
    <t>C754</t>
  </si>
  <si>
    <t>Imran Khan</t>
  </si>
  <si>
    <t>A-1103</t>
  </si>
  <si>
    <t>C731</t>
  </si>
  <si>
    <t>Praveer Ranjan</t>
  </si>
  <si>
    <t>A-708</t>
  </si>
  <si>
    <t>C656</t>
  </si>
  <si>
    <t>Renu Singh</t>
  </si>
  <si>
    <t>A-508</t>
  </si>
  <si>
    <t>C746</t>
  </si>
  <si>
    <t>Afshan</t>
  </si>
  <si>
    <t>A-212</t>
  </si>
  <si>
    <t>C268</t>
  </si>
  <si>
    <t>Rajjan Lal Srivastava</t>
  </si>
  <si>
    <t>A-717</t>
  </si>
  <si>
    <t>C085</t>
  </si>
  <si>
    <t xml:space="preserve">Yusuf Jamal Khan </t>
  </si>
  <si>
    <t>A-215</t>
  </si>
  <si>
    <t>C392</t>
  </si>
  <si>
    <t>Bhawna Kukreja</t>
  </si>
  <si>
    <t>A-109</t>
  </si>
  <si>
    <t>C418</t>
  </si>
  <si>
    <t>Premlata Vidyarthi</t>
  </si>
  <si>
    <t>A-1419</t>
  </si>
  <si>
    <t>C346</t>
  </si>
  <si>
    <t>Mukesh Kumar Ruhela</t>
  </si>
  <si>
    <t>A-104</t>
  </si>
  <si>
    <t>C550</t>
  </si>
  <si>
    <t>Neetu Chaudhary</t>
  </si>
  <si>
    <t>A-920</t>
  </si>
  <si>
    <t>C176</t>
  </si>
  <si>
    <t>Akhilesh Kumar</t>
  </si>
  <si>
    <t>A-202</t>
  </si>
  <si>
    <t>C699</t>
  </si>
  <si>
    <t>Pooja Gautam</t>
  </si>
  <si>
    <t>A-1519</t>
  </si>
  <si>
    <t>C290</t>
  </si>
  <si>
    <t>Vandana Mishra</t>
  </si>
  <si>
    <t>A-1212E</t>
  </si>
  <si>
    <t>C612</t>
  </si>
  <si>
    <t>Virendra Bahadur Singh</t>
  </si>
  <si>
    <t>A-1203</t>
  </si>
  <si>
    <t>C239</t>
  </si>
  <si>
    <t>Sameer Chaturvedi</t>
  </si>
  <si>
    <t>A-217</t>
  </si>
  <si>
    <t>C289</t>
  </si>
  <si>
    <t>Nandita Sah</t>
  </si>
  <si>
    <t>A-1121</t>
  </si>
  <si>
    <t>C072</t>
  </si>
  <si>
    <t>Kanika Sabharwal</t>
  </si>
  <si>
    <t>A-505</t>
  </si>
  <si>
    <t>C586</t>
  </si>
  <si>
    <t>Kavita Singh Chauhan</t>
  </si>
  <si>
    <t>A-207</t>
  </si>
  <si>
    <t>C510</t>
  </si>
  <si>
    <t>Mamta Tripathi</t>
  </si>
  <si>
    <t>A-1010</t>
  </si>
  <si>
    <t>C101</t>
  </si>
  <si>
    <t>Vishal Kumar Gupta</t>
  </si>
  <si>
    <t>A-912</t>
  </si>
  <si>
    <t>C005</t>
  </si>
  <si>
    <t xml:space="preserve">Archana Singh </t>
  </si>
  <si>
    <t>A-821</t>
  </si>
  <si>
    <t>C543</t>
  </si>
  <si>
    <t>Bindu Devi</t>
  </si>
  <si>
    <t>A-107</t>
  </si>
  <si>
    <t>C170</t>
  </si>
  <si>
    <t>Savitri Singh</t>
  </si>
  <si>
    <t>A-106</t>
  </si>
  <si>
    <t>C287</t>
  </si>
  <si>
    <t>Gunjan Agarwal</t>
  </si>
  <si>
    <t>A-912E</t>
  </si>
  <si>
    <t>C757</t>
  </si>
  <si>
    <t>Gulab Jha</t>
  </si>
  <si>
    <t>A-322</t>
  </si>
  <si>
    <t>C379</t>
  </si>
  <si>
    <t>Namita Khare</t>
  </si>
  <si>
    <t>A-1014</t>
  </si>
  <si>
    <t>C461</t>
  </si>
  <si>
    <t>A-1422</t>
  </si>
  <si>
    <t>C189</t>
  </si>
  <si>
    <t>Amit Rajendra Kumar Gulati</t>
  </si>
  <si>
    <t>A-1221</t>
  </si>
  <si>
    <t>C471</t>
  </si>
  <si>
    <t>Anil Kumar Verma</t>
  </si>
  <si>
    <t>A-220</t>
  </si>
  <si>
    <t>C218</t>
  </si>
  <si>
    <t>Neha Singh</t>
  </si>
  <si>
    <t>A-620</t>
  </si>
  <si>
    <t>C402</t>
  </si>
  <si>
    <t>Amit Shukla</t>
  </si>
  <si>
    <t>A-922</t>
  </si>
  <si>
    <t>C327</t>
  </si>
  <si>
    <t>Saraswati Verma</t>
  </si>
  <si>
    <t>A-1005</t>
  </si>
  <si>
    <t>C610</t>
  </si>
  <si>
    <t>Shalabh Sharma</t>
  </si>
  <si>
    <t>A-311</t>
  </si>
  <si>
    <t>C777</t>
  </si>
  <si>
    <t>Deepak Dikshit</t>
  </si>
  <si>
    <t>A-709</t>
  </si>
  <si>
    <t>C314</t>
  </si>
  <si>
    <t>Shuchi Singh</t>
  </si>
  <si>
    <t>A-408</t>
  </si>
  <si>
    <t>C774</t>
  </si>
  <si>
    <t>Shubham Singh Yadav</t>
  </si>
  <si>
    <t>A-810</t>
  </si>
  <si>
    <t>C354</t>
  </si>
  <si>
    <t>Gauravdeep Singh</t>
  </si>
  <si>
    <t>A-706</t>
  </si>
  <si>
    <t>C112</t>
  </si>
  <si>
    <t>Shubham Agarwal</t>
  </si>
  <si>
    <t>A-121</t>
  </si>
  <si>
    <t>C782</t>
  </si>
  <si>
    <t>Ghanshyam Pandey</t>
  </si>
  <si>
    <t>A-611</t>
  </si>
  <si>
    <t>C247</t>
  </si>
  <si>
    <t>Vikas Srivastava</t>
  </si>
  <si>
    <t>A-401</t>
  </si>
  <si>
    <t>C183</t>
  </si>
  <si>
    <t>Sonia Khetrapal</t>
  </si>
  <si>
    <t>A-503</t>
  </si>
  <si>
    <t>C197</t>
  </si>
  <si>
    <t>Shailendra Kumar Rawat</t>
  </si>
  <si>
    <t>A-519</t>
  </si>
  <si>
    <t>C241</t>
  </si>
  <si>
    <t>Rajiv Kumar Tripathi</t>
  </si>
  <si>
    <t>A-715</t>
  </si>
  <si>
    <t>C791</t>
  </si>
  <si>
    <t>Santosh Kumar</t>
  </si>
  <si>
    <t>A-1218</t>
  </si>
  <si>
    <t>C506</t>
  </si>
  <si>
    <t>Savitri Pandey</t>
  </si>
  <si>
    <t>A-1111</t>
  </si>
  <si>
    <t>C068</t>
  </si>
  <si>
    <t>Krishan Chandra Kesarwani</t>
  </si>
  <si>
    <t>A-618</t>
  </si>
  <si>
    <t>C767</t>
  </si>
  <si>
    <t>Pradeep Kumar Singh</t>
  </si>
  <si>
    <t>A-1102</t>
  </si>
  <si>
    <t>C347</t>
  </si>
  <si>
    <t>Suraj Singh</t>
  </si>
  <si>
    <t>A-606</t>
  </si>
  <si>
    <t>C533</t>
  </si>
  <si>
    <t>Sanju Sonkar</t>
  </si>
  <si>
    <t>A-1215</t>
  </si>
  <si>
    <t>C107</t>
  </si>
  <si>
    <t>Surya Narayan</t>
  </si>
  <si>
    <t>A-415</t>
  </si>
  <si>
    <t>C079</t>
  </si>
  <si>
    <t>Pushpa Chaudhary</t>
  </si>
  <si>
    <t>A-1122</t>
  </si>
  <si>
    <t>C398</t>
  </si>
  <si>
    <t>Sarita Yadav</t>
  </si>
  <si>
    <t>A-116</t>
  </si>
  <si>
    <t>C103</t>
  </si>
  <si>
    <t>Ravi Kumar Sadh</t>
  </si>
  <si>
    <t>A-904</t>
  </si>
  <si>
    <t>C096</t>
  </si>
  <si>
    <t>Dr.Pallav Garg</t>
  </si>
  <si>
    <t>A-719</t>
  </si>
  <si>
    <t>C097</t>
  </si>
  <si>
    <t>A-721</t>
  </si>
  <si>
    <t>C370</t>
  </si>
  <si>
    <t>Arjun Bhargava</t>
  </si>
  <si>
    <t>A-317</t>
  </si>
  <si>
    <t>C508</t>
  </si>
  <si>
    <t>Akash Singh Bhadauria</t>
  </si>
  <si>
    <t>A-801</t>
  </si>
  <si>
    <t>C479</t>
  </si>
  <si>
    <t>Abhishek Rai</t>
  </si>
  <si>
    <t>A-1114</t>
  </si>
  <si>
    <t>C232</t>
  </si>
  <si>
    <t>Rekha Kulbhaskar</t>
  </si>
  <si>
    <t>A-711</t>
  </si>
  <si>
    <t>C200</t>
  </si>
  <si>
    <t>Chhitij Singh</t>
  </si>
  <si>
    <t>A-302</t>
  </si>
  <si>
    <t>C345</t>
  </si>
  <si>
    <t>Savita Verma</t>
  </si>
  <si>
    <t>A-1516</t>
  </si>
  <si>
    <t>C087</t>
  </si>
  <si>
    <t>Manish Jain</t>
  </si>
  <si>
    <t>A-117</t>
  </si>
  <si>
    <t>C580</t>
  </si>
  <si>
    <t>Urmila Srivastava</t>
  </si>
  <si>
    <t>A-307</t>
  </si>
  <si>
    <t>C417</t>
  </si>
  <si>
    <t>A-309</t>
  </si>
  <si>
    <t>C806</t>
  </si>
  <si>
    <t>Sanjeev Kumar Sabharwal</t>
  </si>
  <si>
    <t>A-211</t>
  </si>
  <si>
    <t>C677</t>
  </si>
  <si>
    <t>Pushpa Saini</t>
  </si>
  <si>
    <t>A-1008</t>
  </si>
  <si>
    <t>C609</t>
  </si>
  <si>
    <t>Baljeet Kaur</t>
  </si>
  <si>
    <t>A-320</t>
  </si>
  <si>
    <t>C384</t>
  </si>
  <si>
    <t>Krishna Chandra Srivastava</t>
  </si>
  <si>
    <t>A-1412E</t>
  </si>
  <si>
    <t>C246</t>
  </si>
  <si>
    <t>A-710</t>
  </si>
  <si>
    <t>C138</t>
  </si>
  <si>
    <t>Jyoti Singh</t>
  </si>
  <si>
    <t>A-707</t>
  </si>
  <si>
    <t>C797</t>
  </si>
  <si>
    <t>Renu Agrawal</t>
  </si>
  <si>
    <t>A-304</t>
  </si>
  <si>
    <t>C728</t>
  </si>
  <si>
    <t>Vivid Infrazone Pvt Ltd</t>
  </si>
  <si>
    <t>A-112</t>
  </si>
  <si>
    <t>C807</t>
  </si>
  <si>
    <t>Naznin Kausar</t>
  </si>
  <si>
    <t>A-222</t>
  </si>
  <si>
    <t>C626</t>
  </si>
  <si>
    <t>Nidhi Rastogi</t>
  </si>
  <si>
    <t>A-1105</t>
  </si>
  <si>
    <t>C693</t>
  </si>
  <si>
    <t>Suresh Chandra Sharma</t>
  </si>
  <si>
    <t>A-1206</t>
  </si>
  <si>
    <t>C689</t>
  </si>
  <si>
    <t>A-120</t>
  </si>
  <si>
    <t>C642</t>
  </si>
  <si>
    <t>Chandrashekhar Kumar Manglam</t>
  </si>
  <si>
    <t>A-422</t>
  </si>
  <si>
    <t>C310</t>
  </si>
  <si>
    <t>Anubhav Srivastava</t>
  </si>
  <si>
    <t>A-114</t>
  </si>
  <si>
    <t>C320</t>
  </si>
  <si>
    <t>Ashish Kumar Srivastava</t>
  </si>
  <si>
    <t>A-1217</t>
  </si>
  <si>
    <t>C338</t>
  </si>
  <si>
    <t>Anil Kumar Singh</t>
  </si>
  <si>
    <t>A-621</t>
  </si>
  <si>
    <t>C266</t>
  </si>
  <si>
    <t>Rekha Srivastava</t>
  </si>
  <si>
    <t>A-1003</t>
  </si>
  <si>
    <t>C584</t>
  </si>
  <si>
    <t>Pramod Kumar Srivastava</t>
  </si>
  <si>
    <t>A-1414</t>
  </si>
  <si>
    <t>C779</t>
  </si>
  <si>
    <t>Anubhav Tripathi</t>
  </si>
  <si>
    <t>A-411</t>
  </si>
  <si>
    <t>C236</t>
  </si>
  <si>
    <t>Chandra Mani Pandey</t>
  </si>
  <si>
    <t>A-722</t>
  </si>
  <si>
    <t>C300</t>
  </si>
  <si>
    <t>Phanendra Nath Tripathi</t>
  </si>
  <si>
    <t>A-902</t>
  </si>
  <si>
    <t>C196</t>
  </si>
  <si>
    <t>Rajeshwar Singh</t>
  </si>
  <si>
    <t>A-615</t>
  </si>
  <si>
    <t>C015</t>
  </si>
  <si>
    <t>Devendra Kumar Bhagwani</t>
  </si>
  <si>
    <t>A-1021</t>
  </si>
  <si>
    <t>C301</t>
  </si>
  <si>
    <t>Nidhi Wadhawan</t>
  </si>
  <si>
    <t>A-1119</t>
  </si>
  <si>
    <t>C511</t>
  </si>
  <si>
    <t>Atul Garg</t>
  </si>
  <si>
    <t>A-101</t>
  </si>
  <si>
    <t>C240</t>
  </si>
  <si>
    <t>Kavita Arora</t>
  </si>
  <si>
    <t>A-607</t>
  </si>
  <si>
    <t>C783</t>
  </si>
  <si>
    <t>Chinmay Mehta</t>
  </si>
  <si>
    <t>A-811</t>
  </si>
  <si>
    <t>C805</t>
  </si>
  <si>
    <t>Ashish Anand</t>
  </si>
  <si>
    <t>A-305</t>
  </si>
  <si>
    <t>C179</t>
  </si>
  <si>
    <t>Arvind Kumar Drave</t>
  </si>
  <si>
    <t>A-412</t>
  </si>
  <si>
    <t>C569</t>
  </si>
  <si>
    <t>Kuldeep Kumar Lal</t>
  </si>
  <si>
    <t>A-703</t>
  </si>
  <si>
    <t>C198</t>
  </si>
  <si>
    <t>Glory Rastogi</t>
  </si>
  <si>
    <t>A-802</t>
  </si>
  <si>
    <t>C505</t>
  </si>
  <si>
    <t>Shipra Nag</t>
  </si>
  <si>
    <t>A-1417</t>
  </si>
  <si>
    <t>mukulmishra123@hotmail.com</t>
  </si>
  <si>
    <t>C563</t>
  </si>
  <si>
    <t>Krishna Constructions</t>
  </si>
  <si>
    <t>A-1020</t>
  </si>
  <si>
    <t>8328947374</t>
  </si>
  <si>
    <t>kcindia100@gmail.com</t>
  </si>
  <si>
    <t>C263</t>
  </si>
  <si>
    <t>Ayush Shukla</t>
  </si>
  <si>
    <t>A-520</t>
  </si>
  <si>
    <t>ayush_shukla006@yahoo.com</t>
  </si>
  <si>
    <t>C062</t>
  </si>
  <si>
    <t>Synthetic &amp; Polymers Pvt. Ltd.</t>
  </si>
  <si>
    <t>A-617</t>
  </si>
  <si>
    <t>9839081079</t>
  </si>
  <si>
    <t>tkbadmash@rediffmail.com</t>
  </si>
  <si>
    <t>A</t>
  </si>
  <si>
    <t>C254</t>
  </si>
  <si>
    <t>Rohit Dixit</t>
  </si>
  <si>
    <t>A-1012E</t>
  </si>
  <si>
    <t>rohandixit15038@gmail.com</t>
  </si>
  <si>
    <t>C248</t>
  </si>
  <si>
    <t>Chandan Gupta</t>
  </si>
  <si>
    <t>A-212E</t>
  </si>
  <si>
    <t>shefaliconsultants@yahoo.co.in</t>
  </si>
  <si>
    <t>C169</t>
  </si>
  <si>
    <t>Ratnapriya Pathak</t>
  </si>
  <si>
    <t>A-1002</t>
  </si>
  <si>
    <t>anurag.mariner85@gmail.com</t>
  </si>
  <si>
    <t>C382</t>
  </si>
  <si>
    <t>Priyanka Dixit</t>
  </si>
  <si>
    <t>A-1415</t>
  </si>
  <si>
    <t>7355317065</t>
  </si>
  <si>
    <t>mgrsaranshdixit08@gmail.com</t>
  </si>
  <si>
    <t>C226</t>
  </si>
  <si>
    <t>Ayush Jaiswal</t>
  </si>
  <si>
    <t>A-1112</t>
  </si>
  <si>
    <t>ayush998@gmail.com</t>
  </si>
  <si>
    <t>C835</t>
  </si>
  <si>
    <t>Gunjan Jain</t>
  </si>
  <si>
    <t>A-601</t>
  </si>
  <si>
    <t>8126919040 / 7500451727</t>
  </si>
  <si>
    <t>dr.gunjanjain@gmail.com ; vaibhav.jainaiims@gmail.com</t>
  </si>
  <si>
    <t>C646</t>
  </si>
  <si>
    <t>Anil Kumar Tiwari</t>
  </si>
  <si>
    <t>B-401</t>
  </si>
  <si>
    <t>C406</t>
  </si>
  <si>
    <t>Vijayeta Srivastava</t>
  </si>
  <si>
    <t>B-307</t>
  </si>
  <si>
    <t>C483</t>
  </si>
  <si>
    <t>B-405</t>
  </si>
  <si>
    <t>C488</t>
  </si>
  <si>
    <t>Sanju Kumari</t>
  </si>
  <si>
    <t>B-403</t>
  </si>
  <si>
    <t>C676</t>
  </si>
  <si>
    <t>Sudeep Srivastava</t>
  </si>
  <si>
    <t>B-201</t>
  </si>
  <si>
    <t>C649</t>
  </si>
  <si>
    <t>Ajay Tiwari</t>
  </si>
  <si>
    <t>B-703</t>
  </si>
  <si>
    <t>C587</t>
  </si>
  <si>
    <t>Manish Kumar Singh</t>
  </si>
  <si>
    <t>B-603</t>
  </si>
  <si>
    <t>C029</t>
  </si>
  <si>
    <t>Ram Gopal Dubey</t>
  </si>
  <si>
    <t>B-408</t>
  </si>
  <si>
    <t>C672</t>
  </si>
  <si>
    <t>Anshuma</t>
  </si>
  <si>
    <t>B-506</t>
  </si>
  <si>
    <t>C643</t>
  </si>
  <si>
    <t>Ajeet Yadav</t>
  </si>
  <si>
    <t>B-1401</t>
  </si>
  <si>
    <t>C328</t>
  </si>
  <si>
    <t>Ashish Singh</t>
  </si>
  <si>
    <t>B-705</t>
  </si>
  <si>
    <t>C012</t>
  </si>
  <si>
    <t>Pankaj Pandey</t>
  </si>
  <si>
    <t>B-1101</t>
  </si>
  <si>
    <t>C525</t>
  </si>
  <si>
    <t>Sandip Jangbahadur Singh</t>
  </si>
  <si>
    <t>B-1006</t>
  </si>
  <si>
    <t>C413</t>
  </si>
  <si>
    <t>Kunwar Karan Singh</t>
  </si>
  <si>
    <t>B-808</t>
  </si>
  <si>
    <t>C593</t>
  </si>
  <si>
    <t>Arpit Jaiswal</t>
  </si>
  <si>
    <t>B-1206</t>
  </si>
  <si>
    <t>C352</t>
  </si>
  <si>
    <t>Mohammad Abrar</t>
  </si>
  <si>
    <t>B-906</t>
  </si>
  <si>
    <t>C708</t>
  </si>
  <si>
    <t>Swati Rawat</t>
  </si>
  <si>
    <t>B-1403</t>
  </si>
  <si>
    <t>C438</t>
  </si>
  <si>
    <t>Sushma Pandey</t>
  </si>
  <si>
    <t>B-309</t>
  </si>
  <si>
    <t>C659</t>
  </si>
  <si>
    <t>Narottam Kumar Agarwal</t>
  </si>
  <si>
    <t>B-209</t>
  </si>
  <si>
    <t>C589</t>
  </si>
  <si>
    <t>Krishnendu Bhattacharya</t>
  </si>
  <si>
    <t>B-319</t>
  </si>
  <si>
    <t>C638</t>
  </si>
  <si>
    <t>Shashwati Gupta</t>
  </si>
  <si>
    <t>B-409</t>
  </si>
  <si>
    <t>C478</t>
  </si>
  <si>
    <t>Durgendra Kumar</t>
  </si>
  <si>
    <t>B-402</t>
  </si>
  <si>
    <t>C388</t>
  </si>
  <si>
    <t>Teepu Sultan</t>
  </si>
  <si>
    <t>B-1202</t>
  </si>
  <si>
    <t>C350</t>
  </si>
  <si>
    <t>Sandhya Dubey</t>
  </si>
  <si>
    <t>B-417</t>
  </si>
  <si>
    <t>C637</t>
  </si>
  <si>
    <t>Vikas Kumar Patel</t>
  </si>
  <si>
    <t>B-1104</t>
  </si>
  <si>
    <t>C484</t>
  </si>
  <si>
    <t>Gitesh Bahadur Singh</t>
  </si>
  <si>
    <t>B-305</t>
  </si>
  <si>
    <t>C669</t>
  </si>
  <si>
    <t>Jitendra Kumar Raizada</t>
  </si>
  <si>
    <t>B-109</t>
  </si>
  <si>
    <t>C351</t>
  </si>
  <si>
    <t>Dipjoy Banerji</t>
  </si>
  <si>
    <t>B-1022</t>
  </si>
  <si>
    <t>C324</t>
  </si>
  <si>
    <t>Ankit Garg</t>
  </si>
  <si>
    <t>B-904</t>
  </si>
  <si>
    <t>C459</t>
  </si>
  <si>
    <t>Amritanshu Mishra</t>
  </si>
  <si>
    <t>B-704</t>
  </si>
  <si>
    <t>C403</t>
  </si>
  <si>
    <t>Mohit Saxena</t>
  </si>
  <si>
    <t>B-1417</t>
  </si>
  <si>
    <t>C371</t>
  </si>
  <si>
    <t>Dilip Kumar Mishra</t>
  </si>
  <si>
    <t>B-602</t>
  </si>
  <si>
    <t>C557</t>
  </si>
  <si>
    <t>Ruchi Srivastava</t>
  </si>
  <si>
    <t>B-503</t>
  </si>
  <si>
    <t>C548</t>
  </si>
  <si>
    <t>Ashok Kumar Tiwari</t>
  </si>
  <si>
    <t>B-610</t>
  </si>
  <si>
    <t>C713</t>
  </si>
  <si>
    <t>Yogita Mishra</t>
  </si>
  <si>
    <t>B-1515</t>
  </si>
  <si>
    <t>C717</t>
  </si>
  <si>
    <t>Amit Shrivastava</t>
  </si>
  <si>
    <t>B-1409</t>
  </si>
  <si>
    <t>C158</t>
  </si>
  <si>
    <t>Guru Prasad Gond</t>
  </si>
  <si>
    <t>B-1023</t>
  </si>
  <si>
    <t>C663</t>
  </si>
  <si>
    <t>Rahul Mishra</t>
  </si>
  <si>
    <t>B-301</t>
  </si>
  <si>
    <t>C710</t>
  </si>
  <si>
    <t>Sushma Kushwaha</t>
  </si>
  <si>
    <t>B-207</t>
  </si>
  <si>
    <t>C707</t>
  </si>
  <si>
    <t>Ankita Agarwal</t>
  </si>
  <si>
    <t>B-1407</t>
  </si>
  <si>
    <t>C723</t>
  </si>
  <si>
    <t>Brajesh Bhagat</t>
  </si>
  <si>
    <t>B-123</t>
  </si>
  <si>
    <t>C660</t>
  </si>
  <si>
    <t>Malti Tripathi</t>
  </si>
  <si>
    <t>B-1405</t>
  </si>
  <si>
    <t>C714</t>
  </si>
  <si>
    <t>Uma Shankar</t>
  </si>
  <si>
    <t>B-1505</t>
  </si>
  <si>
    <t>C156</t>
  </si>
  <si>
    <t>Nitin Roy</t>
  </si>
  <si>
    <t>B-903</t>
  </si>
  <si>
    <t>C342</t>
  </si>
  <si>
    <t>Anjali Singh</t>
  </si>
  <si>
    <t>B-717</t>
  </si>
  <si>
    <t>C706</t>
  </si>
  <si>
    <t>Sankalp Singh</t>
  </si>
  <si>
    <t>B-205</t>
  </si>
  <si>
    <t>C296</t>
  </si>
  <si>
    <t>Rajesh Singh</t>
  </si>
  <si>
    <t>B-821</t>
  </si>
  <si>
    <t>C718</t>
  </si>
  <si>
    <t>Roli Lath</t>
  </si>
  <si>
    <t>B-1109</t>
  </si>
  <si>
    <t>C665</t>
  </si>
  <si>
    <t>Anjali Sahay</t>
  </si>
  <si>
    <t>B-101</t>
  </si>
  <si>
    <t>C639</t>
  </si>
  <si>
    <t>Nidhi Nariyal</t>
  </si>
  <si>
    <t>B-907</t>
  </si>
  <si>
    <t>C719</t>
  </si>
  <si>
    <t>Anuj Kumar Ghosh</t>
  </si>
  <si>
    <t>B-1122</t>
  </si>
  <si>
    <t>C725</t>
  </si>
  <si>
    <t>Akash Deep Dilwani</t>
  </si>
  <si>
    <t>B-1503</t>
  </si>
  <si>
    <t>C664</t>
  </si>
  <si>
    <t>Ashwani Kumar</t>
  </si>
  <si>
    <t>B-1002</t>
  </si>
  <si>
    <t>C463</t>
  </si>
  <si>
    <t>Shikhar Srivastava</t>
  </si>
  <si>
    <t>B-1102</t>
  </si>
  <si>
    <t>C720</t>
  </si>
  <si>
    <t>Divyansh Saxena</t>
  </si>
  <si>
    <t>B-1521</t>
  </si>
  <si>
    <t>C715</t>
  </si>
  <si>
    <t>Mridula Dixit</t>
  </si>
  <si>
    <t>B-820</t>
  </si>
  <si>
    <t>C738</t>
  </si>
  <si>
    <t>Vivek Srivastava</t>
  </si>
  <si>
    <t>B-1422</t>
  </si>
  <si>
    <t>C147</t>
  </si>
  <si>
    <t>Narender Kumar</t>
  </si>
  <si>
    <t>B-421</t>
  </si>
  <si>
    <t>C621</t>
  </si>
  <si>
    <t>Mayank Puri</t>
  </si>
  <si>
    <t>B-407</t>
  </si>
  <si>
    <t>C202</t>
  </si>
  <si>
    <t>Mini Aggarwal</t>
  </si>
  <si>
    <t>B-1117</t>
  </si>
  <si>
    <t>C733</t>
  </si>
  <si>
    <t>Shruti Patel</t>
  </si>
  <si>
    <t>B-1517</t>
  </si>
  <si>
    <t>C635</t>
  </si>
  <si>
    <t>Vinay Kumar</t>
  </si>
  <si>
    <t>B-1411</t>
  </si>
  <si>
    <t>C634</t>
  </si>
  <si>
    <t>Kaustubh Singh</t>
  </si>
  <si>
    <t>B-211</t>
  </si>
  <si>
    <t>C756</t>
  </si>
  <si>
    <t>Rahul Jha</t>
  </si>
  <si>
    <t>B-1512E</t>
  </si>
  <si>
    <t>C726</t>
  </si>
  <si>
    <t>Anjali Agarwal</t>
  </si>
  <si>
    <t>B-1207</t>
  </si>
  <si>
    <t>C534</t>
  </si>
  <si>
    <t>Anita Pandey</t>
  </si>
  <si>
    <t>B-812E</t>
  </si>
  <si>
    <t>C701</t>
  </si>
  <si>
    <t>Kshma Singh</t>
  </si>
  <si>
    <t>B-1215</t>
  </si>
  <si>
    <t>C670</t>
  </si>
  <si>
    <t>Gyanesh Kumar</t>
  </si>
  <si>
    <t>B-111</t>
  </si>
  <si>
    <t>C673</t>
  </si>
  <si>
    <t>Aditi Bajpai</t>
  </si>
  <si>
    <t>B-1015</t>
  </si>
  <si>
    <t>C688</t>
  </si>
  <si>
    <t>Shri Prakash Tiwari</t>
  </si>
  <si>
    <t>B-1123</t>
  </si>
  <si>
    <t>C745</t>
  </si>
  <si>
    <t>Amit Sachan</t>
  </si>
  <si>
    <t>B-107</t>
  </si>
  <si>
    <t>C705</t>
  </si>
  <si>
    <t>Daizy Seth</t>
  </si>
  <si>
    <t>B-423</t>
  </si>
  <si>
    <t>C456</t>
  </si>
  <si>
    <t>Saroj Rai</t>
  </si>
  <si>
    <t>B-802</t>
  </si>
  <si>
    <t>C027</t>
  </si>
  <si>
    <t>Anil Kumar</t>
  </si>
  <si>
    <t>B-617</t>
  </si>
  <si>
    <t>C716</t>
  </si>
  <si>
    <t>Shail Singh</t>
  </si>
  <si>
    <t>B-222</t>
  </si>
  <si>
    <t>C487</t>
  </si>
  <si>
    <t>Suman Singh</t>
  </si>
  <si>
    <t>B-314</t>
  </si>
  <si>
    <t>C744</t>
  </si>
  <si>
    <t>Kamal Kumar Gupta</t>
  </si>
  <si>
    <t>B-623</t>
  </si>
  <si>
    <t>C341</t>
  </si>
  <si>
    <t>Shravya Jain</t>
  </si>
  <si>
    <t>B-606</t>
  </si>
  <si>
    <t>C493</t>
  </si>
  <si>
    <t>Kusuma Devi</t>
  </si>
  <si>
    <t>B-411</t>
  </si>
  <si>
    <t>C021</t>
  </si>
  <si>
    <t>B-901</t>
  </si>
  <si>
    <t>C751</t>
  </si>
  <si>
    <t>Navneet Srivastava</t>
  </si>
  <si>
    <t>B-1012E</t>
  </si>
  <si>
    <t>C628</t>
  </si>
  <si>
    <t>Pooja Jaiswal</t>
  </si>
  <si>
    <t>B-212</t>
  </si>
  <si>
    <t>C485</t>
  </si>
  <si>
    <t>Somya Arora</t>
  </si>
  <si>
    <t>B-304</t>
  </si>
  <si>
    <t>C772</t>
  </si>
  <si>
    <t>Nikhar Sahu</t>
  </si>
  <si>
    <t>B-818</t>
  </si>
  <si>
    <t>C773</t>
  </si>
  <si>
    <t>Vibhas Mukherjee</t>
  </si>
  <si>
    <t>B-1016</t>
  </si>
  <si>
    <t>C564</t>
  </si>
  <si>
    <t>Rinki Singh</t>
  </si>
  <si>
    <t>B-905</t>
  </si>
  <si>
    <t>C530</t>
  </si>
  <si>
    <t>Akshat Goel</t>
  </si>
  <si>
    <t>B-911</t>
  </si>
  <si>
    <t>C644</t>
  </si>
  <si>
    <t>Shubha Srivastava</t>
  </si>
  <si>
    <t>B-914</t>
  </si>
  <si>
    <t>C645</t>
  </si>
  <si>
    <t>B-915</t>
  </si>
  <si>
    <t>C605</t>
  </si>
  <si>
    <t>Sudha Agarwal</t>
  </si>
  <si>
    <t>B-806</t>
  </si>
  <si>
    <t>C759</t>
  </si>
  <si>
    <t>Ranjan Sharma</t>
  </si>
  <si>
    <t>B-223</t>
  </si>
  <si>
    <t>C131</t>
  </si>
  <si>
    <t>Shweta Agarwal</t>
  </si>
  <si>
    <t>B-611</t>
  </si>
  <si>
    <t>C734</t>
  </si>
  <si>
    <t>Praveen Kumar Shukla</t>
  </si>
  <si>
    <t>B-1406</t>
  </si>
  <si>
    <t>C768</t>
  </si>
  <si>
    <t>Saurabh Kanaujia</t>
  </si>
  <si>
    <t>B-1404</t>
  </si>
  <si>
    <t>C657</t>
  </si>
  <si>
    <t>Surekha Rathore</t>
  </si>
  <si>
    <t>B-912E</t>
  </si>
  <si>
    <t>C606</t>
  </si>
  <si>
    <t>Anuj Agarwal</t>
  </si>
  <si>
    <t>B-1004</t>
  </si>
  <si>
    <t>C732</t>
  </si>
  <si>
    <t>Anant Tuteja</t>
  </si>
  <si>
    <t>B-1519</t>
  </si>
  <si>
    <t>C519</t>
  </si>
  <si>
    <t>Puran Chandra Tripathi</t>
  </si>
  <si>
    <t>B-303</t>
  </si>
  <si>
    <t>C544</t>
  </si>
  <si>
    <t>Neha Singh Baghel</t>
  </si>
  <si>
    <t>B-1108</t>
  </si>
  <si>
    <t>C685</t>
  </si>
  <si>
    <t>Meenakshi Yadav</t>
  </si>
  <si>
    <t>B-1115</t>
  </si>
  <si>
    <t>C684</t>
  </si>
  <si>
    <t>B-1114</t>
  </si>
  <si>
    <t>C123</t>
  </si>
  <si>
    <t>Arvind Kumar Mishra</t>
  </si>
  <si>
    <t>B-718</t>
  </si>
  <si>
    <t>C124</t>
  </si>
  <si>
    <t>B-720</t>
  </si>
  <si>
    <t>C674</t>
  </si>
  <si>
    <t>Krishna Mohan Trivedi</t>
  </si>
  <si>
    <t>B-1419</t>
  </si>
  <si>
    <t>C675</t>
  </si>
  <si>
    <t>B-1421</t>
  </si>
  <si>
    <t>C017</t>
  </si>
  <si>
    <t>Nisha Mishra</t>
  </si>
  <si>
    <t>B-607</t>
  </si>
  <si>
    <t>C755</t>
  </si>
  <si>
    <t>Rohit Kumar Bhargav</t>
  </si>
  <si>
    <t>B-220</t>
  </si>
  <si>
    <t>C043</t>
  </si>
  <si>
    <t>Deepa Nagpal</t>
  </si>
  <si>
    <t>B-702</t>
  </si>
  <si>
    <t>C769</t>
  </si>
  <si>
    <t>Rajesh Swaroop</t>
  </si>
  <si>
    <t>B-1506</t>
  </si>
  <si>
    <t>C412</t>
  </si>
  <si>
    <t>Ankur Warwade</t>
  </si>
  <si>
    <t>B-1208</t>
  </si>
  <si>
    <t>C440</t>
  </si>
  <si>
    <t>Santosh Kumar Bhatt</t>
  </si>
  <si>
    <t>B-306</t>
  </si>
  <si>
    <t>C447</t>
  </si>
  <si>
    <t>Vikas Mishra</t>
  </si>
  <si>
    <t>B-308</t>
  </si>
  <si>
    <t>C539</t>
  </si>
  <si>
    <t>Namrata Mishra</t>
  </si>
  <si>
    <t>B-221</t>
  </si>
  <si>
    <t>C727</t>
  </si>
  <si>
    <t>Pawan Kumar Pandey</t>
  </si>
  <si>
    <t>B-1511</t>
  </si>
  <si>
    <t>C679</t>
  </si>
  <si>
    <t>Vatsala Singh</t>
  </si>
  <si>
    <t>B-712e</t>
  </si>
  <si>
    <t>C766</t>
  </si>
  <si>
    <t>Arun Kumar Singh</t>
  </si>
  <si>
    <t>B-318</t>
  </si>
  <si>
    <t>C765</t>
  </si>
  <si>
    <t>Ravi Ranjan Kumar</t>
  </si>
  <si>
    <t>B-1523</t>
  </si>
  <si>
    <t>C762</t>
  </si>
  <si>
    <t>Tanu Porwal</t>
  </si>
  <si>
    <t>B-1423</t>
  </si>
  <si>
    <t>C758</t>
  </si>
  <si>
    <t>Anirudha Kumar</t>
  </si>
  <si>
    <t>B-1514</t>
  </si>
  <si>
    <t>C712</t>
  </si>
  <si>
    <t>Shalini Rastogi</t>
  </si>
  <si>
    <t>B-1014</t>
  </si>
  <si>
    <t>C120</t>
  </si>
  <si>
    <t>Anjana Verma</t>
  </si>
  <si>
    <t>B-203</t>
  </si>
  <si>
    <t>C064</t>
  </si>
  <si>
    <t>Nidhi Khare</t>
  </si>
  <si>
    <t>B-406</t>
  </si>
  <si>
    <t>C683</t>
  </si>
  <si>
    <t>Ankit Shukla</t>
  </si>
  <si>
    <t>B-1107</t>
  </si>
  <si>
    <t>C666</t>
  </si>
  <si>
    <t>Anurag Dwivedi</t>
  </si>
  <si>
    <t>B-803</t>
  </si>
  <si>
    <t>C760</t>
  </si>
  <si>
    <t>Sagar Suman</t>
  </si>
  <si>
    <t>B-912</t>
  </si>
  <si>
    <t>C357</t>
  </si>
  <si>
    <t>Gopal Kumar Parit</t>
  </si>
  <si>
    <t>B-809</t>
  </si>
  <si>
    <t>C358</t>
  </si>
  <si>
    <t>Amit Kumar</t>
  </si>
  <si>
    <t>B-807</t>
  </si>
  <si>
    <t>C541</t>
  </si>
  <si>
    <t>Suneeta Yadav</t>
  </si>
  <si>
    <t>B-210</t>
  </si>
  <si>
    <t>C780</t>
  </si>
  <si>
    <t>Sanjay Kumar Singh</t>
  </si>
  <si>
    <t>B-118</t>
  </si>
  <si>
    <t>C356</t>
  </si>
  <si>
    <t>Ravi Shankar Sharma</t>
  </si>
  <si>
    <t>B-814</t>
  </si>
  <si>
    <t>C781</t>
  </si>
  <si>
    <t>Mridula Dwivedi</t>
  </si>
  <si>
    <t>B-1118</t>
  </si>
  <si>
    <t>C711</t>
  </si>
  <si>
    <t>Sandeep Chakrawarti</t>
  </si>
  <si>
    <t>B-414</t>
  </si>
  <si>
    <t>C776</t>
  </si>
  <si>
    <t>Yukta Nandi</t>
  </si>
  <si>
    <t>B-716</t>
  </si>
  <si>
    <t>C681</t>
  </si>
  <si>
    <t>Ranjana Singh</t>
  </si>
  <si>
    <t>B-1410</t>
  </si>
  <si>
    <t>C308</t>
  </si>
  <si>
    <t>Anjali</t>
  </si>
  <si>
    <t>B-714</t>
  </si>
  <si>
    <t>C551</t>
  </si>
  <si>
    <t>Vishal Kumar Jaiswal</t>
  </si>
  <si>
    <t>B-117</t>
  </si>
  <si>
    <t>C724</t>
  </si>
  <si>
    <t>Rajesh Kumar Srivastava</t>
  </si>
  <si>
    <t>B-1214</t>
  </si>
  <si>
    <t>C784</t>
  </si>
  <si>
    <t>Amar Singh</t>
  </si>
  <si>
    <t>B-1218</t>
  </si>
  <si>
    <t>C058</t>
  </si>
  <si>
    <t>Sharad Kumar</t>
  </si>
  <si>
    <t>B-721</t>
  </si>
  <si>
    <t>C050</t>
  </si>
  <si>
    <t>Geeta Singh</t>
  </si>
  <si>
    <t>B-202</t>
  </si>
  <si>
    <t>C513</t>
  </si>
  <si>
    <t>Ritesh Kumar</t>
  </si>
  <si>
    <t>B-412E</t>
  </si>
  <si>
    <t>C785</t>
  </si>
  <si>
    <t>Ram Autar Gautam</t>
  </si>
  <si>
    <t>B-112</t>
  </si>
  <si>
    <t>C790</t>
  </si>
  <si>
    <t>Shashi Prabha Ambesh</t>
  </si>
  <si>
    <t>B-1116</t>
  </si>
  <si>
    <t>C800</t>
  </si>
  <si>
    <t>Ashish Kumar Yadav</t>
  </si>
  <si>
    <t>B-214</t>
  </si>
  <si>
    <t>C786</t>
  </si>
  <si>
    <t>Sushma Gupta</t>
  </si>
  <si>
    <t>B-618</t>
  </si>
  <si>
    <t>C700</t>
  </si>
  <si>
    <t>Manoj Kumar Sharma</t>
  </si>
  <si>
    <t>B-1112E</t>
  </si>
  <si>
    <t>C796</t>
  </si>
  <si>
    <t>Kuber Dutta</t>
  </si>
  <si>
    <t>B-1412</t>
  </si>
  <si>
    <t>C604</t>
  </si>
  <si>
    <t>Vimal Bajpai</t>
  </si>
  <si>
    <t>B-1201</t>
  </si>
  <si>
    <t>C801</t>
  </si>
  <si>
    <t>Sunil Kumar</t>
  </si>
  <si>
    <t>B-416</t>
  </si>
  <si>
    <t>C695</t>
  </si>
  <si>
    <t>B-612E</t>
  </si>
  <si>
    <t>C242</t>
  </si>
  <si>
    <t>Ashok Kumar Ganguli</t>
  </si>
  <si>
    <t>B-722</t>
  </si>
  <si>
    <t>C682</t>
  </si>
  <si>
    <t>B-614</t>
  </si>
  <si>
    <t>C187</t>
  </si>
  <si>
    <t>Anupama Shukla</t>
  </si>
  <si>
    <t>B-1001</t>
  </si>
  <si>
    <t>C697</t>
  </si>
  <si>
    <t>Seema Tiwari</t>
  </si>
  <si>
    <t>B-519</t>
  </si>
  <si>
    <t>C430</t>
  </si>
  <si>
    <t>Amit Kishore Sinha</t>
  </si>
  <si>
    <t>B-909</t>
  </si>
  <si>
    <t>C763</t>
  </si>
  <si>
    <t>Bir Narayan Saxena</t>
  </si>
  <si>
    <t>B-1007</t>
  </si>
  <si>
    <t>C764</t>
  </si>
  <si>
    <t>B-1009</t>
  </si>
  <si>
    <t>C691</t>
  </si>
  <si>
    <t>Sunil Kumar Singh</t>
  </si>
  <si>
    <t>B-1212E</t>
  </si>
  <si>
    <t>C617</t>
  </si>
  <si>
    <t>B-815</t>
  </si>
  <si>
    <t>C001</t>
  </si>
  <si>
    <t>Pravin Kumar Tripathi</t>
  </si>
  <si>
    <t>B-601</t>
  </si>
  <si>
    <t>C633</t>
  </si>
  <si>
    <t>B-212E</t>
  </si>
  <si>
    <t>C501</t>
  </si>
  <si>
    <t>Vipul Agarwal</t>
  </si>
  <si>
    <t>B-1203</t>
  </si>
  <si>
    <t>C502</t>
  </si>
  <si>
    <t>B-1205</t>
  </si>
  <si>
    <t>C535</t>
  </si>
  <si>
    <t>Kamleshwari Kapoor</t>
  </si>
  <si>
    <t>B-415</t>
  </si>
  <si>
    <t>C401</t>
  </si>
  <si>
    <t>Poonam Kapur</t>
  </si>
  <si>
    <t>B-1019</t>
  </si>
  <si>
    <t>C409</t>
  </si>
  <si>
    <t>B-1021</t>
  </si>
  <si>
    <t>C654</t>
  </si>
  <si>
    <t>Rizwan Sayeed</t>
  </si>
  <si>
    <t>B-910</t>
  </si>
  <si>
    <t>C804</t>
  </si>
  <si>
    <t>Anjum Anil</t>
  </si>
  <si>
    <t>B-1418</t>
  </si>
  <si>
    <t>C802</t>
  </si>
  <si>
    <t>Sumit Kumar Verma</t>
  </si>
  <si>
    <t>B-1420</t>
  </si>
  <si>
    <t>C778</t>
  </si>
  <si>
    <t>Bhawesh Asthana</t>
  </si>
  <si>
    <t>B-1508</t>
  </si>
  <si>
    <t>C789</t>
  </si>
  <si>
    <t>Devesh Joshi</t>
  </si>
  <si>
    <t>B-215</t>
  </si>
  <si>
    <t>C750</t>
  </si>
  <si>
    <t>Smita Misra</t>
  </si>
  <si>
    <t>B-1415</t>
  </si>
  <si>
    <t>C749</t>
  </si>
  <si>
    <t>B-1414</t>
  </si>
  <si>
    <t>C093</t>
  </si>
  <si>
    <t>Animesh Singh</t>
  </si>
  <si>
    <t>B-823</t>
  </si>
  <si>
    <t>C260</t>
  </si>
  <si>
    <t>Shobha Rani Saxena</t>
  </si>
  <si>
    <t>B-517</t>
  </si>
  <si>
    <t>C739</t>
  </si>
  <si>
    <t>Saurabh Bajaj</t>
  </si>
  <si>
    <t>B-1507</t>
  </si>
  <si>
    <t>C740</t>
  </si>
  <si>
    <t>B-1509</t>
  </si>
  <si>
    <t>C503</t>
  </si>
  <si>
    <t>Vijay Kumar Garg</t>
  </si>
  <si>
    <t>B-1103</t>
  </si>
  <si>
    <t>C504</t>
  </si>
  <si>
    <t>B-1105</t>
  </si>
  <si>
    <t>C540</t>
  </si>
  <si>
    <t>Sabeeha Fatmi</t>
  </si>
  <si>
    <t>B-812</t>
  </si>
  <si>
    <t>C272</t>
  </si>
  <si>
    <t>Ajay Kumar Nigam</t>
  </si>
  <si>
    <t>B-404</t>
  </si>
  <si>
    <t>C003</t>
  </si>
  <si>
    <t>Amit Kumar Gupta</t>
  </si>
  <si>
    <t>B-509</t>
  </si>
  <si>
    <t>C542</t>
  </si>
  <si>
    <t>Zahida Fatmi</t>
  </si>
  <si>
    <t>B-810</t>
  </si>
  <si>
    <t>C703</t>
  </si>
  <si>
    <t>Anil Kumar Kamla Prasad Pandey</t>
  </si>
  <si>
    <t>B-1010</t>
  </si>
  <si>
    <t>C704</t>
  </si>
  <si>
    <t>B-1012</t>
  </si>
  <si>
    <t>C814</t>
  </si>
  <si>
    <t>Arpit Pandia</t>
  </si>
  <si>
    <t>B-816</t>
  </si>
  <si>
    <t>C803</t>
  </si>
  <si>
    <t>Asheesh Singh</t>
  </si>
  <si>
    <t>B-114</t>
  </si>
  <si>
    <t>C798</t>
  </si>
  <si>
    <t>Vijay Kumar Verma</t>
  </si>
  <si>
    <t>B-1518</t>
  </si>
  <si>
    <t>C799</t>
  </si>
  <si>
    <t>B-1520</t>
  </si>
  <si>
    <t>C709</t>
  </si>
  <si>
    <t>Rajesh Agarwal</t>
  </si>
  <si>
    <t>B-723</t>
  </si>
  <si>
    <t>C809</t>
  </si>
  <si>
    <t>Ajit Kumar Srivastava</t>
  </si>
  <si>
    <t>B-822</t>
  </si>
  <si>
    <t>C667</t>
  </si>
  <si>
    <t>Anand Kumar Bajpai</t>
  </si>
  <si>
    <t>B-1210</t>
  </si>
  <si>
    <t>C365</t>
  </si>
  <si>
    <t>Isha Sachdeva</t>
  </si>
  <si>
    <t>B-918</t>
  </si>
  <si>
    <t>C560</t>
  </si>
  <si>
    <t>Soran Shahi</t>
  </si>
  <si>
    <t>B-707</t>
  </si>
  <si>
    <t>C439</t>
  </si>
  <si>
    <t>Arati Srivastava</t>
  </si>
  <si>
    <t>B-1119</t>
  </si>
  <si>
    <t>C185</t>
  </si>
  <si>
    <t>Raj Kumar Singh</t>
  </si>
  <si>
    <t>B-317</t>
  </si>
  <si>
    <t>C619</t>
  </si>
  <si>
    <t>Ankita Pandey</t>
  </si>
  <si>
    <t>B-1011</t>
  </si>
  <si>
    <t>C177</t>
  </si>
  <si>
    <t>Siddharth Shankar Singh</t>
  </si>
  <si>
    <t>B-801</t>
  </si>
  <si>
    <t>C817</t>
  </si>
  <si>
    <t>Sunil Kumar Tolani</t>
  </si>
  <si>
    <t>B-522</t>
  </si>
  <si>
    <t>C073</t>
  </si>
  <si>
    <t>Ashok Kumar Tripathi</t>
  </si>
  <si>
    <t>B-418</t>
  </si>
  <si>
    <t>C065</t>
  </si>
  <si>
    <t>Angad Kumar</t>
  </si>
  <si>
    <t>B-615</t>
  </si>
  <si>
    <t>C818</t>
  </si>
  <si>
    <t>Amit Srivastava</t>
  </si>
  <si>
    <t>B-1120</t>
  </si>
  <si>
    <t>C037</t>
  </si>
  <si>
    <t xml:space="preserve">Vandana  </t>
  </si>
  <si>
    <t>B-518</t>
  </si>
  <si>
    <t>C040</t>
  </si>
  <si>
    <t>Sonika Sethi Chandna</t>
  </si>
  <si>
    <t>B-605</t>
  </si>
  <si>
    <t>C588</t>
  </si>
  <si>
    <t>Prashant Bhardwaj</t>
  </si>
  <si>
    <t>B-412</t>
  </si>
  <si>
    <t>C752</t>
  </si>
  <si>
    <t>Sachin Joshi</t>
  </si>
  <si>
    <t>B-1412E</t>
  </si>
  <si>
    <t>C813</t>
  </si>
  <si>
    <t>B-1416</t>
  </si>
  <si>
    <t>C827</t>
  </si>
  <si>
    <t>Siddharth Mukhi</t>
  </si>
  <si>
    <t>B-711</t>
  </si>
  <si>
    <t>C824</t>
  </si>
  <si>
    <t>Rajesh Gautam</t>
  </si>
  <si>
    <t>B-1220</t>
  </si>
  <si>
    <t>C441</t>
  </si>
  <si>
    <t>Kanchan Srivastava</t>
  </si>
  <si>
    <t>B-510</t>
  </si>
  <si>
    <t>C793</t>
  </si>
  <si>
    <t>Dipmala Singh</t>
  </si>
  <si>
    <t>B-1216</t>
  </si>
  <si>
    <t>C547</t>
  </si>
  <si>
    <t>Manju Rawat</t>
  </si>
  <si>
    <t>B-514</t>
  </si>
  <si>
    <t>C036</t>
  </si>
  <si>
    <t>Abhinav Pandey</t>
  </si>
  <si>
    <t>B-512E</t>
  </si>
  <si>
    <t>C730</t>
  </si>
  <si>
    <t>Shiwani Srivastava</t>
  </si>
  <si>
    <t>B-323</t>
  </si>
  <si>
    <t>C753</t>
  </si>
  <si>
    <t>Bharat Wadhvani</t>
  </si>
  <si>
    <t>B-1408</t>
  </si>
  <si>
    <t>C381</t>
  </si>
  <si>
    <t>Harikesh Kumar</t>
  </si>
  <si>
    <t>B-1017</t>
  </si>
  <si>
    <t>C622</t>
  </si>
  <si>
    <t>Raju Bhola</t>
  </si>
  <si>
    <t>B-712</t>
  </si>
  <si>
    <t>C820</t>
  </si>
  <si>
    <t>Pratibha Srivastava</t>
  </si>
  <si>
    <t>B-103</t>
  </si>
  <si>
    <t>C821</t>
  </si>
  <si>
    <t>Rita Srivastava</t>
  </si>
  <si>
    <t>B-105</t>
  </si>
  <si>
    <t>C509</t>
  </si>
  <si>
    <t>Rajshree Srivastava</t>
  </si>
  <si>
    <t>B-1402</t>
  </si>
  <si>
    <t>C816</t>
  </si>
  <si>
    <t>Shailaish Chandra Khare</t>
  </si>
  <si>
    <t>B-1522</t>
  </si>
  <si>
    <t>C819</t>
  </si>
  <si>
    <t>Aditya Kumar Shukla</t>
  </si>
  <si>
    <t>B-1212</t>
  </si>
  <si>
    <t>C687</t>
  </si>
  <si>
    <t>Anjani Kumar Ojha</t>
  </si>
  <si>
    <t>B-1209</t>
  </si>
  <si>
    <t>C795</t>
  </si>
  <si>
    <t>Vishwaroop Jalan</t>
  </si>
  <si>
    <t>B-1018</t>
  </si>
  <si>
    <t>9335354000 / 9336447440</t>
  </si>
  <si>
    <t>rkfin2022@gmail.com</t>
  </si>
  <si>
    <t>C815</t>
  </si>
  <si>
    <t>B-1020</t>
  </si>
  <si>
    <t>C575</t>
  </si>
  <si>
    <t>Usha Singh</t>
  </si>
  <si>
    <t>B-804</t>
  </si>
  <si>
    <t>9452082287</t>
  </si>
  <si>
    <t>vinodsingh19655@gmail.com</t>
  </si>
  <si>
    <t>C053</t>
  </si>
  <si>
    <t>Pradeep Bhardwaj</t>
  </si>
  <si>
    <t>B-511</t>
  </si>
  <si>
    <t>9450087355</t>
  </si>
  <si>
    <t>lionpbhardwaj@gmail.com</t>
  </si>
  <si>
    <t>C811</t>
  </si>
  <si>
    <t>R.S Shashank</t>
  </si>
  <si>
    <t>B-115</t>
  </si>
  <si>
    <t>shashank.rs@idbi.co.in</t>
  </si>
  <si>
    <t>C828</t>
  </si>
  <si>
    <t>Rajesh Pandey</t>
  </si>
  <si>
    <t>B-116</t>
  </si>
  <si>
    <t>rajeshlic7676@gmail.com</t>
  </si>
  <si>
    <t>C209</t>
  </si>
  <si>
    <t>Rajesh Bahadur Singh</t>
  </si>
  <si>
    <t>B-419</t>
  </si>
  <si>
    <t>shanti.enterprises488@gmail.com</t>
  </si>
  <si>
    <t>C822</t>
  </si>
  <si>
    <t>Satya Prakash Srivastava</t>
  </si>
  <si>
    <t>B-102</t>
  </si>
  <si>
    <t>drsps_r@yahoo.com</t>
  </si>
  <si>
    <t>C826</t>
  </si>
  <si>
    <t>Supriya Tiwari</t>
  </si>
  <si>
    <t>B-218</t>
  </si>
  <si>
    <t>devsupriya20jan@gmail.com</t>
  </si>
  <si>
    <t>C770</t>
  </si>
  <si>
    <t>Ashish Bajpayi</t>
  </si>
  <si>
    <t>B-515</t>
  </si>
  <si>
    <t>8687992626</t>
  </si>
  <si>
    <t>ashish8687992626@gmail.com</t>
  </si>
  <si>
    <t>C823</t>
  </si>
  <si>
    <t>Saroj Tiwari</t>
  </si>
  <si>
    <t>B-216</t>
  </si>
  <si>
    <t>tiwarishikha079@gmail.com</t>
  </si>
  <si>
    <t>C761</t>
  </si>
  <si>
    <t>Bharat Singh</t>
  </si>
  <si>
    <t>B-1223</t>
  </si>
  <si>
    <t>7525898027/+971525216450</t>
  </si>
  <si>
    <t>bharatsingh2289@gmail.com</t>
  </si>
  <si>
    <t>C132</t>
  </si>
  <si>
    <t>Gopal Shukla</t>
  </si>
  <si>
    <t>B-811</t>
  </si>
  <si>
    <t>9335529101</t>
  </si>
  <si>
    <t>shreebalajiad@gmail.com</t>
  </si>
  <si>
    <t>C825</t>
  </si>
  <si>
    <t>Deepak Saxena</t>
  </si>
  <si>
    <t>B-120</t>
  </si>
  <si>
    <t>9450925489 /  7440222397</t>
  </si>
  <si>
    <t>deepaksahaj@gmail.com</t>
  </si>
  <si>
    <t>C009</t>
  </si>
  <si>
    <t>Arun Kumar Gupta</t>
  </si>
  <si>
    <t>B-507</t>
  </si>
  <si>
    <t>9044591214</t>
  </si>
  <si>
    <t>apsteel_ent@yahoo.com</t>
  </si>
  <si>
    <t>C829</t>
  </si>
  <si>
    <t>Amit Agrawal</t>
  </si>
  <si>
    <t>B-316</t>
  </si>
  <si>
    <t>amit.agrawal@sbi.co.in</t>
  </si>
  <si>
    <t>C698</t>
  </si>
  <si>
    <t>Asha Singh</t>
  </si>
  <si>
    <t>B-708</t>
  </si>
  <si>
    <t>7652088087/9569882618</t>
  </si>
  <si>
    <t>hsbvijaysingh@gmail.com</t>
  </si>
  <si>
    <t>C834</t>
  </si>
  <si>
    <t>Richa Tripathi</t>
  </si>
  <si>
    <t>B-719</t>
  </si>
  <si>
    <t>9407587522 / 9455452042</t>
  </si>
  <si>
    <t>dr.richatri11@gmail.com ; ashutosh.brd@gmail.com</t>
  </si>
  <si>
    <t>C616</t>
  </si>
  <si>
    <t>Suniti Pandey</t>
  </si>
  <si>
    <t>B-1501</t>
  </si>
  <si>
    <t>9559994994/9559141783</t>
  </si>
  <si>
    <t>ms.drsuniti@gmail.com</t>
  </si>
  <si>
    <t>C737</t>
  </si>
  <si>
    <t>Richa Jaiswal</t>
  </si>
  <si>
    <t>B-1008</t>
  </si>
  <si>
    <t>9919048812</t>
  </si>
  <si>
    <t>fieldmarshalazamgarh@gmail.com</t>
  </si>
  <si>
    <t>C839</t>
  </si>
  <si>
    <t>Kushagra Gupta</t>
  </si>
  <si>
    <t>B-1121</t>
  </si>
  <si>
    <t>kushagragupta2@gmail.com</t>
  </si>
  <si>
    <t>C771</t>
  </si>
  <si>
    <t>Anuradha Singh</t>
  </si>
  <si>
    <t>B-920</t>
  </si>
  <si>
    <t>anuradhasingh9452@gmail.com</t>
  </si>
  <si>
    <t>C794</t>
  </si>
  <si>
    <t>Rajeshwari</t>
  </si>
  <si>
    <t>B-122</t>
  </si>
  <si>
    <t>ramanant1963@gmail.com</t>
  </si>
  <si>
    <t>C450</t>
  </si>
  <si>
    <t xml:space="preserve">Kriti Purwar </t>
  </si>
  <si>
    <t>B-916</t>
  </si>
  <si>
    <t>8986710786/9470371414</t>
  </si>
  <si>
    <t>alindranjan_purwar@rediffmail.com</t>
  </si>
  <si>
    <t>C838</t>
  </si>
  <si>
    <t>Isha Gehlot</t>
  </si>
  <si>
    <t>B-917</t>
  </si>
  <si>
    <t>ishagehlot18@gmail.com</t>
  </si>
  <si>
    <t>C041</t>
  </si>
  <si>
    <t>Nisha Giri</t>
  </si>
  <si>
    <t>B-219</t>
  </si>
  <si>
    <t>travelwizelko@gmail.com</t>
  </si>
  <si>
    <t>C033</t>
  </si>
  <si>
    <t>Neeraj Tiwari</t>
  </si>
  <si>
    <t>B-620</t>
  </si>
  <si>
    <t>8853556699</t>
  </si>
  <si>
    <t>neeru_tiw@yahoo.com</t>
  </si>
  <si>
    <t>C055</t>
  </si>
  <si>
    <t>Manish Rastogi</t>
  </si>
  <si>
    <t>B-621</t>
  </si>
  <si>
    <t>9935981000</t>
  </si>
  <si>
    <t>rastogisanjay11@gmail.com</t>
  </si>
  <si>
    <t>C061</t>
  </si>
  <si>
    <t>Sushil Kumar Singh</t>
  </si>
  <si>
    <t>B-502</t>
  </si>
  <si>
    <t>9839876400</t>
  </si>
  <si>
    <t>eldersushil.singh@gmail.comt</t>
  </si>
  <si>
    <t>C671</t>
  </si>
  <si>
    <t>Seema Gupta</t>
  </si>
  <si>
    <t>B-1211</t>
  </si>
  <si>
    <t>8840277492 / 9415582856</t>
  </si>
  <si>
    <t>sharadkumar8812@gmail.com ; sm.gpt4@gmail.com</t>
  </si>
  <si>
    <t>C565</t>
  </si>
  <si>
    <t>Agnevesh Kumar Rao</t>
  </si>
  <si>
    <t>B-104</t>
  </si>
  <si>
    <t>9007897316</t>
  </si>
  <si>
    <t>agnevesh_rao@yahoo.com</t>
  </si>
  <si>
    <t>C836</t>
  </si>
  <si>
    <t>Anita Omhare</t>
  </si>
  <si>
    <t>B-516</t>
  </si>
  <si>
    <t>anitaomhare@gmail.com</t>
  </si>
  <si>
    <t>C655</t>
  </si>
  <si>
    <t>Sarita Singh</t>
  </si>
  <si>
    <t>B-1111</t>
  </si>
  <si>
    <t>8707379992 / 9621280940</t>
  </si>
  <si>
    <t>gervasse@gmail.com</t>
  </si>
  <si>
    <t>C830</t>
  </si>
  <si>
    <t>B-919</t>
  </si>
  <si>
    <t>saurabh_bajaj1@yahoo.com</t>
  </si>
  <si>
    <t>C831</t>
  </si>
  <si>
    <t>B-921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</si>
</sst>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/>
    <xf numFmtId="164" fontId="0" fillId="0" borderId="1" xfId="1" applyNumberFormat="1" applyFont="1" applyFill="1" applyBorder="1"/>
    <xf numFmtId="14" fontId="0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 vertical="center"/>
    </xf>
    <xf numFmtId="164" fontId="8" fillId="0" borderId="1" xfId="1" applyNumberFormat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/>
    </xf>
    <xf numFmtId="164" fontId="3" fillId="0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3">
    <cellStyle name="Comma" xfId="1" builtinId="3"/>
    <cellStyle name="Comma 3" xfId="2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AIA%20Group\Company\Spring%20Spruce%20Services%20Pvt%20Ltd\Income\Azea%20Botanica\Resident%20Charges\Data%20from%20Maintenance\Finalised%20Handover%20sheet%20As%20on%2006-04-23%20as%20provided%20by%20Ope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A"/>
      <sheetName val="TOWER B"/>
    </sheetNames>
    <sheetDataSet>
      <sheetData sheetId="0">
        <row r="3">
          <cell r="B3" t="str">
            <v>C648</v>
          </cell>
          <cell r="C3" t="str">
            <v>Prem Ranjan Singh</v>
          </cell>
          <cell r="D3" t="str">
            <v>A-1109</v>
          </cell>
          <cell r="E3">
            <v>2055</v>
          </cell>
          <cell r="F3">
            <v>44521</v>
          </cell>
          <cell r="G3">
            <v>44521</v>
          </cell>
          <cell r="H3"/>
          <cell r="I3"/>
          <cell r="J3" t="str">
            <v>07-12-2021 (As per Electric meter connection date)</v>
          </cell>
          <cell r="K3">
            <v>44537</v>
          </cell>
          <cell r="L3" t="str">
            <v>8173099990</v>
          </cell>
          <cell r="M3" t="str">
            <v>prem.gkp.mnnit@gmail.com</v>
          </cell>
        </row>
        <row r="4">
          <cell r="B4" t="str">
            <v>C103</v>
          </cell>
          <cell r="C4" t="str">
            <v>Ravi Kumar Sadh</v>
          </cell>
          <cell r="D4" t="str">
            <v>A-904</v>
          </cell>
          <cell r="E4">
            <v>2055</v>
          </cell>
          <cell r="F4">
            <v>44560</v>
          </cell>
          <cell r="G4">
            <v>44560</v>
          </cell>
          <cell r="H4"/>
          <cell r="I4"/>
          <cell r="J4">
            <v>44560</v>
          </cell>
          <cell r="K4">
            <v>44560</v>
          </cell>
          <cell r="L4" t="str">
            <v>N/A</v>
          </cell>
          <cell r="M4" t="str">
            <v>ravi_sadh@rediffmail.com</v>
          </cell>
        </row>
        <row r="5">
          <cell r="B5" t="str">
            <v>C499</v>
          </cell>
          <cell r="C5" t="str">
            <v>Nidhi Ranvir</v>
          </cell>
          <cell r="D5" t="str">
            <v>A-907</v>
          </cell>
          <cell r="E5">
            <v>2055</v>
          </cell>
          <cell r="F5">
            <v>44629</v>
          </cell>
          <cell r="G5">
            <v>44629</v>
          </cell>
          <cell r="H5"/>
          <cell r="I5"/>
          <cell r="J5" t="str">
            <v>22-03-2022 (As per Electric meter connection date)</v>
          </cell>
          <cell r="K5">
            <v>44642</v>
          </cell>
          <cell r="L5" t="str">
            <v>9905009999/7549111115</v>
          </cell>
          <cell r="M5" t="str">
            <v>rahulranvirbhr@gmail.com</v>
          </cell>
        </row>
        <row r="6">
          <cell r="B6" t="str">
            <v>C155</v>
          </cell>
          <cell r="C6" t="str">
            <v>Rupinder Pal Singh Tulsi</v>
          </cell>
          <cell r="D6" t="str">
            <v>A-812</v>
          </cell>
          <cell r="E6">
            <v>1655</v>
          </cell>
          <cell r="F6">
            <v>44429</v>
          </cell>
          <cell r="G6">
            <v>44385</v>
          </cell>
          <cell r="H6"/>
          <cell r="I6"/>
          <cell r="J6">
            <v>44429</v>
          </cell>
          <cell r="K6">
            <v>44429</v>
          </cell>
          <cell r="L6" t="str">
            <v>7704853577</v>
          </cell>
          <cell r="M6" t="str">
            <v>rupindertulsi@gmail.com</v>
          </cell>
        </row>
        <row r="7">
          <cell r="B7" t="str">
            <v>C253</v>
          </cell>
          <cell r="C7" t="str">
            <v>Alok Chaturvedi</v>
          </cell>
          <cell r="D7" t="str">
            <v>A-204</v>
          </cell>
          <cell r="E7">
            <v>2055</v>
          </cell>
          <cell r="F7">
            <v>44384</v>
          </cell>
          <cell r="G7">
            <v>44501</v>
          </cell>
          <cell r="H7"/>
          <cell r="I7"/>
          <cell r="J7" t="str">
            <v>29-07-2021 (As per Electric meter connection date)</v>
          </cell>
          <cell r="K7">
            <v>44406</v>
          </cell>
          <cell r="L7" t="str">
            <v>9810193890/0522278711</v>
          </cell>
          <cell r="M7" t="str">
            <v>adotc@hotmail.com</v>
          </cell>
        </row>
        <row r="8">
          <cell r="B8" t="str">
            <v>C521</v>
          </cell>
          <cell r="C8" t="str">
            <v>Arunav Chakroborty</v>
          </cell>
          <cell r="D8" t="str">
            <v>A-1216</v>
          </cell>
          <cell r="E8">
            <v>1655</v>
          </cell>
          <cell r="F8">
            <v>44384</v>
          </cell>
          <cell r="G8">
            <v>44384</v>
          </cell>
          <cell r="H8"/>
          <cell r="I8"/>
          <cell r="J8">
            <v>44443</v>
          </cell>
          <cell r="K8">
            <v>44443</v>
          </cell>
          <cell r="L8" t="str">
            <v>9889164988</v>
          </cell>
          <cell r="M8" t="str">
            <v>arunavchakroborty@yahoo.com</v>
          </cell>
        </row>
        <row r="9">
          <cell r="B9" t="str">
            <v>C271</v>
          </cell>
          <cell r="C9" t="str">
            <v>Virendra Prasad</v>
          </cell>
          <cell r="D9" t="str">
            <v>A-1017</v>
          </cell>
          <cell r="E9">
            <v>1629</v>
          </cell>
          <cell r="F9">
            <v>44385</v>
          </cell>
          <cell r="G9">
            <v>44385</v>
          </cell>
          <cell r="H9"/>
          <cell r="I9"/>
          <cell r="J9">
            <v>44385</v>
          </cell>
          <cell r="K9">
            <v>44385</v>
          </cell>
          <cell r="L9">
            <v>9415501302</v>
          </cell>
          <cell r="M9" t="str">
            <v>dubeymrvp@gmail.com</v>
          </cell>
        </row>
        <row r="10">
          <cell r="B10" t="str">
            <v>C383</v>
          </cell>
          <cell r="C10" t="str">
            <v>Varun Kumar Tripathi</v>
          </cell>
          <cell r="D10" t="str">
            <v>A-807</v>
          </cell>
          <cell r="E10">
            <v>2055</v>
          </cell>
          <cell r="F10">
            <v>44385</v>
          </cell>
          <cell r="G10">
            <v>44385</v>
          </cell>
          <cell r="H10"/>
          <cell r="I10"/>
          <cell r="J10">
            <v>44440</v>
          </cell>
          <cell r="K10">
            <v>44440</v>
          </cell>
          <cell r="L10" t="str">
            <v>9415676045</v>
          </cell>
          <cell r="M10" t="str">
            <v>tripathi.varunkumar0@gmail.com</v>
          </cell>
        </row>
        <row r="11">
          <cell r="B11" t="str">
            <v>C336</v>
          </cell>
          <cell r="C11" t="str">
            <v>Shailendra Goel</v>
          </cell>
          <cell r="D11" t="str">
            <v>A-1212</v>
          </cell>
          <cell r="E11">
            <v>1655</v>
          </cell>
          <cell r="F11">
            <v>44385</v>
          </cell>
          <cell r="G11">
            <v>44385</v>
          </cell>
          <cell r="H11"/>
          <cell r="I11"/>
          <cell r="J11">
            <v>44479</v>
          </cell>
          <cell r="K11">
            <v>44479</v>
          </cell>
          <cell r="L11" t="str">
            <v>9701365465/9490705532</v>
          </cell>
          <cell r="M11" t="str">
            <v>goelshailendra@hotmail.com</v>
          </cell>
        </row>
        <row r="12">
          <cell r="B12" t="str">
            <v>C265</v>
          </cell>
          <cell r="C12" t="str">
            <v>Aparna Das</v>
          </cell>
          <cell r="D12" t="str">
            <v>A-214</v>
          </cell>
          <cell r="E12">
            <v>1655</v>
          </cell>
          <cell r="F12">
            <v>44389</v>
          </cell>
          <cell r="G12">
            <v>44389</v>
          </cell>
          <cell r="H12"/>
          <cell r="I12"/>
          <cell r="J12">
            <v>44437</v>
          </cell>
          <cell r="K12">
            <v>44436</v>
          </cell>
          <cell r="L12">
            <v>9415743588</v>
          </cell>
          <cell r="M12" t="str">
            <v>pradipdasrbl@gmail.com</v>
          </cell>
        </row>
        <row r="13">
          <cell r="B13" t="str">
            <v>C335</v>
          </cell>
          <cell r="C13" t="str">
            <v>Priyanka</v>
          </cell>
          <cell r="D13" t="str">
            <v>A-416</v>
          </cell>
          <cell r="E13">
            <v>1655</v>
          </cell>
          <cell r="F13">
            <v>44389</v>
          </cell>
          <cell r="G13">
            <v>44389</v>
          </cell>
          <cell r="H13"/>
          <cell r="I13"/>
          <cell r="J13">
            <v>44443</v>
          </cell>
          <cell r="K13">
            <v>44443</v>
          </cell>
          <cell r="L13" t="str">
            <v>9455804773</v>
          </cell>
          <cell r="M13" t="str">
            <v>N/A</v>
          </cell>
        </row>
        <row r="14">
          <cell r="B14" t="str">
            <v>C618</v>
          </cell>
          <cell r="C14" t="str">
            <v>Apoorv Bajpai</v>
          </cell>
          <cell r="D14" t="str">
            <v>A-1220</v>
          </cell>
          <cell r="E14">
            <v>1629</v>
          </cell>
          <cell r="F14">
            <v>44389</v>
          </cell>
          <cell r="G14">
            <v>44389</v>
          </cell>
          <cell r="H14"/>
          <cell r="I14"/>
          <cell r="J14">
            <v>44401</v>
          </cell>
          <cell r="K14">
            <v>44401</v>
          </cell>
          <cell r="L14" t="str">
            <v>9935099057</v>
          </cell>
          <cell r="M14" t="str">
            <v>apoorv007.bajpai@gmail.com / cashikhabajpai@gmail.com</v>
          </cell>
        </row>
        <row r="15">
          <cell r="B15" t="str">
            <v>C330</v>
          </cell>
          <cell r="C15" t="str">
            <v>Ashok Kumar</v>
          </cell>
          <cell r="D15" t="str">
            <v>A-619</v>
          </cell>
          <cell r="E15">
            <v>1629</v>
          </cell>
          <cell r="F15">
            <v>44729</v>
          </cell>
          <cell r="G15">
            <v>44729</v>
          </cell>
          <cell r="H15"/>
          <cell r="I15"/>
          <cell r="J15">
            <v>44754</v>
          </cell>
          <cell r="K15">
            <v>44754</v>
          </cell>
          <cell r="L15" t="str">
            <v>9051499791</v>
          </cell>
          <cell r="M15" t="str">
            <v>dr.awanishtewari@gmail.com/tewari04@rediffmail.com</v>
          </cell>
        </row>
        <row r="16">
          <cell r="B16" t="str">
            <v>C128</v>
          </cell>
          <cell r="C16" t="str">
            <v>Maneesha Mishra</v>
          </cell>
          <cell r="D16" t="str">
            <v>A-612</v>
          </cell>
          <cell r="E16">
            <v>1655</v>
          </cell>
          <cell r="F16">
            <v>44392</v>
          </cell>
          <cell r="G16">
            <v>44392</v>
          </cell>
          <cell r="H16"/>
          <cell r="I16"/>
          <cell r="J16">
            <v>44735</v>
          </cell>
          <cell r="K16">
            <v>44735</v>
          </cell>
          <cell r="L16" t="str">
            <v>9473827135</v>
          </cell>
          <cell r="M16" t="str">
            <v>amitabhct@gmail.com</v>
          </cell>
        </row>
        <row r="17">
          <cell r="B17" t="str">
            <v>C096</v>
          </cell>
          <cell r="C17" t="str">
            <v>Dr.Pallav Garg</v>
          </cell>
          <cell r="D17" t="str">
            <v>A-719</v>
          </cell>
          <cell r="E17">
            <v>1629</v>
          </cell>
          <cell r="F17">
            <v>44393</v>
          </cell>
          <cell r="G17">
            <v>44393</v>
          </cell>
          <cell r="H17"/>
          <cell r="I17"/>
          <cell r="J17">
            <v>44393</v>
          </cell>
          <cell r="K17">
            <v>44393</v>
          </cell>
          <cell r="L17" t="str">
            <v>9415302377</v>
          </cell>
          <cell r="M17" t="str">
            <v>pallav_garg78@rediffmail.com</v>
          </cell>
        </row>
        <row r="18">
          <cell r="B18" t="str">
            <v>C097</v>
          </cell>
          <cell r="C18" t="str">
            <v>Dr.Pallav Garg</v>
          </cell>
          <cell r="D18" t="str">
            <v>A-721</v>
          </cell>
          <cell r="E18">
            <v>1629</v>
          </cell>
          <cell r="F18">
            <v>44393</v>
          </cell>
          <cell r="G18">
            <v>44393</v>
          </cell>
          <cell r="H18"/>
          <cell r="I18"/>
          <cell r="J18">
            <v>44393</v>
          </cell>
          <cell r="K18">
            <v>44393</v>
          </cell>
          <cell r="L18" t="str">
            <v>9415302377</v>
          </cell>
          <cell r="M18" t="str">
            <v>pallav_garg78@rediffmail.com</v>
          </cell>
        </row>
        <row r="19">
          <cell r="B19" t="str">
            <v>C641</v>
          </cell>
          <cell r="C19" t="str">
            <v>Pankaj Giroti</v>
          </cell>
          <cell r="D19" t="str">
            <v>A-1512</v>
          </cell>
          <cell r="E19">
            <v>1655</v>
          </cell>
          <cell r="F19">
            <v>44392</v>
          </cell>
          <cell r="G19">
            <v>44392</v>
          </cell>
          <cell r="H19"/>
          <cell r="I19"/>
          <cell r="J19">
            <v>44396</v>
          </cell>
          <cell r="K19">
            <v>44480</v>
          </cell>
          <cell r="L19" t="str">
            <v>9711070213/9711051892</v>
          </cell>
          <cell r="M19" t="str">
            <v>girotipankaj@yahoo.com</v>
          </cell>
        </row>
        <row r="20">
          <cell r="B20" t="str">
            <v>C578</v>
          </cell>
          <cell r="C20" t="str">
            <v>Rita Girishchandra Gupta</v>
          </cell>
          <cell r="D20" t="str">
            <v>A-918</v>
          </cell>
          <cell r="E20">
            <v>1629</v>
          </cell>
          <cell r="F20">
            <v>44393</v>
          </cell>
          <cell r="G20">
            <v>44393</v>
          </cell>
          <cell r="H20"/>
          <cell r="I20"/>
          <cell r="J20">
            <v>44443</v>
          </cell>
          <cell r="K20">
            <v>44443</v>
          </cell>
          <cell r="L20" t="str">
            <v>8263812506</v>
          </cell>
          <cell r="M20" t="str">
            <v>ritaggupta29@gmail.com</v>
          </cell>
        </row>
        <row r="21">
          <cell r="B21" t="str">
            <v>C591</v>
          </cell>
          <cell r="C21" t="str">
            <v>Vijay Kumar Kushwaha</v>
          </cell>
          <cell r="D21" t="str">
            <v>A-1016</v>
          </cell>
          <cell r="E21">
            <v>1655</v>
          </cell>
          <cell r="F21">
            <v>44397</v>
          </cell>
          <cell r="G21">
            <v>44397</v>
          </cell>
          <cell r="H21"/>
          <cell r="I21"/>
          <cell r="J21">
            <v>44443</v>
          </cell>
          <cell r="K21">
            <v>44443</v>
          </cell>
          <cell r="L21" t="str">
            <v>8004858796/9161822329</v>
          </cell>
          <cell r="M21" t="str">
            <v>vkkushwaha1973@rediffmail.com</v>
          </cell>
        </row>
        <row r="22">
          <cell r="B22" t="str">
            <v>C370</v>
          </cell>
          <cell r="C22" t="str">
            <v>Arjun Bhargava</v>
          </cell>
          <cell r="D22" t="str">
            <v>A-317</v>
          </cell>
          <cell r="E22">
            <v>1629</v>
          </cell>
          <cell r="F22">
            <v>44499</v>
          </cell>
          <cell r="G22">
            <v>44499</v>
          </cell>
          <cell r="H22"/>
          <cell r="I22"/>
          <cell r="J22">
            <v>44499</v>
          </cell>
          <cell r="K22">
            <v>44499</v>
          </cell>
          <cell r="L22" t="str">
            <v>9258032769</v>
          </cell>
          <cell r="M22" t="str">
            <v>arjun_personal@rediffmail.com</v>
          </cell>
        </row>
        <row r="23">
          <cell r="B23" t="str">
            <v>C238</v>
          </cell>
          <cell r="C23" t="str">
            <v>Mahesh Chandra Verma</v>
          </cell>
          <cell r="D23" t="str">
            <v>A-903</v>
          </cell>
          <cell r="E23">
            <v>2055</v>
          </cell>
          <cell r="F23">
            <v>44397</v>
          </cell>
          <cell r="G23">
            <v>44397</v>
          </cell>
          <cell r="H23"/>
          <cell r="I23"/>
          <cell r="J23">
            <v>44502</v>
          </cell>
          <cell r="K23">
            <v>44538</v>
          </cell>
          <cell r="L23" t="str">
            <v>9425300318</v>
          </cell>
          <cell r="M23" t="str">
            <v>mc82uor@rediffmail.com</v>
          </cell>
        </row>
        <row r="24">
          <cell r="B24" t="str">
            <v>C129</v>
          </cell>
          <cell r="C24" t="str">
            <v>Kirti Bisht</v>
          </cell>
          <cell r="D24" t="str">
            <v>A-1120</v>
          </cell>
          <cell r="E24">
            <v>1629</v>
          </cell>
          <cell r="F24">
            <v>44397</v>
          </cell>
          <cell r="G24">
            <v>44397</v>
          </cell>
          <cell r="H24"/>
          <cell r="I24"/>
          <cell r="J24">
            <v>44462</v>
          </cell>
          <cell r="K24">
            <v>44462</v>
          </cell>
          <cell r="L24" t="str">
            <v>9455999665
/9455999664</v>
          </cell>
          <cell r="M24" t="str">
            <v>vineet1409@gmail.com</v>
          </cell>
        </row>
        <row r="25">
          <cell r="B25" t="str">
            <v>C174</v>
          </cell>
          <cell r="C25" t="str">
            <v>Manoj kumar</v>
          </cell>
          <cell r="D25" t="str">
            <v>A-906</v>
          </cell>
          <cell r="E25">
            <v>2055</v>
          </cell>
          <cell r="F25">
            <v>44754</v>
          </cell>
          <cell r="G25">
            <v>44754</v>
          </cell>
          <cell r="H25"/>
          <cell r="I25"/>
          <cell r="J25">
            <v>44754</v>
          </cell>
          <cell r="K25">
            <v>44754</v>
          </cell>
          <cell r="L25">
            <v>9415947689</v>
          </cell>
          <cell r="M25" t="str">
            <v>manojguptasuper549@gmail.com</v>
          </cell>
        </row>
        <row r="26">
          <cell r="B26" t="str">
            <v>C394</v>
          </cell>
          <cell r="C26" t="str">
            <v>Priyanka Dadhich</v>
          </cell>
          <cell r="D26" t="str">
            <v>A-916</v>
          </cell>
          <cell r="E26">
            <v>1655</v>
          </cell>
          <cell r="F26">
            <v>44397</v>
          </cell>
          <cell r="G26">
            <v>44397</v>
          </cell>
          <cell r="H26"/>
          <cell r="I26"/>
          <cell r="J26">
            <v>44443</v>
          </cell>
          <cell r="K26">
            <v>44443</v>
          </cell>
          <cell r="L26" t="str">
            <v>9992667243</v>
          </cell>
          <cell r="M26" t="str">
            <v>parikshitdadhich1981@gmail.com</v>
          </cell>
        </row>
        <row r="27">
          <cell r="B27" t="str">
            <v>C326</v>
          </cell>
          <cell r="C27" t="str">
            <v>Mahendra Singh</v>
          </cell>
          <cell r="D27" t="str">
            <v>A-1412</v>
          </cell>
          <cell r="E27">
            <v>1655</v>
          </cell>
          <cell r="F27">
            <v>44397</v>
          </cell>
          <cell r="G27">
            <v>44397</v>
          </cell>
          <cell r="H27"/>
          <cell r="I27"/>
          <cell r="J27">
            <v>44397</v>
          </cell>
          <cell r="K27">
            <v>44614</v>
          </cell>
          <cell r="L27" t="str">
            <v>9621718927/9453092388</v>
          </cell>
          <cell r="M27" t="str">
            <v>sunitsingh10@gmail.com</v>
          </cell>
        </row>
        <row r="28">
          <cell r="B28" t="str">
            <v>C615</v>
          </cell>
          <cell r="C28" t="str">
            <v>Parwinder Singh</v>
          </cell>
          <cell r="D28" t="str">
            <v>A-1517</v>
          </cell>
          <cell r="E28">
            <v>1629</v>
          </cell>
          <cell r="F28">
            <v>44397</v>
          </cell>
          <cell r="G28">
            <v>44397</v>
          </cell>
          <cell r="H28"/>
          <cell r="I28"/>
          <cell r="J28">
            <v>44550</v>
          </cell>
          <cell r="K28">
            <v>44550</v>
          </cell>
          <cell r="L28" t="str">
            <v>9532333309</v>
          </cell>
          <cell r="M28" t="str">
            <v>toshitpreet16@gmail.com</v>
          </cell>
        </row>
        <row r="29">
          <cell r="B29" t="str">
            <v>C275</v>
          </cell>
          <cell r="C29" t="str">
            <v>Amita Mishra</v>
          </cell>
          <cell r="D29" t="str">
            <v>A-901</v>
          </cell>
          <cell r="E29">
            <v>2055</v>
          </cell>
          <cell r="F29">
            <v>44759</v>
          </cell>
          <cell r="G29">
            <v>44394</v>
          </cell>
          <cell r="H29"/>
          <cell r="I29"/>
          <cell r="J29">
            <v>44600</v>
          </cell>
          <cell r="K29">
            <v>44600</v>
          </cell>
          <cell r="L29">
            <v>7574800821</v>
          </cell>
          <cell r="M29" t="str">
            <v>anil.mishra@tatacommunications.com</v>
          </cell>
        </row>
        <row r="30">
          <cell r="B30" t="str">
            <v>C237</v>
          </cell>
          <cell r="C30" t="str">
            <v>Alok Verma</v>
          </cell>
          <cell r="D30" t="str">
            <v>A-1001</v>
          </cell>
          <cell r="E30">
            <v>2055</v>
          </cell>
          <cell r="F30">
            <v>44402</v>
          </cell>
          <cell r="G30">
            <v>44399</v>
          </cell>
          <cell r="H30"/>
          <cell r="I30"/>
          <cell r="J30">
            <v>44677</v>
          </cell>
          <cell r="K30">
            <v>44677</v>
          </cell>
          <cell r="L30" t="str">
            <v>9415118308</v>
          </cell>
          <cell r="M30" t="str">
            <v>aloklefty@gmail.com</v>
          </cell>
        </row>
        <row r="31">
          <cell r="B31" t="str">
            <v>C472</v>
          </cell>
          <cell r="C31" t="str">
            <v>Ved Prakash Singh</v>
          </cell>
          <cell r="D31" t="str">
            <v>A-1006</v>
          </cell>
          <cell r="E31">
            <v>2055</v>
          </cell>
          <cell r="F31">
            <v>44399</v>
          </cell>
          <cell r="G31">
            <v>44399</v>
          </cell>
          <cell r="H31"/>
          <cell r="I31"/>
          <cell r="J31">
            <v>44527</v>
          </cell>
          <cell r="K31">
            <v>44562</v>
          </cell>
          <cell r="L31" t="str">
            <v>7567023235</v>
          </cell>
          <cell r="M31" t="str">
            <v>sanved1981@gmail.com</v>
          </cell>
        </row>
        <row r="32">
          <cell r="B32" t="str">
            <v>C640</v>
          </cell>
          <cell r="C32" t="str">
            <v>Rajesh Tiwari</v>
          </cell>
          <cell r="D32" t="str">
            <v>A-1210</v>
          </cell>
          <cell r="E32">
            <v>2055</v>
          </cell>
          <cell r="F32">
            <v>44400</v>
          </cell>
          <cell r="G32">
            <v>44400</v>
          </cell>
          <cell r="H32"/>
          <cell r="I32"/>
          <cell r="J32">
            <v>44407</v>
          </cell>
          <cell r="K32">
            <v>44492</v>
          </cell>
          <cell r="L32" t="str">
            <v>7033551111/7080807402</v>
          </cell>
          <cell r="M32" t="str">
            <v>rajeshtiwari.ald@gmail.com</v>
          </cell>
        </row>
        <row r="33">
          <cell r="B33" t="str">
            <v>C162</v>
          </cell>
          <cell r="C33" t="str">
            <v>Atul Saxena</v>
          </cell>
          <cell r="D33" t="str">
            <v>A-515</v>
          </cell>
          <cell r="E33">
            <v>1629</v>
          </cell>
          <cell r="F33">
            <v>44408</v>
          </cell>
          <cell r="G33">
            <v>44408</v>
          </cell>
          <cell r="H33"/>
          <cell r="I33"/>
          <cell r="J33">
            <v>44408</v>
          </cell>
          <cell r="K33">
            <v>44408</v>
          </cell>
          <cell r="L33" t="str">
            <v>8986880280</v>
          </cell>
          <cell r="M33" t="str">
            <v>atulsax58@gmail.com</v>
          </cell>
        </row>
        <row r="34">
          <cell r="B34" t="str">
            <v>C257</v>
          </cell>
          <cell r="C34" t="str">
            <v>Meena Shukla</v>
          </cell>
          <cell r="D34" t="str">
            <v>A-1015</v>
          </cell>
          <cell r="E34">
            <v>1629</v>
          </cell>
          <cell r="F34">
            <v>44405</v>
          </cell>
          <cell r="G34">
            <v>44405</v>
          </cell>
          <cell r="H34"/>
          <cell r="I34"/>
          <cell r="J34">
            <v>44800</v>
          </cell>
          <cell r="K34">
            <v>44800</v>
          </cell>
          <cell r="L34">
            <v>9415136104</v>
          </cell>
          <cell r="M34" t="str">
            <v>shuklakumaranil@gmail.com</v>
          </cell>
        </row>
        <row r="35">
          <cell r="B35" t="str">
            <v>C267</v>
          </cell>
          <cell r="C35" t="str">
            <v>Neelam Srivastava</v>
          </cell>
          <cell r="D35" t="str">
            <v>A-312E</v>
          </cell>
          <cell r="E35">
            <v>1655</v>
          </cell>
          <cell r="F35">
            <v>44405</v>
          </cell>
          <cell r="G35">
            <v>44405</v>
          </cell>
          <cell r="H35"/>
          <cell r="I35"/>
          <cell r="J35">
            <v>44513</v>
          </cell>
          <cell r="K35">
            <v>44513</v>
          </cell>
          <cell r="L35">
            <v>9839828732</v>
          </cell>
          <cell r="M35" t="str">
            <v>srivastava.gyanendra2810@gmail.com</v>
          </cell>
        </row>
        <row r="36">
          <cell r="B36" t="str">
            <v>C498</v>
          </cell>
          <cell r="C36" t="str">
            <v>Anamika</v>
          </cell>
          <cell r="D36" t="str">
            <v>A-318</v>
          </cell>
          <cell r="E36">
            <v>1629</v>
          </cell>
          <cell r="F36">
            <v>44405</v>
          </cell>
          <cell r="G36">
            <v>44405</v>
          </cell>
          <cell r="H36"/>
          <cell r="I36"/>
          <cell r="J36">
            <v>44511</v>
          </cell>
          <cell r="K36">
            <v>44511</v>
          </cell>
          <cell r="L36" t="str">
            <v>7054447989/8933877290/9648033940</v>
          </cell>
          <cell r="M36" t="str">
            <v>sanjeetnr@rediffmail.com</v>
          </cell>
        </row>
        <row r="37">
          <cell r="B37" t="str">
            <v>C500</v>
          </cell>
          <cell r="C37" t="str">
            <v>Ravi Shanker Singh</v>
          </cell>
          <cell r="D37" t="str">
            <v>A-419E</v>
          </cell>
          <cell r="E37">
            <v>1629</v>
          </cell>
          <cell r="F37">
            <v>44407</v>
          </cell>
          <cell r="G37">
            <v>44407</v>
          </cell>
          <cell r="H37"/>
          <cell r="I37"/>
          <cell r="J37">
            <v>44477</v>
          </cell>
          <cell r="K37">
            <v>44721</v>
          </cell>
          <cell r="L37" t="str">
            <v>9415188017</v>
          </cell>
          <cell r="M37" t="str">
            <v>dr.ravi.singh12@gmail.com</v>
          </cell>
        </row>
        <row r="38">
          <cell r="B38" t="str">
            <v>C559</v>
          </cell>
          <cell r="C38" t="str">
            <v>Anuj Talwar</v>
          </cell>
          <cell r="D38" t="str">
            <v>A-1214</v>
          </cell>
          <cell r="E38">
            <v>1655</v>
          </cell>
          <cell r="F38">
            <v>44410</v>
          </cell>
          <cell r="G38">
            <v>44410</v>
          </cell>
          <cell r="H38"/>
          <cell r="I38"/>
          <cell r="J38">
            <v>44480</v>
          </cell>
          <cell r="K38">
            <v>44480</v>
          </cell>
          <cell r="L38" t="str">
            <v>9305665219, 9838786069</v>
          </cell>
          <cell r="M38" t="str">
            <v>anuj0512@rediffmail.com</v>
          </cell>
        </row>
        <row r="39">
          <cell r="B39" t="str">
            <v>C592</v>
          </cell>
          <cell r="C39" t="str">
            <v>Arpan Kumar Vishwakrma</v>
          </cell>
          <cell r="D39" t="str">
            <v>A-216</v>
          </cell>
          <cell r="E39">
            <v>1655</v>
          </cell>
          <cell r="F39">
            <v>44413</v>
          </cell>
          <cell r="G39">
            <v>44413</v>
          </cell>
          <cell r="H39"/>
          <cell r="I39"/>
          <cell r="J39">
            <v>44473</v>
          </cell>
          <cell r="K39">
            <v>44606</v>
          </cell>
          <cell r="L39" t="str">
            <v>9453312401</v>
          </cell>
          <cell r="M39" t="str">
            <v>arpanattu@gmail.com</v>
          </cell>
        </row>
        <row r="40">
          <cell r="B40" t="str">
            <v>C076</v>
          </cell>
          <cell r="C40" t="str">
            <v>Neeru Arora</v>
          </cell>
          <cell r="D40" t="str">
            <v>A-501</v>
          </cell>
          <cell r="E40">
            <v>2055</v>
          </cell>
          <cell r="F40">
            <v>44413</v>
          </cell>
          <cell r="G40">
            <v>44413</v>
          </cell>
          <cell r="H40"/>
          <cell r="I40"/>
          <cell r="J40">
            <v>44455</v>
          </cell>
          <cell r="K40">
            <v>44462</v>
          </cell>
          <cell r="L40" t="str">
            <v>9415045001</v>
          </cell>
          <cell r="M40" t="str">
            <v>devrajarora.nbf@gmail.com/neeruarora19@gmail.com/gaurav.arora026@gmail.com</v>
          </cell>
        </row>
        <row r="41">
          <cell r="B41" t="str">
            <v>C469</v>
          </cell>
          <cell r="C41" t="str">
            <v>Radha Maurya</v>
          </cell>
          <cell r="D41" t="str">
            <v>A-314</v>
          </cell>
          <cell r="E41">
            <v>1655</v>
          </cell>
          <cell r="F41">
            <v>44413</v>
          </cell>
          <cell r="G41">
            <v>44413</v>
          </cell>
          <cell r="H41"/>
          <cell r="I41"/>
          <cell r="J41">
            <v>44513</v>
          </cell>
          <cell r="K41">
            <v>44479</v>
          </cell>
          <cell r="L41" t="str">
            <v>7518477597</v>
          </cell>
          <cell r="M41" t="str">
            <v>gauravmaurya7@gmail.com</v>
          </cell>
        </row>
        <row r="42">
          <cell r="B42" t="str">
            <v>C636</v>
          </cell>
          <cell r="C42" t="str">
            <v>Sanjay Kumar Pandey</v>
          </cell>
          <cell r="D42" t="str">
            <v>A-205</v>
          </cell>
          <cell r="E42">
            <v>2055</v>
          </cell>
          <cell r="F42">
            <v>44413</v>
          </cell>
          <cell r="G42">
            <v>44413</v>
          </cell>
          <cell r="H42"/>
          <cell r="I42"/>
          <cell r="J42">
            <v>44686</v>
          </cell>
          <cell r="K42">
            <v>44413</v>
          </cell>
          <cell r="L42" t="str">
            <v>9371537502</v>
          </cell>
          <cell r="M42" t="str">
            <v>sanjay.pandey@mstpl.in</v>
          </cell>
        </row>
        <row r="43">
          <cell r="B43" t="str">
            <v>C286</v>
          </cell>
          <cell r="C43" t="str">
            <v>Ashok Kumar Srivastava</v>
          </cell>
          <cell r="D43" t="str">
            <v>A-702</v>
          </cell>
          <cell r="E43">
            <v>2055</v>
          </cell>
          <cell r="F43">
            <v>44411</v>
          </cell>
          <cell r="G43">
            <v>44412</v>
          </cell>
          <cell r="H43"/>
          <cell r="I43"/>
          <cell r="J43">
            <v>44407</v>
          </cell>
          <cell r="K43">
            <v>44407</v>
          </cell>
          <cell r="L43">
            <v>9935037669</v>
          </cell>
          <cell r="M43" t="str">
            <v>ashok.srivastava10@gmail.com</v>
          </cell>
        </row>
        <row r="44">
          <cell r="B44" t="str">
            <v>C168</v>
          </cell>
          <cell r="C44" t="str">
            <v>Saurabh Saxena</v>
          </cell>
          <cell r="D44" t="str">
            <v>A-812E</v>
          </cell>
          <cell r="E44">
            <v>1655</v>
          </cell>
          <cell r="F44">
            <v>44411</v>
          </cell>
          <cell r="G44">
            <v>44411</v>
          </cell>
          <cell r="H44"/>
          <cell r="I44"/>
          <cell r="J44">
            <v>44463</v>
          </cell>
          <cell r="K44">
            <v>44463</v>
          </cell>
          <cell r="L44" t="str">
            <v>9335260232</v>
          </cell>
          <cell r="M44" t="str">
            <v>saurabhdiamond.ss@gmail.com</v>
          </cell>
        </row>
        <row r="45">
          <cell r="B45" t="str">
            <v>C235</v>
          </cell>
          <cell r="C45" t="str">
            <v>Ram Dular Singh</v>
          </cell>
          <cell r="D45" t="str">
            <v>A-720</v>
          </cell>
          <cell r="E45">
            <v>1629</v>
          </cell>
          <cell r="F45">
            <v>44413</v>
          </cell>
          <cell r="G45">
            <v>44413</v>
          </cell>
          <cell r="H45"/>
          <cell r="I45"/>
          <cell r="J45">
            <v>44443</v>
          </cell>
          <cell r="K45">
            <v>44443</v>
          </cell>
          <cell r="L45" t="str">
            <v>9935492323/9935615871</v>
          </cell>
          <cell r="M45" t="str">
            <v>rdsinghstat@gmail.com</v>
          </cell>
        </row>
        <row r="46">
          <cell r="B46" t="str">
            <v>C078</v>
          </cell>
          <cell r="C46" t="str">
            <v>Arvind Kumar Singh</v>
          </cell>
          <cell r="D46" t="str">
            <v>A-518</v>
          </cell>
          <cell r="E46">
            <v>1629</v>
          </cell>
          <cell r="F46">
            <v>44418</v>
          </cell>
          <cell r="G46">
            <v>44418</v>
          </cell>
          <cell r="H46"/>
          <cell r="I46"/>
          <cell r="J46">
            <v>44521</v>
          </cell>
          <cell r="K46">
            <v>44562</v>
          </cell>
          <cell r="L46" t="str">
            <v>8004522384</v>
          </cell>
          <cell r="M46" t="str">
            <v>arvind5nov@gmail.com</v>
          </cell>
        </row>
        <row r="47">
          <cell r="B47" t="str">
            <v>C570</v>
          </cell>
          <cell r="C47" t="str">
            <v>Seema Singh</v>
          </cell>
          <cell r="D47" t="str">
            <v>A-208</v>
          </cell>
          <cell r="E47">
            <v>2055</v>
          </cell>
          <cell r="F47">
            <v>44430</v>
          </cell>
          <cell r="G47">
            <v>44430</v>
          </cell>
          <cell r="H47"/>
          <cell r="I47"/>
          <cell r="J47">
            <v>44634</v>
          </cell>
          <cell r="K47">
            <v>44634</v>
          </cell>
          <cell r="L47" t="str">
            <v>8299125053/9411920601</v>
          </cell>
          <cell r="M47" t="str">
            <v>prashnin@gmail.com</v>
          </cell>
        </row>
        <row r="48">
          <cell r="B48" t="str">
            <v>C264</v>
          </cell>
          <cell r="C48" t="str">
            <v>Archana Khaitan</v>
          </cell>
          <cell r="D48" t="str">
            <v>A-917</v>
          </cell>
          <cell r="E48">
            <v>1629</v>
          </cell>
          <cell r="F48">
            <v>44428</v>
          </cell>
          <cell r="G48">
            <v>44428</v>
          </cell>
          <cell r="H48"/>
          <cell r="I48"/>
          <cell r="J48">
            <v>44557</v>
          </cell>
          <cell r="K48">
            <v>44562</v>
          </cell>
          <cell r="L48">
            <v>9044044123</v>
          </cell>
          <cell r="M48" t="str">
            <v>sid.khaitan@gmail.com</v>
          </cell>
        </row>
        <row r="49">
          <cell r="B49" t="str">
            <v>C508</v>
          </cell>
          <cell r="C49" t="str">
            <v>Akash Singh Bhadauria</v>
          </cell>
          <cell r="D49" t="str">
            <v>A-801</v>
          </cell>
          <cell r="E49">
            <v>2055</v>
          </cell>
          <cell r="F49">
            <v>44682</v>
          </cell>
          <cell r="G49">
            <v>44682</v>
          </cell>
          <cell r="H49"/>
          <cell r="I49"/>
          <cell r="J49">
            <v>44425</v>
          </cell>
          <cell r="K49">
            <v>44425</v>
          </cell>
          <cell r="L49" t="str">
            <v>9792300001</v>
          </cell>
          <cell r="M49" t="str">
            <v>abhadauria001@gmail.com</v>
          </cell>
        </row>
        <row r="50">
          <cell r="B50" t="str">
            <v>C303</v>
          </cell>
          <cell r="C50" t="str">
            <v>Poonam Chaturvedi</v>
          </cell>
          <cell r="D50" t="str">
            <v>A-410</v>
          </cell>
          <cell r="E50">
            <v>2055</v>
          </cell>
          <cell r="F50">
            <v>44432</v>
          </cell>
          <cell r="G50">
            <v>44432</v>
          </cell>
          <cell r="H50"/>
          <cell r="I50"/>
          <cell r="J50">
            <v>44433</v>
          </cell>
          <cell r="K50">
            <v>44486</v>
          </cell>
          <cell r="L50" t="str">
            <v>9415349995/9415234661</v>
          </cell>
          <cell r="M50" t="str">
            <v>azzu.srk@gmail.com/rkg.jnp@gmail.com</v>
          </cell>
        </row>
        <row r="51">
          <cell r="B51" t="str">
            <v>C302</v>
          </cell>
          <cell r="C51" t="str">
            <v>Madhu Tandan</v>
          </cell>
          <cell r="D51" t="str">
            <v>A-712</v>
          </cell>
          <cell r="E51">
            <v>1655</v>
          </cell>
          <cell r="F51">
            <v>44434</v>
          </cell>
          <cell r="G51">
            <v>44434</v>
          </cell>
          <cell r="H51"/>
          <cell r="I51"/>
          <cell r="J51">
            <v>44656</v>
          </cell>
          <cell r="K51">
            <v>44656</v>
          </cell>
          <cell r="L51" t="str">
            <v>7355471477/7704802299</v>
          </cell>
          <cell r="M51" t="str">
            <v>madhu.tandan18@gmail.com/yk.tandan@gmail.com</v>
          </cell>
        </row>
        <row r="52">
          <cell r="B52" t="str">
            <v>C537</v>
          </cell>
          <cell r="C52" t="str">
            <v>Rashmi Dwivedi</v>
          </cell>
          <cell r="D52" t="str">
            <v>A-315</v>
          </cell>
          <cell r="E52">
            <v>1629</v>
          </cell>
          <cell r="F52">
            <v>44434</v>
          </cell>
          <cell r="G52">
            <v>44434</v>
          </cell>
          <cell r="H52"/>
          <cell r="I52"/>
          <cell r="J52">
            <v>44479</v>
          </cell>
          <cell r="K52">
            <v>44479</v>
          </cell>
          <cell r="L52" t="str">
            <v>9559816783</v>
          </cell>
          <cell r="M52" t="str">
            <v>mastershivam.952@rediffmail.com</v>
          </cell>
        </row>
        <row r="53">
          <cell r="B53" t="str">
            <v>C495</v>
          </cell>
          <cell r="C53" t="str">
            <v>Rama Pandey</v>
          </cell>
          <cell r="D53" t="str">
            <v>A-820</v>
          </cell>
          <cell r="E53">
            <v>1629</v>
          </cell>
          <cell r="F53">
            <v>44434</v>
          </cell>
          <cell r="G53">
            <v>44434</v>
          </cell>
          <cell r="H53"/>
          <cell r="I53"/>
          <cell r="J53">
            <v>44726</v>
          </cell>
          <cell r="K53">
            <v>44726</v>
          </cell>
          <cell r="L53" t="str">
            <v>9457333949</v>
          </cell>
          <cell r="M53" t="str">
            <v>kushagra.pnd95@gmail.com</v>
          </cell>
        </row>
        <row r="54">
          <cell r="B54" t="str">
            <v>C309</v>
          </cell>
          <cell r="C54" t="str">
            <v>Nilima singh</v>
          </cell>
          <cell r="D54" t="str">
            <v>A-308</v>
          </cell>
          <cell r="E54">
            <v>2055</v>
          </cell>
          <cell r="F54">
            <v>44434</v>
          </cell>
          <cell r="G54">
            <v>44434</v>
          </cell>
          <cell r="H54"/>
          <cell r="I54"/>
          <cell r="J54">
            <v>44364</v>
          </cell>
          <cell r="K54">
            <v>44524</v>
          </cell>
          <cell r="L54" t="str">
            <v>7376542351</v>
          </cell>
          <cell r="M54" t="str">
            <v>N/A</v>
          </cell>
        </row>
        <row r="55">
          <cell r="B55" t="str">
            <v>C220</v>
          </cell>
          <cell r="C55" t="str">
            <v>Kuldeep Dinkar</v>
          </cell>
          <cell r="D55" t="str">
            <v>A-209</v>
          </cell>
          <cell r="E55">
            <v>2055</v>
          </cell>
          <cell r="F55">
            <v>44434</v>
          </cell>
          <cell r="G55">
            <v>44434</v>
          </cell>
          <cell r="H55"/>
          <cell r="I55"/>
          <cell r="J55">
            <v>44492</v>
          </cell>
          <cell r="K55">
            <v>44562</v>
          </cell>
          <cell r="L55" t="str">
            <v>9415209622</v>
          </cell>
          <cell r="M55" t="str">
            <v>dinkardivi@gmail.com</v>
          </cell>
        </row>
        <row r="56">
          <cell r="B56" t="str">
            <v>C579</v>
          </cell>
          <cell r="C56" t="str">
            <v>Siddharth Mehrotra</v>
          </cell>
          <cell r="D56" t="str">
            <v>A-203</v>
          </cell>
          <cell r="E56">
            <v>2055</v>
          </cell>
          <cell r="F56">
            <v>44435</v>
          </cell>
          <cell r="G56">
            <v>44435</v>
          </cell>
          <cell r="H56"/>
          <cell r="I56"/>
          <cell r="J56">
            <v>44484</v>
          </cell>
          <cell r="K56">
            <v>44502</v>
          </cell>
          <cell r="L56" t="str">
            <v>9984980886/9711566408</v>
          </cell>
          <cell r="M56" t="str">
            <v>mehrotrasiddharth@ymail.com/kanikad1828@gmail.com</v>
          </cell>
        </row>
        <row r="57">
          <cell r="B57" t="str">
            <v>C583</v>
          </cell>
          <cell r="C57" t="str">
            <v>Narendra Pal Singh</v>
          </cell>
          <cell r="D57" t="str">
            <v>A-310</v>
          </cell>
          <cell r="E57">
            <v>2055</v>
          </cell>
          <cell r="F57">
            <v>44527</v>
          </cell>
          <cell r="G57">
            <v>44562</v>
          </cell>
          <cell r="H57"/>
          <cell r="I57"/>
          <cell r="J57">
            <v>44482</v>
          </cell>
          <cell r="K57">
            <v>44482</v>
          </cell>
          <cell r="L57" t="str">
            <v>9411932942</v>
          </cell>
          <cell r="M57" t="str">
            <v>narendrasinghdc29@gmail.com</v>
          </cell>
        </row>
        <row r="58">
          <cell r="B58" t="str">
            <v>C514</v>
          </cell>
          <cell r="C58" t="str">
            <v>Suman Kumar Rai</v>
          </cell>
          <cell r="D58" t="str">
            <v>A-1116</v>
          </cell>
          <cell r="E58">
            <v>1655</v>
          </cell>
          <cell r="F58">
            <v>44502</v>
          </cell>
          <cell r="G58">
            <v>44441</v>
          </cell>
          <cell r="H58"/>
          <cell r="I58"/>
          <cell r="J58">
            <v>44539</v>
          </cell>
          <cell r="K58">
            <v>44539</v>
          </cell>
          <cell r="L58" t="str">
            <v>9795365990</v>
          </cell>
          <cell r="M58" t="str">
            <v>skrai01011967@gmail.com</v>
          </cell>
        </row>
        <row r="59">
          <cell r="B59" t="str">
            <v>C276</v>
          </cell>
          <cell r="C59" t="str">
            <v>Kunvar Tej Pratap Singh</v>
          </cell>
          <cell r="D59" t="str">
            <v>A-1219</v>
          </cell>
          <cell r="E59">
            <v>1629</v>
          </cell>
          <cell r="F59">
            <v>44446</v>
          </cell>
          <cell r="G59">
            <v>44446</v>
          </cell>
          <cell r="H59"/>
          <cell r="I59"/>
          <cell r="J59">
            <v>44483</v>
          </cell>
          <cell r="K59">
            <v>44562</v>
          </cell>
          <cell r="L59">
            <v>8006966210</v>
          </cell>
          <cell r="M59" t="str">
            <v>ktpsingh401@rediffmail.com</v>
          </cell>
        </row>
        <row r="60">
          <cell r="B60" t="str">
            <v>C611</v>
          </cell>
          <cell r="C60" t="str">
            <v>Varun Gautam</v>
          </cell>
          <cell r="D60" t="str">
            <v>A-1108</v>
          </cell>
          <cell r="E60">
            <v>2055</v>
          </cell>
          <cell r="F60">
            <v>44446</v>
          </cell>
          <cell r="G60">
            <v>44446</v>
          </cell>
          <cell r="H60"/>
          <cell r="I60"/>
          <cell r="J60">
            <v>44533</v>
          </cell>
          <cell r="K60">
            <v>44533</v>
          </cell>
          <cell r="L60" t="str">
            <v>8858338901/9076972297</v>
          </cell>
          <cell r="M60" t="str">
            <v>varun@tivlabs.com</v>
          </cell>
        </row>
        <row r="61">
          <cell r="B61" t="str">
            <v>C225</v>
          </cell>
          <cell r="C61" t="str">
            <v>Shubham Jaiswal</v>
          </cell>
          <cell r="D61" t="str">
            <v>A-1012</v>
          </cell>
          <cell r="E61">
            <v>1655</v>
          </cell>
          <cell r="F61">
            <v>44446</v>
          </cell>
          <cell r="G61">
            <v>44479</v>
          </cell>
          <cell r="H61"/>
          <cell r="I61"/>
          <cell r="J61">
            <v>44592</v>
          </cell>
          <cell r="K61">
            <v>44592</v>
          </cell>
          <cell r="L61">
            <v>9794763609</v>
          </cell>
          <cell r="M61" t="str">
            <v>mailtoshubham1994@gmail.com</v>
          </cell>
        </row>
        <row r="62">
          <cell r="B62" t="str">
            <v>C620</v>
          </cell>
          <cell r="C62" t="str">
            <v>Kirti Singh</v>
          </cell>
          <cell r="D62" t="str">
            <v>A-1515</v>
          </cell>
          <cell r="E62">
            <v>1629</v>
          </cell>
          <cell r="F62">
            <v>44850</v>
          </cell>
          <cell r="G62">
            <v>44850</v>
          </cell>
          <cell r="H62"/>
          <cell r="I62"/>
          <cell r="J62">
            <v>44850</v>
          </cell>
          <cell r="K62">
            <v>44850</v>
          </cell>
          <cell r="L62" t="str">
            <v>9617200800/9991030410/9617200700</v>
          </cell>
          <cell r="M62" t="str">
            <v>kirtisingh212510@gmail.com/vikram_ter122@yahoo.com</v>
          </cell>
        </row>
        <row r="63">
          <cell r="B63" t="str">
            <v>C630</v>
          </cell>
          <cell r="C63" t="str">
            <v>Pallavi Sharma</v>
          </cell>
          <cell r="D63" t="str">
            <v>A-622</v>
          </cell>
          <cell r="E63">
            <v>1629</v>
          </cell>
          <cell r="F63">
            <v>44447</v>
          </cell>
          <cell r="G63">
            <v>44447</v>
          </cell>
          <cell r="H63"/>
          <cell r="I63"/>
          <cell r="J63">
            <v>44511</v>
          </cell>
          <cell r="K63">
            <v>44600</v>
          </cell>
          <cell r="L63" t="str">
            <v>7800808888</v>
          </cell>
          <cell r="M63" t="str">
            <v>jeet.vikram2000@gmail.com</v>
          </cell>
        </row>
        <row r="64">
          <cell r="B64" t="str">
            <v>C690</v>
          </cell>
          <cell r="C64" t="str">
            <v>Deepak Mishra</v>
          </cell>
          <cell r="D64" t="str">
            <v>A-1418</v>
          </cell>
          <cell r="E64">
            <v>1629</v>
          </cell>
          <cell r="F64">
            <v>44447</v>
          </cell>
          <cell r="G64">
            <v>44447</v>
          </cell>
          <cell r="H64"/>
          <cell r="I64"/>
          <cell r="J64">
            <v>44538</v>
          </cell>
          <cell r="K64">
            <v>44473</v>
          </cell>
          <cell r="L64" t="str">
            <v>9369600485/9793477734</v>
          </cell>
          <cell r="M64" t="str">
            <v>deepakmishra20000@gmail.com</v>
          </cell>
        </row>
        <row r="65">
          <cell r="B65" t="str">
            <v>C489</v>
          </cell>
          <cell r="C65" t="str">
            <v>Birendra Bahadur Singh</v>
          </cell>
          <cell r="D65" t="str">
            <v>A-103</v>
          </cell>
          <cell r="E65">
            <v>2055</v>
          </cell>
          <cell r="F65">
            <v>44447</v>
          </cell>
          <cell r="G65">
            <v>44447</v>
          </cell>
          <cell r="H65"/>
          <cell r="I65"/>
          <cell r="J65">
            <v>44493</v>
          </cell>
          <cell r="K65">
            <v>44562</v>
          </cell>
          <cell r="L65" t="str">
            <v>9415046564</v>
          </cell>
          <cell r="M65" t="str">
            <v>singh.bb67@gmail.com</v>
          </cell>
        </row>
        <row r="66">
          <cell r="B66" t="str">
            <v>C653</v>
          </cell>
          <cell r="C66" t="str">
            <v>Lalit Wadhwani</v>
          </cell>
          <cell r="D66" t="str">
            <v>A-1521</v>
          </cell>
          <cell r="E66">
            <v>1629</v>
          </cell>
          <cell r="F66">
            <v>44447</v>
          </cell>
          <cell r="G66">
            <v>44447</v>
          </cell>
          <cell r="H66"/>
          <cell r="I66"/>
          <cell r="J66">
            <v>44549</v>
          </cell>
          <cell r="K66">
            <v>44549</v>
          </cell>
          <cell r="L66" t="str">
            <v>9792102266/9839102266</v>
          </cell>
          <cell r="M66" t="str">
            <v>lalitrainbow2930@gmail.com</v>
          </cell>
        </row>
        <row r="67">
          <cell r="B67" t="str">
            <v>C297</v>
          </cell>
          <cell r="C67" t="str">
            <v>Umesh Chandra Parashari</v>
          </cell>
          <cell r="D67" t="str">
            <v>A-406</v>
          </cell>
          <cell r="E67">
            <v>2055</v>
          </cell>
          <cell r="F67">
            <v>44447</v>
          </cell>
          <cell r="G67">
            <v>44447</v>
          </cell>
          <cell r="H67"/>
          <cell r="I67"/>
          <cell r="J67">
            <v>44656</v>
          </cell>
          <cell r="K67">
            <v>44562</v>
          </cell>
          <cell r="L67">
            <v>9005278444</v>
          </cell>
          <cell r="M67" t="str">
            <v>drumesh.rd@gmail.com</v>
          </cell>
        </row>
        <row r="68">
          <cell r="B68" t="str">
            <v>C631</v>
          </cell>
          <cell r="C68" t="str">
            <v>Shitala Prasad Mishra</v>
          </cell>
          <cell r="D68" t="str">
            <v>A-522</v>
          </cell>
          <cell r="E68">
            <v>1629</v>
          </cell>
          <cell r="F68">
            <v>44460</v>
          </cell>
          <cell r="G68">
            <v>44460</v>
          </cell>
          <cell r="H68"/>
          <cell r="I68"/>
          <cell r="J68">
            <v>44492</v>
          </cell>
          <cell r="K68">
            <v>44600</v>
          </cell>
          <cell r="L68">
            <v>9918801711</v>
          </cell>
          <cell r="M68" t="str">
            <v>spmisra2014@gmail.com</v>
          </cell>
        </row>
        <row r="69">
          <cell r="B69" t="str">
            <v>C269</v>
          </cell>
          <cell r="C69" t="str">
            <v>Deepak Raj Awasthi</v>
          </cell>
          <cell r="D69" t="str">
            <v>A-1019</v>
          </cell>
          <cell r="E69">
            <v>1629</v>
          </cell>
          <cell r="F69">
            <v>44504</v>
          </cell>
          <cell r="G69">
            <v>44504</v>
          </cell>
          <cell r="H69"/>
          <cell r="I69"/>
          <cell r="J69">
            <v>44600</v>
          </cell>
          <cell r="K69">
            <v>44600</v>
          </cell>
          <cell r="L69">
            <v>9958285115</v>
          </cell>
          <cell r="M69" t="str">
            <v>renudeep.awasthi@gmail.com/deeprenu.awasthi@gmail.com</v>
          </cell>
        </row>
        <row r="70">
          <cell r="B70" t="str">
            <v>C571</v>
          </cell>
          <cell r="C70" t="str">
            <v>Jyotsna Atul</v>
          </cell>
          <cell r="D70" t="str">
            <v>A-1522</v>
          </cell>
          <cell r="E70">
            <v>1629</v>
          </cell>
          <cell r="F70">
            <v>44461</v>
          </cell>
          <cell r="G70">
            <v>44461</v>
          </cell>
          <cell r="H70"/>
          <cell r="I70"/>
          <cell r="J70">
            <v>44614</v>
          </cell>
          <cell r="K70">
            <v>44614</v>
          </cell>
          <cell r="L70" t="str">
            <v>9415108657</v>
          </cell>
          <cell r="M70" t="str">
            <v>jyotsna.atul@yahoo.com/atul.hardy@gmail.com</v>
          </cell>
        </row>
        <row r="71">
          <cell r="B71" t="str">
            <v>C306</v>
          </cell>
          <cell r="C71" t="str">
            <v>Usha Tripathi</v>
          </cell>
          <cell r="D71" t="str">
            <v>A-609</v>
          </cell>
          <cell r="E71">
            <v>2055</v>
          </cell>
          <cell r="F71">
            <v>44461</v>
          </cell>
          <cell r="G71">
            <v>44726</v>
          </cell>
          <cell r="H71"/>
          <cell r="I71"/>
          <cell r="J71">
            <v>44730</v>
          </cell>
          <cell r="K71">
            <v>44730</v>
          </cell>
          <cell r="L71">
            <v>9452139277</v>
          </cell>
          <cell r="M71" t="str">
            <v>N/A</v>
          </cell>
        </row>
        <row r="72">
          <cell r="B72" t="str">
            <v>C291</v>
          </cell>
          <cell r="C72" t="str">
            <v>Pranjal Srivastava</v>
          </cell>
          <cell r="D72" t="str">
            <v>A-808</v>
          </cell>
          <cell r="E72">
            <v>2055</v>
          </cell>
          <cell r="F72">
            <v>44461</v>
          </cell>
          <cell r="G72">
            <v>44850</v>
          </cell>
          <cell r="H72"/>
          <cell r="I72"/>
          <cell r="J72">
            <v>44589</v>
          </cell>
          <cell r="K72">
            <v>44528</v>
          </cell>
          <cell r="L72">
            <v>8969501558</v>
          </cell>
          <cell r="M72" t="str">
            <v>N/A</v>
          </cell>
        </row>
        <row r="73">
          <cell r="B73" t="str">
            <v>C100</v>
          </cell>
          <cell r="C73" t="str">
            <v>Taru Shikha</v>
          </cell>
          <cell r="D73" t="str">
            <v>A-1520</v>
          </cell>
          <cell r="E73">
            <v>1629</v>
          </cell>
          <cell r="F73">
            <v>44461</v>
          </cell>
          <cell r="G73">
            <v>44461</v>
          </cell>
          <cell r="H73"/>
          <cell r="I73"/>
          <cell r="J73">
            <v>44533</v>
          </cell>
          <cell r="K73">
            <v>44533</v>
          </cell>
          <cell r="L73" t="str">
            <v>9984669999</v>
          </cell>
          <cell r="M73" t="str">
            <v>vkssinghal033@gmail.com</v>
          </cell>
        </row>
        <row r="74">
          <cell r="B74" t="str">
            <v>C414</v>
          </cell>
          <cell r="C74" t="str">
            <v>Sumitra Tripathi</v>
          </cell>
          <cell r="D74" t="str">
            <v>A-1204</v>
          </cell>
          <cell r="E74">
            <v>2055</v>
          </cell>
          <cell r="F74">
            <v>44461</v>
          </cell>
          <cell r="G74">
            <v>44461</v>
          </cell>
          <cell r="H74"/>
          <cell r="I74"/>
          <cell r="J74">
            <v>44600</v>
          </cell>
          <cell r="K74">
            <v>44600</v>
          </cell>
          <cell r="L74" t="str">
            <v>9821142487</v>
          </cell>
          <cell r="M74" t="str">
            <v>jainandra.tripathi@gmail.com</v>
          </cell>
        </row>
        <row r="75">
          <cell r="B75" t="str">
            <v>C408</v>
          </cell>
          <cell r="C75" t="str">
            <v>Gaurav Kumar</v>
          </cell>
          <cell r="D75" t="str">
            <v>A-701</v>
          </cell>
          <cell r="E75">
            <v>2055</v>
          </cell>
          <cell r="F75">
            <v>44461</v>
          </cell>
          <cell r="G75">
            <v>44461</v>
          </cell>
          <cell r="H75"/>
          <cell r="I75"/>
          <cell r="J75">
            <v>44821</v>
          </cell>
          <cell r="K75">
            <v>44668</v>
          </cell>
          <cell r="L75" t="str">
            <v>9889001953</v>
          </cell>
          <cell r="M75" t="str">
            <v>kumar.wh@gmail.com</v>
          </cell>
        </row>
        <row r="76">
          <cell r="B76" t="str">
            <v>C190</v>
          </cell>
          <cell r="C76" t="str">
            <v>Vipulesh Yadav</v>
          </cell>
          <cell r="D76" t="str">
            <v>A-218</v>
          </cell>
          <cell r="E76">
            <v>1629</v>
          </cell>
          <cell r="F76">
            <v>44469</v>
          </cell>
          <cell r="G76">
            <v>44469</v>
          </cell>
          <cell r="H76"/>
          <cell r="I76"/>
          <cell r="J76">
            <v>44484</v>
          </cell>
          <cell r="K76">
            <v>44484</v>
          </cell>
          <cell r="L76" t="str">
            <v>8562960950</v>
          </cell>
          <cell r="M76" t="str">
            <v>vipulesh.yadav@gmail.com</v>
          </cell>
        </row>
        <row r="77">
          <cell r="B77" t="str">
            <v>C652</v>
          </cell>
          <cell r="C77" t="str">
            <v>Jatin Dua</v>
          </cell>
          <cell r="D77" t="str">
            <v>A-1205</v>
          </cell>
          <cell r="E77">
            <v>2055</v>
          </cell>
          <cell r="F77">
            <v>44472</v>
          </cell>
          <cell r="G77">
            <v>44472</v>
          </cell>
          <cell r="H77"/>
          <cell r="I77"/>
          <cell r="J77">
            <v>44521</v>
          </cell>
          <cell r="K77">
            <v>44562</v>
          </cell>
          <cell r="L77" t="str">
            <v>9935512702/7318375222</v>
          </cell>
          <cell r="M77" t="str">
            <v>jatin.dua2@gmail.com/garima56kapoor@gmail.com</v>
          </cell>
        </row>
        <row r="78">
          <cell r="B78" t="str">
            <v>C138</v>
          </cell>
          <cell r="C78" t="str">
            <v>Jyoti Singh</v>
          </cell>
          <cell r="D78" t="str">
            <v>A-707</v>
          </cell>
          <cell r="E78">
            <v>2055</v>
          </cell>
          <cell r="F78">
            <v>44466</v>
          </cell>
          <cell r="G78">
            <v>44466</v>
          </cell>
          <cell r="H78"/>
          <cell r="I78"/>
          <cell r="J78">
            <v>44523</v>
          </cell>
          <cell r="K78">
            <v>44523</v>
          </cell>
          <cell r="L78">
            <v>9453244444</v>
          </cell>
          <cell r="M78" t="str">
            <v>N/A</v>
          </cell>
        </row>
        <row r="79">
          <cell r="B79" t="str">
            <v>C166</v>
          </cell>
          <cell r="C79" t="str">
            <v>Asha Pal</v>
          </cell>
          <cell r="D79" t="str">
            <v>A-417</v>
          </cell>
          <cell r="E79">
            <v>1629</v>
          </cell>
          <cell r="F79">
            <v>44473</v>
          </cell>
          <cell r="G79">
            <v>44473</v>
          </cell>
          <cell r="H79"/>
          <cell r="I79"/>
          <cell r="J79">
            <v>44629</v>
          </cell>
          <cell r="K79">
            <v>44562</v>
          </cell>
          <cell r="L79" t="str">
            <v>9415842772</v>
          </cell>
          <cell r="M79" t="str">
            <v>shailendra.pal@hotmail.com</v>
          </cell>
        </row>
        <row r="80">
          <cell r="B80" t="str">
            <v>C298</v>
          </cell>
          <cell r="C80" t="str">
            <v>Udit Jetley</v>
          </cell>
          <cell r="D80" t="str">
            <v>A-1101</v>
          </cell>
          <cell r="E80">
            <v>2055</v>
          </cell>
          <cell r="F80">
            <v>44473</v>
          </cell>
          <cell r="G80">
            <v>44562</v>
          </cell>
          <cell r="H80"/>
          <cell r="I80"/>
          <cell r="J80">
            <v>44598</v>
          </cell>
          <cell r="K80">
            <v>44598</v>
          </cell>
          <cell r="L80">
            <v>9445931849</v>
          </cell>
          <cell r="M80" t="str">
            <v>sajivjetley@rediffmail.com/malajetley@gmail.com/udit.0601@gmail.com</v>
          </cell>
        </row>
        <row r="81">
          <cell r="B81" t="str">
            <v>C410</v>
          </cell>
          <cell r="C81" t="str">
            <v>Dipt Chandra</v>
          </cell>
          <cell r="D81" t="str">
            <v>A-409</v>
          </cell>
          <cell r="E81">
            <v>2055</v>
          </cell>
          <cell r="F81">
            <v>44449</v>
          </cell>
          <cell r="G81">
            <v>44249</v>
          </cell>
          <cell r="H81"/>
          <cell r="I81"/>
          <cell r="J81">
            <v>44533</v>
          </cell>
          <cell r="K81">
            <v>44562</v>
          </cell>
          <cell r="L81" t="str">
            <v>7565004900</v>
          </cell>
          <cell r="M81" t="str">
            <v>dipt2008@rediffmail.com</v>
          </cell>
        </row>
        <row r="82">
          <cell r="B82" t="str">
            <v>C154</v>
          </cell>
          <cell r="C82" t="str">
            <v>Harish Chandra Pandey</v>
          </cell>
          <cell r="D82" t="str">
            <v>A-809</v>
          </cell>
          <cell r="E82">
            <v>2055</v>
          </cell>
          <cell r="F82">
            <v>44483</v>
          </cell>
          <cell r="G82">
            <v>44483</v>
          </cell>
          <cell r="H82"/>
          <cell r="I82"/>
          <cell r="J82">
            <v>44529</v>
          </cell>
          <cell r="K82">
            <v>44869</v>
          </cell>
          <cell r="L82" t="str">
            <v>7275077726</v>
          </cell>
          <cell r="M82" t="str">
            <v>harishpandey26@gmail.com</v>
          </cell>
        </row>
        <row r="83">
          <cell r="B83" t="str">
            <v>C470</v>
          </cell>
          <cell r="C83" t="str">
            <v>Umesh Chandra Pandey</v>
          </cell>
          <cell r="D83" t="str">
            <v>A-108</v>
          </cell>
          <cell r="E83">
            <v>2055</v>
          </cell>
          <cell r="F83">
            <v>44485</v>
          </cell>
          <cell r="G83">
            <v>44485</v>
          </cell>
          <cell r="H83"/>
          <cell r="I83"/>
          <cell r="J83">
            <v>44525</v>
          </cell>
          <cell r="K83">
            <v>44562</v>
          </cell>
          <cell r="L83" t="str">
            <v>9811659429</v>
          </cell>
          <cell r="M83" t="str">
            <v>ucpmaxout@gmail.com</v>
          </cell>
        </row>
        <row r="84">
          <cell r="B84" t="str">
            <v>C295</v>
          </cell>
          <cell r="C84" t="str">
            <v>Tusharika</v>
          </cell>
          <cell r="D84" t="str">
            <v>A-1004</v>
          </cell>
          <cell r="E84">
            <v>2055</v>
          </cell>
          <cell r="F84">
            <v>44485</v>
          </cell>
          <cell r="G84">
            <v>44485</v>
          </cell>
          <cell r="H84"/>
          <cell r="I84"/>
          <cell r="J84">
            <v>44661</v>
          </cell>
          <cell r="K84">
            <v>44661</v>
          </cell>
          <cell r="L84" t="str">
            <v>7895007307/9415034883</v>
          </cell>
          <cell r="M84" t="str">
            <v>sharmatusharika@gmail.com/sk.uppwd@gmail.com</v>
          </cell>
        </row>
        <row r="85">
          <cell r="B85" t="str">
            <v>C390</v>
          </cell>
          <cell r="C85" t="str">
            <v>Nibha Kumari</v>
          </cell>
          <cell r="D85" t="str">
            <v>A-206</v>
          </cell>
          <cell r="E85">
            <v>2055</v>
          </cell>
          <cell r="F85">
            <v>44485</v>
          </cell>
          <cell r="G85">
            <v>44485</v>
          </cell>
          <cell r="H85"/>
          <cell r="I85"/>
          <cell r="J85">
            <v>44609</v>
          </cell>
          <cell r="K85">
            <v>44609</v>
          </cell>
          <cell r="L85" t="str">
            <v>9005813969</v>
          </cell>
          <cell r="M85" t="str">
            <v>vishaljaiswalvj14@gmail.com</v>
          </cell>
        </row>
        <row r="86">
          <cell r="B86" t="str">
            <v>C405</v>
          </cell>
          <cell r="C86" t="str">
            <v>Astha Sethi</v>
          </cell>
          <cell r="D86" t="str">
            <v>A-908</v>
          </cell>
          <cell r="E86">
            <v>2055</v>
          </cell>
          <cell r="F86">
            <v>44490</v>
          </cell>
          <cell r="G86">
            <v>44490</v>
          </cell>
          <cell r="H86"/>
          <cell r="I86"/>
          <cell r="J86">
            <v>44804</v>
          </cell>
          <cell r="K86">
            <v>44804</v>
          </cell>
          <cell r="L86" t="str">
            <v>N/A</v>
          </cell>
          <cell r="M86" t="str">
            <v>sethivineet5@gmail.com</v>
          </cell>
        </row>
        <row r="87">
          <cell r="B87" t="str">
            <v>C421</v>
          </cell>
          <cell r="C87" t="str">
            <v>Rajendra Kumar Singh</v>
          </cell>
          <cell r="D87" t="str">
            <v>A-815</v>
          </cell>
          <cell r="E87">
            <v>1629</v>
          </cell>
          <cell r="F87">
            <v>44485</v>
          </cell>
          <cell r="G87">
            <v>44485</v>
          </cell>
          <cell r="H87"/>
          <cell r="I87"/>
          <cell r="J87">
            <v>44536</v>
          </cell>
          <cell r="K87">
            <v>44536</v>
          </cell>
          <cell r="L87" t="str">
            <v>7800633333/9838234567</v>
          </cell>
          <cell r="M87" t="str">
            <v>singhrajendrajnp@gmail.com</v>
          </cell>
        </row>
        <row r="88">
          <cell r="B88" t="str">
            <v>C647</v>
          </cell>
          <cell r="C88" t="str">
            <v>Chandan Singh</v>
          </cell>
          <cell r="D88" t="str">
            <v>A-1110</v>
          </cell>
          <cell r="E88">
            <v>2055</v>
          </cell>
          <cell r="F88">
            <v>44521</v>
          </cell>
          <cell r="G88">
            <v>44521</v>
          </cell>
          <cell r="H88"/>
          <cell r="I88"/>
          <cell r="J88" t="str">
            <v>07-12-2021 (As per Electric meter connection date)</v>
          </cell>
          <cell r="K88">
            <v>44537</v>
          </cell>
          <cell r="L88">
            <v>9920981092</v>
          </cell>
          <cell r="M88" t="str">
            <v>chandansingh2004@gmail.com</v>
          </cell>
        </row>
        <row r="89">
          <cell r="B89" t="str">
            <v>C523</v>
          </cell>
          <cell r="C89" t="str">
            <v>R Rajeev</v>
          </cell>
          <cell r="D89" t="str">
            <v>A-112E</v>
          </cell>
          <cell r="E89">
            <v>1655</v>
          </cell>
          <cell r="F89">
            <v>44485</v>
          </cell>
          <cell r="G89">
            <v>44485</v>
          </cell>
          <cell r="H89"/>
          <cell r="I89"/>
          <cell r="J89">
            <v>44661</v>
          </cell>
          <cell r="K89">
            <v>44549</v>
          </cell>
          <cell r="L89" t="str">
            <v>9935534121</v>
          </cell>
          <cell r="M89" t="str">
            <v>rajeevgoel44@gmail.com</v>
          </cell>
        </row>
        <row r="90">
          <cell r="B90" t="str">
            <v>C686</v>
          </cell>
          <cell r="C90" t="str">
            <v>Manika Pandey</v>
          </cell>
          <cell r="D90" t="str">
            <v>A-321</v>
          </cell>
          <cell r="E90">
            <v>1629</v>
          </cell>
          <cell r="F90">
            <v>44485</v>
          </cell>
          <cell r="G90">
            <v>44485</v>
          </cell>
          <cell r="H90"/>
          <cell r="I90"/>
          <cell r="J90">
            <v>44700</v>
          </cell>
          <cell r="K90">
            <v>44700</v>
          </cell>
          <cell r="L90" t="str">
            <v>7003030042/7003030041</v>
          </cell>
          <cell r="M90" t="str">
            <v>abhixx@gmail.com/pmanika91@gmail.com</v>
          </cell>
        </row>
        <row r="91">
          <cell r="B91" t="str">
            <v>C285</v>
          </cell>
          <cell r="C91" t="str">
            <v>Lalji Shukla</v>
          </cell>
          <cell r="D91" t="str">
            <v>A-1211</v>
          </cell>
          <cell r="E91">
            <v>2055</v>
          </cell>
          <cell r="F91">
            <v>44485</v>
          </cell>
          <cell r="G91">
            <v>44485</v>
          </cell>
          <cell r="H91"/>
          <cell r="I91"/>
          <cell r="J91">
            <v>44618</v>
          </cell>
          <cell r="K91">
            <v>44618</v>
          </cell>
          <cell r="L91">
            <v>9920574710</v>
          </cell>
          <cell r="M91" t="str">
            <v>shippy.ravi@gmail.com</v>
          </cell>
        </row>
        <row r="92">
          <cell r="B92" t="str">
            <v>C339</v>
          </cell>
          <cell r="C92" t="str">
            <v>Pancham Singh</v>
          </cell>
          <cell r="D92" t="str">
            <v>A-1018</v>
          </cell>
          <cell r="E92">
            <v>1629</v>
          </cell>
          <cell r="F92">
            <v>44485</v>
          </cell>
          <cell r="G92">
            <v>44485</v>
          </cell>
          <cell r="H92"/>
          <cell r="I92"/>
          <cell r="J92">
            <v>44492</v>
          </cell>
          <cell r="K92">
            <v>44562</v>
          </cell>
          <cell r="L92" t="str">
            <v>9415046524</v>
          </cell>
          <cell r="M92" t="str">
            <v>ankit.knice@gmail.com</v>
          </cell>
        </row>
        <row r="93">
          <cell r="B93" t="str">
            <v>C099</v>
          </cell>
          <cell r="C93" t="str">
            <v>Kiron Ahmad</v>
          </cell>
          <cell r="D93" t="str">
            <v>A-521</v>
          </cell>
          <cell r="E93">
            <v>1629</v>
          </cell>
          <cell r="F93">
            <v>44485</v>
          </cell>
          <cell r="G93">
            <v>44485</v>
          </cell>
          <cell r="H93"/>
          <cell r="I93"/>
          <cell r="J93">
            <v>44547</v>
          </cell>
          <cell r="K93">
            <v>44547</v>
          </cell>
          <cell r="L93" t="str">
            <v>7275389176</v>
          </cell>
          <cell r="M93" t="str">
            <v>kironahmad@gmail.com</v>
          </cell>
        </row>
        <row r="94">
          <cell r="B94" t="str">
            <v>C278</v>
          </cell>
          <cell r="C94" t="str">
            <v>Hansraj Chandani</v>
          </cell>
          <cell r="D94" t="str">
            <v>A-1112E</v>
          </cell>
          <cell r="E94">
            <v>1655</v>
          </cell>
          <cell r="F94">
            <v>44487</v>
          </cell>
          <cell r="G94">
            <v>44487</v>
          </cell>
          <cell r="H94"/>
          <cell r="I94"/>
          <cell r="J94">
            <v>44602</v>
          </cell>
          <cell r="K94">
            <v>44602</v>
          </cell>
          <cell r="L94" t="str">
            <v>7905633858</v>
          </cell>
          <cell r="M94" t="str">
            <v>hansrajchandani19@gmail.com</v>
          </cell>
        </row>
        <row r="95">
          <cell r="B95" t="str">
            <v>C165</v>
          </cell>
          <cell r="C95" t="str">
            <v>Pooja Verma</v>
          </cell>
          <cell r="D95" t="str">
            <v>A-1106</v>
          </cell>
          <cell r="E95">
            <v>2055</v>
          </cell>
          <cell r="F95">
            <v>44487</v>
          </cell>
          <cell r="G95">
            <v>44487</v>
          </cell>
          <cell r="H95"/>
          <cell r="I95"/>
          <cell r="J95">
            <v>44565</v>
          </cell>
          <cell r="K95">
            <v>44565</v>
          </cell>
          <cell r="L95" t="str">
            <v>8795811509/9455714718</v>
          </cell>
          <cell r="M95" t="str">
            <v>poojanareshverma@gmail.com</v>
          </cell>
        </row>
        <row r="96">
          <cell r="B96" t="str">
            <v>C517</v>
          </cell>
          <cell r="C96" t="str">
            <v>Smriti Singh</v>
          </cell>
          <cell r="D96" t="str">
            <v>A-210</v>
          </cell>
          <cell r="E96">
            <v>2055</v>
          </cell>
          <cell r="F96">
            <v>44487</v>
          </cell>
          <cell r="G96">
            <v>44768</v>
          </cell>
          <cell r="H96"/>
          <cell r="I96"/>
          <cell r="J96">
            <v>44660</v>
          </cell>
          <cell r="K96">
            <v>44660</v>
          </cell>
          <cell r="L96" t="str">
            <v>9415017365/9415024442</v>
          </cell>
          <cell r="M96" t="str">
            <v>smritis.1974@gmail.com/pk.bobby75@gmail.com</v>
          </cell>
        </row>
        <row r="97">
          <cell r="B97" t="str">
            <v>C117</v>
          </cell>
          <cell r="C97" t="str">
            <v>Noorjahan Begum</v>
          </cell>
          <cell r="D97" t="str">
            <v>A-818</v>
          </cell>
          <cell r="E97">
            <v>1629</v>
          </cell>
          <cell r="F97">
            <v>44487</v>
          </cell>
          <cell r="G97">
            <v>44638</v>
          </cell>
          <cell r="H97"/>
          <cell r="I97"/>
          <cell r="J97">
            <v>44595</v>
          </cell>
          <cell r="K97">
            <v>44595</v>
          </cell>
          <cell r="L97" t="str">
            <v>9984640178/9305658445</v>
          </cell>
          <cell r="M97" t="str">
            <v>rashidalikhan2021@gmail.com</v>
          </cell>
        </row>
        <row r="98">
          <cell r="B98" t="str">
            <v>C211</v>
          </cell>
          <cell r="C98" t="str">
            <v>Manju Rai</v>
          </cell>
          <cell r="D98" t="str">
            <v>A-402</v>
          </cell>
          <cell r="E98">
            <v>2055</v>
          </cell>
          <cell r="F98">
            <v>44488</v>
          </cell>
          <cell r="G98">
            <v>44488</v>
          </cell>
          <cell r="H98"/>
          <cell r="I98"/>
          <cell r="J98">
            <v>44658</v>
          </cell>
          <cell r="K98">
            <v>44658</v>
          </cell>
          <cell r="L98" t="str">
            <v>7376068430</v>
          </cell>
          <cell r="M98" t="str">
            <v>rajeshmedical11@gmail.com</v>
          </cell>
        </row>
        <row r="99">
          <cell r="B99" t="str">
            <v>C603</v>
          </cell>
          <cell r="C99" t="str">
            <v>Tanvi Behl</v>
          </cell>
          <cell r="D99" t="str">
            <v>A-1514</v>
          </cell>
          <cell r="E99">
            <v>1655</v>
          </cell>
          <cell r="F99">
            <v>44488</v>
          </cell>
          <cell r="G99">
            <v>44488</v>
          </cell>
          <cell r="H99"/>
          <cell r="I99"/>
          <cell r="J99">
            <v>44539</v>
          </cell>
          <cell r="K99">
            <v>44539</v>
          </cell>
          <cell r="L99" t="str">
            <v>9936393701</v>
          </cell>
          <cell r="M99" t="str">
            <v>vaibhavffg@gmail.com</v>
          </cell>
        </row>
        <row r="100">
          <cell r="B100" t="str">
            <v>C425</v>
          </cell>
          <cell r="C100" t="str">
            <v>Yesh Mandhyan</v>
          </cell>
          <cell r="D100" t="str">
            <v>A-914</v>
          </cell>
          <cell r="E100">
            <v>1655</v>
          </cell>
          <cell r="F100">
            <v>44488</v>
          </cell>
          <cell r="G100">
            <v>44488</v>
          </cell>
          <cell r="H100"/>
          <cell r="I100"/>
          <cell r="J100">
            <v>44585</v>
          </cell>
          <cell r="K100">
            <v>44585</v>
          </cell>
          <cell r="L100" t="str">
            <v>8953604444</v>
          </cell>
          <cell r="M100" t="str">
            <v>mandhyan.yash@gmail.com</v>
          </cell>
        </row>
        <row r="101">
          <cell r="B101" t="str">
            <v>C349</v>
          </cell>
          <cell r="C101" t="str">
            <v>Vidya Ben Waghela</v>
          </cell>
          <cell r="D101" t="str">
            <v>A-118</v>
          </cell>
          <cell r="E101">
            <v>1629</v>
          </cell>
          <cell r="F101">
            <v>44488</v>
          </cell>
          <cell r="G101">
            <v>44488</v>
          </cell>
          <cell r="H101"/>
          <cell r="I101"/>
          <cell r="J101">
            <v>44512</v>
          </cell>
          <cell r="K101">
            <v>44512</v>
          </cell>
          <cell r="L101" t="str">
            <v>7905961718</v>
          </cell>
          <cell r="M101" t="str">
            <v>vidyawaghela@hotmail.com</v>
          </cell>
        </row>
        <row r="102">
          <cell r="B102" t="str">
            <v>C283</v>
          </cell>
          <cell r="C102" t="str">
            <v>Shailesh Kumar Singh</v>
          </cell>
          <cell r="D102" t="str">
            <v>A-102</v>
          </cell>
          <cell r="E102">
            <v>2055</v>
          </cell>
          <cell r="F102">
            <v>44707</v>
          </cell>
          <cell r="G102">
            <v>44707</v>
          </cell>
          <cell r="H102"/>
          <cell r="I102"/>
          <cell r="J102">
            <v>44692</v>
          </cell>
          <cell r="K102">
            <v>44692</v>
          </cell>
          <cell r="L102">
            <v>8879860828</v>
          </cell>
          <cell r="M102" t="str">
            <v>ushasingh.bisen@gmail.com</v>
          </cell>
        </row>
        <row r="103">
          <cell r="B103" t="str">
            <v>C400</v>
          </cell>
          <cell r="C103" t="str">
            <v>Pratibha Singh</v>
          </cell>
          <cell r="D103" t="str">
            <v>A-115</v>
          </cell>
          <cell r="E103">
            <v>1629</v>
          </cell>
          <cell r="F103">
            <v>44496</v>
          </cell>
          <cell r="G103">
            <v>44496</v>
          </cell>
          <cell r="H103"/>
          <cell r="I103"/>
          <cell r="J103">
            <v>44542</v>
          </cell>
          <cell r="K103">
            <v>44562</v>
          </cell>
          <cell r="L103" t="str">
            <v>7585995213</v>
          </cell>
          <cell r="M103" t="str">
            <v>N/A</v>
          </cell>
        </row>
        <row r="104">
          <cell r="B104" t="str">
            <v>C378</v>
          </cell>
          <cell r="C104" t="str">
            <v>Himanshu Verma</v>
          </cell>
          <cell r="D104" t="str">
            <v>A-407</v>
          </cell>
          <cell r="E104">
            <v>2055</v>
          </cell>
          <cell r="F104">
            <v>44508</v>
          </cell>
          <cell r="G104">
            <v>44508</v>
          </cell>
          <cell r="H104"/>
          <cell r="I104"/>
          <cell r="J104">
            <v>44656</v>
          </cell>
          <cell r="K104">
            <v>44656</v>
          </cell>
          <cell r="L104" t="str">
            <v>9918100666</v>
          </cell>
          <cell r="M104" t="str">
            <v>verma_himanshu2007@rediffmail.com</v>
          </cell>
        </row>
        <row r="105">
          <cell r="B105" t="str">
            <v>C702</v>
          </cell>
          <cell r="C105" t="str">
            <v>Shivani Shukla</v>
          </cell>
          <cell r="D105" t="str">
            <v>A-805</v>
          </cell>
          <cell r="E105">
            <v>2055</v>
          </cell>
          <cell r="F105">
            <v>44508</v>
          </cell>
          <cell r="G105">
            <v>44508</v>
          </cell>
          <cell r="H105"/>
          <cell r="I105"/>
          <cell r="J105">
            <v>44555</v>
          </cell>
          <cell r="K105">
            <v>44562</v>
          </cell>
          <cell r="L105" t="str">
            <v>9833872338</v>
          </cell>
          <cell r="M105" t="str">
            <v>shiny.shukla89@gmail.com/nimishvarma1988@gmail.com</v>
          </cell>
        </row>
        <row r="106">
          <cell r="B106" t="str">
            <v>C088</v>
          </cell>
          <cell r="C106" t="str">
            <v>Shyam Lal</v>
          </cell>
          <cell r="D106" t="str">
            <v>A-514</v>
          </cell>
          <cell r="E106">
            <v>1655</v>
          </cell>
          <cell r="F106">
            <v>44494</v>
          </cell>
          <cell r="G106">
            <v>44494</v>
          </cell>
          <cell r="H106"/>
          <cell r="I106"/>
          <cell r="J106">
            <v>44565</v>
          </cell>
          <cell r="K106">
            <v>44565</v>
          </cell>
          <cell r="L106" t="str">
            <v>8004911100</v>
          </cell>
          <cell r="M106" t="str">
            <v>vishaltahlani@rediffmail.com</v>
          </cell>
        </row>
        <row r="107">
          <cell r="B107" t="str">
            <v>C680</v>
          </cell>
          <cell r="C107" t="str">
            <v>Mahima Srivastava</v>
          </cell>
          <cell r="D107" t="str">
            <v>A-1209</v>
          </cell>
          <cell r="E107">
            <v>2055</v>
          </cell>
          <cell r="F107">
            <v>44508</v>
          </cell>
          <cell r="G107">
            <v>44508</v>
          </cell>
          <cell r="H107"/>
          <cell r="I107"/>
          <cell r="J107">
            <v>44598</v>
          </cell>
          <cell r="K107">
            <v>44598</v>
          </cell>
          <cell r="L107" t="str">
            <v>9540439526/8318379060</v>
          </cell>
          <cell r="M107" t="str">
            <v>scsrivastava1979@gmail.com</v>
          </cell>
        </row>
        <row r="108">
          <cell r="B108" t="str">
            <v>C486</v>
          </cell>
          <cell r="C108" t="str">
            <v>Vishwa Ranjan</v>
          </cell>
          <cell r="D108" t="str">
            <v>A-303</v>
          </cell>
          <cell r="E108">
            <v>2055</v>
          </cell>
          <cell r="F108">
            <v>44499</v>
          </cell>
          <cell r="G108">
            <v>44499</v>
          </cell>
          <cell r="H108"/>
          <cell r="I108"/>
          <cell r="J108">
            <v>44373</v>
          </cell>
          <cell r="K108">
            <v>44253</v>
          </cell>
          <cell r="L108" t="str">
            <v>7390811970/7488906213</v>
          </cell>
          <cell r="M108" t="str">
            <v>ranjanvishwa05@gmail.com</v>
          </cell>
        </row>
        <row r="109">
          <cell r="B109" t="str">
            <v>C151</v>
          </cell>
          <cell r="C109" t="str">
            <v>Seema Virmani</v>
          </cell>
          <cell r="D109" t="str">
            <v>A-221</v>
          </cell>
          <cell r="E109">
            <v>1629</v>
          </cell>
          <cell r="F109">
            <v>44499</v>
          </cell>
          <cell r="G109">
            <v>44499</v>
          </cell>
          <cell r="H109"/>
          <cell r="I109"/>
          <cell r="J109">
            <v>44830</v>
          </cell>
          <cell r="K109">
            <v>44562</v>
          </cell>
          <cell r="L109" t="str">
            <v>9335801709</v>
          </cell>
          <cell r="M109" t="str">
            <v>N/A</v>
          </cell>
        </row>
        <row r="110">
          <cell r="B110" t="str">
            <v>C152</v>
          </cell>
          <cell r="C110" t="str">
            <v>Alok Virmani</v>
          </cell>
          <cell r="D110" t="str">
            <v>A-219</v>
          </cell>
          <cell r="E110">
            <v>1629</v>
          </cell>
          <cell r="F110">
            <v>44499</v>
          </cell>
          <cell r="G110">
            <v>44499</v>
          </cell>
          <cell r="H110"/>
          <cell r="I110"/>
          <cell r="J110">
            <v>44830</v>
          </cell>
          <cell r="K110">
            <v>44830</v>
          </cell>
          <cell r="L110" t="str">
            <v>9335801709</v>
          </cell>
          <cell r="M110" t="str">
            <v>N/A</v>
          </cell>
        </row>
        <row r="111">
          <cell r="B111" t="str">
            <v>C305</v>
          </cell>
          <cell r="C111" t="str">
            <v>Tripti Gupta</v>
          </cell>
          <cell r="D111" t="str">
            <v>A-605</v>
          </cell>
          <cell r="E111">
            <v>2055</v>
          </cell>
          <cell r="F111">
            <v>44519</v>
          </cell>
          <cell r="G111">
            <v>44519</v>
          </cell>
          <cell r="H111"/>
          <cell r="I111"/>
          <cell r="J111">
            <v>44665</v>
          </cell>
          <cell r="K111">
            <v>44665</v>
          </cell>
          <cell r="L111">
            <v>9450348792</v>
          </cell>
          <cell r="M111" t="str">
            <v>triptig76@gmail.com</v>
          </cell>
        </row>
        <row r="112">
          <cell r="B112" t="str">
            <v>C284</v>
          </cell>
          <cell r="C112" t="str">
            <v>Karuna Singh</v>
          </cell>
          <cell r="D112" t="str">
            <v>A-418</v>
          </cell>
          <cell r="E112">
            <v>1629</v>
          </cell>
          <cell r="F112">
            <v>44524</v>
          </cell>
          <cell r="G112">
            <v>44524</v>
          </cell>
          <cell r="H112"/>
          <cell r="I112"/>
          <cell r="J112">
            <v>44661</v>
          </cell>
          <cell r="K112">
            <v>44661</v>
          </cell>
          <cell r="L112">
            <v>9198468108</v>
          </cell>
          <cell r="M112" t="str">
            <v>singhkrr676@gmail.com</v>
          </cell>
        </row>
        <row r="113">
          <cell r="B113" t="str">
            <v>C473</v>
          </cell>
          <cell r="C113" t="str">
            <v>Indubala Maurya</v>
          </cell>
          <cell r="D113" t="str">
            <v>A-201</v>
          </cell>
          <cell r="E113">
            <v>2055</v>
          </cell>
          <cell r="F113">
            <v>44537</v>
          </cell>
          <cell r="G113">
            <v>44537</v>
          </cell>
          <cell r="H113"/>
          <cell r="I113"/>
          <cell r="J113">
            <v>44602</v>
          </cell>
          <cell r="K113">
            <v>44602</v>
          </cell>
          <cell r="L113" t="str">
            <v>7639769237/9943039435</v>
          </cell>
          <cell r="M113" t="str">
            <v>indubala.maurya@gmail.com</v>
          </cell>
        </row>
        <row r="114">
          <cell r="B114" t="str">
            <v>C280</v>
          </cell>
          <cell r="C114" t="str">
            <v>Niti Mishra</v>
          </cell>
          <cell r="D114" t="str">
            <v>A-806</v>
          </cell>
          <cell r="E114">
            <v>2055</v>
          </cell>
          <cell r="F114">
            <v>44538</v>
          </cell>
          <cell r="G114">
            <v>44538</v>
          </cell>
          <cell r="H114"/>
          <cell r="I114"/>
          <cell r="J114">
            <v>44659</v>
          </cell>
          <cell r="K114">
            <v>44659</v>
          </cell>
          <cell r="L114" t="str">
            <v>8756106977/9918580856</v>
          </cell>
          <cell r="M114" t="str">
            <v>niti3078@gmail.com</v>
          </cell>
        </row>
        <row r="115">
          <cell r="B115" t="str">
            <v>C497</v>
          </cell>
          <cell r="C115" t="str">
            <v>Manisha Tripathi</v>
          </cell>
          <cell r="D115" t="str">
            <v>A-403</v>
          </cell>
          <cell r="E115">
            <v>2055</v>
          </cell>
          <cell r="F115">
            <v>44539</v>
          </cell>
          <cell r="G115">
            <v>44539</v>
          </cell>
          <cell r="H115"/>
          <cell r="I115"/>
          <cell r="J115">
            <v>44684</v>
          </cell>
          <cell r="K115">
            <v>44684</v>
          </cell>
          <cell r="L115" t="str">
            <v>8840198579</v>
          </cell>
          <cell r="M115" t="str">
            <v>manishatripathi1112@gmail.com</v>
          </cell>
        </row>
        <row r="116">
          <cell r="B116" t="str">
            <v>C233</v>
          </cell>
          <cell r="C116" t="str">
            <v>Saumya Arora</v>
          </cell>
          <cell r="D116" t="str">
            <v>A-712E</v>
          </cell>
          <cell r="E116">
            <v>1655</v>
          </cell>
          <cell r="F116">
            <v>44548</v>
          </cell>
          <cell r="G116">
            <v>44548</v>
          </cell>
          <cell r="H116"/>
          <cell r="I116"/>
          <cell r="J116">
            <v>44661</v>
          </cell>
          <cell r="K116">
            <v>44661</v>
          </cell>
          <cell r="L116" t="str">
            <v>9010822201</v>
          </cell>
          <cell r="M116" t="str">
            <v>varora28@yahoo.co.in</v>
          </cell>
        </row>
        <row r="117">
          <cell r="B117" t="str">
            <v>C538</v>
          </cell>
          <cell r="C117" t="str">
            <v>Ajay Kumar Chandani</v>
          </cell>
          <cell r="D117" t="str">
            <v>A-1009</v>
          </cell>
          <cell r="E117">
            <v>2055</v>
          </cell>
          <cell r="F117">
            <v>44763</v>
          </cell>
          <cell r="G117">
            <v>44763</v>
          </cell>
          <cell r="H117"/>
          <cell r="I117"/>
          <cell r="J117">
            <v>44763</v>
          </cell>
          <cell r="K117">
            <v>44763</v>
          </cell>
          <cell r="L117" t="str">
            <v>9415016810</v>
          </cell>
          <cell r="M117" t="str">
            <v>ajay.chandani123@gmail.com</v>
          </cell>
        </row>
        <row r="118">
          <cell r="B118" t="str">
            <v>C632</v>
          </cell>
          <cell r="C118" t="str">
            <v>Suvigya Lal</v>
          </cell>
          <cell r="D118" t="str">
            <v>A-1118</v>
          </cell>
          <cell r="E118">
            <v>1629</v>
          </cell>
          <cell r="F118">
            <v>44547</v>
          </cell>
          <cell r="G118">
            <v>44547</v>
          </cell>
          <cell r="H118"/>
          <cell r="I118"/>
          <cell r="J118">
            <v>44566</v>
          </cell>
          <cell r="K118">
            <v>44566</v>
          </cell>
          <cell r="L118" t="str">
            <v>9984368444/8957723554</v>
          </cell>
          <cell r="M118" t="str">
            <v>suvigyalal@yahoo.co.in/shipras2016@gmail.com</v>
          </cell>
        </row>
        <row r="119">
          <cell r="B119" t="str">
            <v>C060</v>
          </cell>
          <cell r="C119" t="str">
            <v>Amar Bahadur Singh</v>
          </cell>
          <cell r="D119" t="str">
            <v>A-506</v>
          </cell>
          <cell r="E119">
            <v>2055</v>
          </cell>
          <cell r="F119">
            <v>44704</v>
          </cell>
          <cell r="G119">
            <v>44704</v>
          </cell>
          <cell r="H119"/>
          <cell r="I119"/>
          <cell r="J119">
            <v>44704</v>
          </cell>
          <cell r="K119">
            <v>44704</v>
          </cell>
          <cell r="L119" t="str">
            <v>9560102470</v>
          </cell>
          <cell r="M119" t="str">
            <v>N/A</v>
          </cell>
        </row>
        <row r="120">
          <cell r="B120" t="str">
            <v>C479</v>
          </cell>
          <cell r="C120" t="str">
            <v>Abhishek Rai</v>
          </cell>
          <cell r="D120" t="str">
            <v>A-1114</v>
          </cell>
          <cell r="E120">
            <v>1655</v>
          </cell>
          <cell r="F120">
            <v>44705</v>
          </cell>
          <cell r="G120">
            <v>44705</v>
          </cell>
          <cell r="H120"/>
          <cell r="I120"/>
          <cell r="J120">
            <v>44705</v>
          </cell>
          <cell r="K120">
            <v>44705</v>
          </cell>
          <cell r="L120" t="str">
            <v>7533935425</v>
          </cell>
          <cell r="M120" t="str">
            <v>dvabhi.2011@gmail.com</v>
          </cell>
        </row>
        <row r="121">
          <cell r="B121" t="str">
            <v>C094</v>
          </cell>
          <cell r="C121" t="str">
            <v>Madhu Sudan Lal Dubey</v>
          </cell>
          <cell r="D121" t="str">
            <v>A-603</v>
          </cell>
          <cell r="E121">
            <v>2055</v>
          </cell>
          <cell r="F121">
            <v>44522</v>
          </cell>
          <cell r="G121">
            <v>44522</v>
          </cell>
          <cell r="H121"/>
          <cell r="I121"/>
          <cell r="J121">
            <v>44802</v>
          </cell>
          <cell r="K121">
            <v>44802</v>
          </cell>
          <cell r="L121" t="str">
            <v/>
          </cell>
          <cell r="M121" t="str">
            <v>socmadhusudandubey@gmail.com</v>
          </cell>
        </row>
        <row r="122">
          <cell r="B122" t="str">
            <v>C110</v>
          </cell>
          <cell r="C122" t="str">
            <v>Avanish Tiwari</v>
          </cell>
          <cell r="D122" t="str">
            <v>A-119</v>
          </cell>
          <cell r="E122">
            <v>1629</v>
          </cell>
          <cell r="F122">
            <v>44684</v>
          </cell>
          <cell r="G122">
            <v>44684</v>
          </cell>
          <cell r="H122"/>
          <cell r="I122"/>
          <cell r="J122">
            <v>44684</v>
          </cell>
          <cell r="K122">
            <v>44684</v>
          </cell>
          <cell r="L122" t="str">
            <v>7309781111</v>
          </cell>
          <cell r="M122" t="str">
            <v>avanishdoc@gmail.com</v>
          </cell>
        </row>
        <row r="123">
          <cell r="B123" t="str">
            <v>C201</v>
          </cell>
          <cell r="C123" t="str">
            <v>Neeraj Srivastava</v>
          </cell>
          <cell r="D123" t="str">
            <v>A-919</v>
          </cell>
          <cell r="E123">
            <v>1629</v>
          </cell>
          <cell r="F123">
            <v>44547</v>
          </cell>
          <cell r="G123">
            <v>44547</v>
          </cell>
          <cell r="H123"/>
          <cell r="I123"/>
          <cell r="J123">
            <v>44597</v>
          </cell>
          <cell r="K123">
            <v>44597</v>
          </cell>
          <cell r="L123">
            <v>7985595953</v>
          </cell>
          <cell r="M123" t="str">
            <v>neeraj9303@gmail.com</v>
          </cell>
        </row>
        <row r="124">
          <cell r="B124" t="str">
            <v>C262</v>
          </cell>
          <cell r="C124" t="str">
            <v>Neena Kumar</v>
          </cell>
          <cell r="D124" t="str">
            <v>A-817</v>
          </cell>
          <cell r="E124">
            <v>1629</v>
          </cell>
          <cell r="F124">
            <v>44684</v>
          </cell>
          <cell r="G124">
            <v>44684</v>
          </cell>
          <cell r="H124"/>
          <cell r="I124"/>
          <cell r="J124">
            <v>44632</v>
          </cell>
          <cell r="K124">
            <v>44632</v>
          </cell>
          <cell r="L124">
            <v>9415007461</v>
          </cell>
          <cell r="M124" t="str">
            <v>pushp300@gmail.com</v>
          </cell>
        </row>
        <row r="125">
          <cell r="B125" t="str">
            <v>C389</v>
          </cell>
          <cell r="C125" t="str">
            <v>Sunita Jaiswal</v>
          </cell>
          <cell r="D125" t="str">
            <v>A-819</v>
          </cell>
          <cell r="E125">
            <v>1629</v>
          </cell>
          <cell r="F125">
            <v>44655</v>
          </cell>
          <cell r="G125">
            <v>44655</v>
          </cell>
          <cell r="H125"/>
          <cell r="I125"/>
          <cell r="J125">
            <v>44730</v>
          </cell>
          <cell r="K125">
            <v>44730</v>
          </cell>
          <cell r="L125">
            <v>9819410810</v>
          </cell>
          <cell r="M125" t="str">
            <v>bpjaisawal16@gmail.com</v>
          </cell>
        </row>
        <row r="126">
          <cell r="B126" t="str">
            <v>C608</v>
          </cell>
          <cell r="C126" t="str">
            <v>Abhishek Singh</v>
          </cell>
          <cell r="D126" t="str">
            <v>A-822</v>
          </cell>
          <cell r="E126">
            <v>1629</v>
          </cell>
          <cell r="F126">
            <v>44611</v>
          </cell>
          <cell r="G126">
            <v>44611</v>
          </cell>
          <cell r="H126"/>
          <cell r="I126"/>
          <cell r="J126">
            <v>44611</v>
          </cell>
          <cell r="K126">
            <v>44611</v>
          </cell>
          <cell r="L126" t="str">
            <v>7355386170</v>
          </cell>
          <cell r="M126" t="str">
            <v>monuabhishek1987@gmail.com</v>
          </cell>
        </row>
        <row r="127">
          <cell r="B127" t="str">
            <v>C625</v>
          </cell>
          <cell r="C127" t="str">
            <v>Kandarp Kumar Tiwari</v>
          </cell>
          <cell r="D127" t="str">
            <v>A-122</v>
          </cell>
          <cell r="E127">
            <v>1629</v>
          </cell>
          <cell r="F127">
            <v>44586</v>
          </cell>
          <cell r="G127">
            <v>44586</v>
          </cell>
          <cell r="H127"/>
          <cell r="I127"/>
          <cell r="J127">
            <v>44648</v>
          </cell>
          <cell r="K127">
            <v>44648</v>
          </cell>
          <cell r="L127" t="str">
            <v>9997769164</v>
          </cell>
          <cell r="M127" t="str">
            <v>k.kandarp@yahoo.com</v>
          </cell>
        </row>
        <row r="128">
          <cell r="B128" t="str">
            <v>C323</v>
          </cell>
          <cell r="C128" t="str">
            <v>Azeem Amjad</v>
          </cell>
          <cell r="D128" t="str">
            <v>A-1022</v>
          </cell>
          <cell r="E128">
            <v>1629</v>
          </cell>
          <cell r="F128">
            <v>44553</v>
          </cell>
          <cell r="G128">
            <v>44553</v>
          </cell>
          <cell r="H128"/>
          <cell r="I128"/>
          <cell r="J128">
            <v>44714</v>
          </cell>
          <cell r="K128">
            <v>44714</v>
          </cell>
          <cell r="L128" t="str">
            <v>N/A</v>
          </cell>
          <cell r="M128" t="str">
            <v>ghaznaviazeem@yahoo.com</v>
          </cell>
        </row>
        <row r="129">
          <cell r="B129" t="str">
            <v>C221</v>
          </cell>
          <cell r="C129" t="str">
            <v>Sarita Tripathi</v>
          </cell>
          <cell r="D129" t="str">
            <v>A-419</v>
          </cell>
          <cell r="E129">
            <v>1629</v>
          </cell>
          <cell r="F129">
            <v>44553</v>
          </cell>
          <cell r="G129">
            <v>44553</v>
          </cell>
          <cell r="H129"/>
          <cell r="I129"/>
          <cell r="J129">
            <v>44591</v>
          </cell>
          <cell r="K129">
            <v>44591</v>
          </cell>
          <cell r="L129" t="str">
            <v>9838102918</v>
          </cell>
          <cell r="M129" t="str">
            <v>N/A</v>
          </cell>
        </row>
        <row r="130">
          <cell r="B130" t="str">
            <v>C075</v>
          </cell>
          <cell r="C130" t="str">
            <v>Ajit Pratap Singh</v>
          </cell>
          <cell r="D130" t="str">
            <v>A-612E</v>
          </cell>
          <cell r="E130">
            <v>1655</v>
          </cell>
          <cell r="F130">
            <v>44655</v>
          </cell>
          <cell r="G130">
            <v>44655</v>
          </cell>
          <cell r="H130"/>
          <cell r="I130"/>
          <cell r="J130">
            <v>44730</v>
          </cell>
          <cell r="K130">
            <v>44730</v>
          </cell>
          <cell r="L130">
            <v>9412349741</v>
          </cell>
          <cell r="M130" t="str">
            <v>ajitpratapsingh999@gmail.com</v>
          </cell>
        </row>
        <row r="131">
          <cell r="B131" t="str">
            <v>C114</v>
          </cell>
          <cell r="C131" t="str">
            <v>Pawan Kumar</v>
          </cell>
          <cell r="D131" t="str">
            <v>A-716</v>
          </cell>
          <cell r="E131">
            <v>1655</v>
          </cell>
          <cell r="F131">
            <v>44564</v>
          </cell>
          <cell r="G131">
            <v>44564</v>
          </cell>
          <cell r="H131"/>
          <cell r="I131"/>
          <cell r="J131">
            <v>44721</v>
          </cell>
          <cell r="K131">
            <v>44721</v>
          </cell>
          <cell r="L131">
            <v>9811423942</v>
          </cell>
          <cell r="M131" t="str">
            <v>pawanjangra@rediffmail.com</v>
          </cell>
        </row>
        <row r="132">
          <cell r="B132" t="str">
            <v>C161</v>
          </cell>
          <cell r="C132" t="str">
            <v>Gaurav Mittal</v>
          </cell>
          <cell r="D132" t="str">
            <v>A-604</v>
          </cell>
          <cell r="E132">
            <v>2055</v>
          </cell>
          <cell r="F132">
            <v>44563</v>
          </cell>
          <cell r="G132">
            <v>44563</v>
          </cell>
          <cell r="H132"/>
          <cell r="I132"/>
          <cell r="J132">
            <v>44611</v>
          </cell>
          <cell r="K132">
            <v>44611</v>
          </cell>
          <cell r="L132" t="str">
            <v>9849437509</v>
          </cell>
          <cell r="M132" t="str">
            <v>gaurava0007@gmail.com</v>
          </cell>
        </row>
        <row r="133">
          <cell r="B133" t="str">
            <v>C419</v>
          </cell>
          <cell r="C133" t="str">
            <v>Shivangi Singh</v>
          </cell>
          <cell r="D133" t="str">
            <v>A-1115</v>
          </cell>
          <cell r="E133">
            <v>1629</v>
          </cell>
          <cell r="F133">
            <v>44566</v>
          </cell>
          <cell r="G133">
            <v>44566</v>
          </cell>
          <cell r="H133"/>
          <cell r="I133"/>
          <cell r="J133">
            <v>44717</v>
          </cell>
          <cell r="K133">
            <v>44717</v>
          </cell>
          <cell r="L133" t="str">
            <v>9937483831</v>
          </cell>
          <cell r="M133" t="str">
            <v>seetendrasingh@gmail.com</v>
          </cell>
        </row>
        <row r="134">
          <cell r="B134" t="str">
            <v>C420</v>
          </cell>
          <cell r="C134" t="str">
            <v>Shailja Singh</v>
          </cell>
          <cell r="D134" t="str">
            <v>A-1117</v>
          </cell>
          <cell r="E134">
            <v>1629</v>
          </cell>
          <cell r="F134">
            <v>44566</v>
          </cell>
          <cell r="G134">
            <v>44566</v>
          </cell>
          <cell r="H134"/>
          <cell r="I134"/>
          <cell r="J134">
            <v>44763</v>
          </cell>
          <cell r="K134">
            <v>44763</v>
          </cell>
          <cell r="L134" t="str">
            <v>9452441056/9910886521</v>
          </cell>
          <cell r="M134" t="str">
            <v>singhshailjasingh@gmail.com</v>
          </cell>
        </row>
        <row r="135">
          <cell r="B135" t="str">
            <v>C462</v>
          </cell>
          <cell r="C135" t="str">
            <v>Nimisha Singh</v>
          </cell>
          <cell r="D135" t="str">
            <v>A-1222</v>
          </cell>
          <cell r="E135">
            <v>1629</v>
          </cell>
          <cell r="F135">
            <v>44543</v>
          </cell>
          <cell r="G135">
            <v>44543</v>
          </cell>
          <cell r="H135"/>
          <cell r="I135"/>
          <cell r="J135">
            <v>44653</v>
          </cell>
          <cell r="K135">
            <v>44653</v>
          </cell>
          <cell r="L135" t="str">
            <v>7235002983</v>
          </cell>
          <cell r="M135" t="str">
            <v>nimisha.ashish@gmail.com</v>
          </cell>
        </row>
        <row r="136">
          <cell r="B136" t="str">
            <v>C178</v>
          </cell>
          <cell r="C136" t="str">
            <v>Anil Kumar Sahu</v>
          </cell>
          <cell r="D136" t="str">
            <v>A-511</v>
          </cell>
          <cell r="E136">
            <v>2055</v>
          </cell>
          <cell r="F136">
            <v>44537</v>
          </cell>
          <cell r="G136">
            <v>44537</v>
          </cell>
          <cell r="H136"/>
          <cell r="I136"/>
          <cell r="J136">
            <v>44632</v>
          </cell>
          <cell r="K136">
            <v>44632</v>
          </cell>
          <cell r="L136" t="str">
            <v>9430948625</v>
          </cell>
          <cell r="M136" t="str">
            <v>cfanilkumar625@gmail.com</v>
          </cell>
        </row>
        <row r="137">
          <cell r="B137" t="str">
            <v>C437</v>
          </cell>
          <cell r="C137" t="str">
            <v>Aditya Joshi</v>
          </cell>
          <cell r="D137" t="str">
            <v>A-1421</v>
          </cell>
          <cell r="E137">
            <v>1629</v>
          </cell>
          <cell r="F137">
            <v>44573</v>
          </cell>
          <cell r="G137">
            <v>44573</v>
          </cell>
          <cell r="H137"/>
          <cell r="I137"/>
          <cell r="J137">
            <v>44612</v>
          </cell>
          <cell r="K137">
            <v>44612</v>
          </cell>
          <cell r="L137" t="str">
            <v>9412001090</v>
          </cell>
          <cell r="M137" t="str">
            <v>joshibank@gmail.com</v>
          </cell>
        </row>
        <row r="138">
          <cell r="B138" t="str">
            <v>C108</v>
          </cell>
          <cell r="C138" t="str">
            <v>Shivam Kumar Nayak</v>
          </cell>
          <cell r="D138" t="str">
            <v>A-714</v>
          </cell>
          <cell r="E138">
            <v>1655</v>
          </cell>
          <cell r="F138">
            <v>44582</v>
          </cell>
          <cell r="G138">
            <v>44582</v>
          </cell>
          <cell r="H138"/>
          <cell r="I138"/>
          <cell r="J138">
            <v>44656</v>
          </cell>
          <cell r="K138">
            <v>44656</v>
          </cell>
          <cell r="L138" t="str">
            <v>9454595525/8574420656</v>
          </cell>
          <cell r="M138" t="str">
            <v>sknayak720@gmail.com/satyamnayak720@gmail.com</v>
          </cell>
        </row>
        <row r="139">
          <cell r="B139" t="str">
            <v>C427</v>
          </cell>
          <cell r="C139" t="str">
            <v>Neeraj Kumar</v>
          </cell>
          <cell r="D139" t="str">
            <v>A-405</v>
          </cell>
          <cell r="E139">
            <v>2055</v>
          </cell>
          <cell r="F139">
            <v>44586</v>
          </cell>
          <cell r="G139">
            <v>44586</v>
          </cell>
          <cell r="H139"/>
          <cell r="I139"/>
          <cell r="J139">
            <v>44663</v>
          </cell>
          <cell r="K139">
            <v>44663</v>
          </cell>
          <cell r="L139" t="str">
            <v>+6281546558564/9506794911</v>
          </cell>
          <cell r="M139" t="str">
            <v>kumar.neeraj405@gmail.com/seemakatiyar241@gmail.com</v>
          </cell>
        </row>
        <row r="140">
          <cell r="B140" t="str">
            <v>C741</v>
          </cell>
          <cell r="C140" t="str">
            <v>Satish Chandra Shukla</v>
          </cell>
          <cell r="D140" t="str">
            <v>A-1518</v>
          </cell>
          <cell r="E140">
            <v>1629</v>
          </cell>
          <cell r="F140">
            <v>44588</v>
          </cell>
          <cell r="G140">
            <v>44588</v>
          </cell>
          <cell r="H140"/>
          <cell r="I140"/>
          <cell r="J140">
            <v>44630</v>
          </cell>
          <cell r="K140">
            <v>44630</v>
          </cell>
          <cell r="L140" t="str">
            <v>9935492818/7905017462</v>
          </cell>
          <cell r="M140" t="str">
            <v>shalinimishracrowns@gmail.com</v>
          </cell>
        </row>
        <row r="141">
          <cell r="B141" t="str">
            <v>C507</v>
          </cell>
          <cell r="C141" t="str">
            <v>Dilbagh Singh Kohli</v>
          </cell>
          <cell r="D141" t="str">
            <v>A-1202</v>
          </cell>
          <cell r="E141">
            <v>2055</v>
          </cell>
          <cell r="F141">
            <v>44596</v>
          </cell>
          <cell r="G141">
            <v>44596</v>
          </cell>
          <cell r="H141"/>
          <cell r="I141"/>
          <cell r="J141">
            <v>44734</v>
          </cell>
          <cell r="K141">
            <v>44734</v>
          </cell>
          <cell r="L141" t="str">
            <v>9838601234</v>
          </cell>
          <cell r="M141" t="str">
            <v>dilbagh.kohli@dskohli.in</v>
          </cell>
        </row>
        <row r="142">
          <cell r="B142" t="str">
            <v>C692</v>
          </cell>
          <cell r="C142" t="str">
            <v>Rajesh Kushwaha</v>
          </cell>
          <cell r="D142" t="str">
            <v>A-718</v>
          </cell>
          <cell r="E142">
            <v>1629</v>
          </cell>
          <cell r="F142">
            <v>44601</v>
          </cell>
          <cell r="G142">
            <v>44601</v>
          </cell>
          <cell r="H142"/>
          <cell r="I142"/>
          <cell r="J142">
            <v>44675</v>
          </cell>
          <cell r="K142">
            <v>44675</v>
          </cell>
          <cell r="L142" t="str">
            <v>9838684938/9532997489</v>
          </cell>
          <cell r="M142" t="str">
            <v>rkushwaha10@gmail.com</v>
          </cell>
        </row>
        <row r="143">
          <cell r="B143" t="str">
            <v>C118</v>
          </cell>
          <cell r="C143" t="str">
            <v>Harish Chandra Singh</v>
          </cell>
          <cell r="D143" t="str">
            <v>A-1104</v>
          </cell>
          <cell r="E143">
            <v>2055</v>
          </cell>
          <cell r="F143">
            <v>44731</v>
          </cell>
          <cell r="G143">
            <v>44731</v>
          </cell>
          <cell r="H143"/>
          <cell r="I143"/>
          <cell r="J143">
            <v>44731</v>
          </cell>
          <cell r="K143">
            <v>44731</v>
          </cell>
          <cell r="L143" t="str">
            <v>9161093016</v>
          </cell>
          <cell r="M143" t="str">
            <v>harish110375@yahoo.com</v>
          </cell>
        </row>
        <row r="144">
          <cell r="B144" t="str">
            <v>C292</v>
          </cell>
          <cell r="C144" t="str">
            <v>Gurpreet Kaur</v>
          </cell>
          <cell r="D144" t="str">
            <v>A-602</v>
          </cell>
          <cell r="E144">
            <v>2055</v>
          </cell>
          <cell r="F144">
            <v>44641</v>
          </cell>
          <cell r="G144">
            <v>44641</v>
          </cell>
          <cell r="H144"/>
          <cell r="I144"/>
          <cell r="J144">
            <v>44658</v>
          </cell>
          <cell r="K144">
            <v>44658</v>
          </cell>
          <cell r="L144" t="str">
            <v>9794010129</v>
          </cell>
          <cell r="M144" t="str">
            <v>gurpreetbhasin74@gmail.com</v>
          </cell>
        </row>
        <row r="145">
          <cell r="B145" t="str">
            <v>C754</v>
          </cell>
          <cell r="C145" t="str">
            <v>Imran Khan</v>
          </cell>
          <cell r="D145" t="str">
            <v>A-1103</v>
          </cell>
          <cell r="E145">
            <v>2055</v>
          </cell>
          <cell r="F145">
            <v>44609</v>
          </cell>
          <cell r="G145">
            <v>44609</v>
          </cell>
          <cell r="H145"/>
          <cell r="I145"/>
          <cell r="J145">
            <v>44663</v>
          </cell>
          <cell r="K145">
            <v>44663</v>
          </cell>
          <cell r="L145" t="str">
            <v>8707020508</v>
          </cell>
          <cell r="M145" t="str">
            <v>ik.imrankhan78@gmail.com</v>
          </cell>
        </row>
        <row r="146">
          <cell r="B146" t="str">
            <v>C731</v>
          </cell>
          <cell r="C146" t="str">
            <v>Praveer Ranjan</v>
          </cell>
          <cell r="D146" t="str">
            <v>A-708</v>
          </cell>
          <cell r="E146">
            <v>2055</v>
          </cell>
          <cell r="F146">
            <v>44613</v>
          </cell>
          <cell r="G146">
            <v>44613</v>
          </cell>
          <cell r="H146"/>
          <cell r="I146"/>
          <cell r="J146">
            <v>44659</v>
          </cell>
          <cell r="K146">
            <v>44659</v>
          </cell>
          <cell r="L146" t="str">
            <v>8605549306/7588010139</v>
          </cell>
          <cell r="M146" t="str">
            <v>praveerranjan@yahoo.co.in/chinx5164@gmail.com</v>
          </cell>
        </row>
        <row r="147">
          <cell r="B147" t="str">
            <v>C656</v>
          </cell>
          <cell r="C147" t="str">
            <v>Renu Singh</v>
          </cell>
          <cell r="D147" t="str">
            <v>A-508</v>
          </cell>
          <cell r="E147">
            <v>2055</v>
          </cell>
          <cell r="F147">
            <v>44613</v>
          </cell>
          <cell r="G147">
            <v>44613</v>
          </cell>
          <cell r="H147"/>
          <cell r="I147" t="str">
            <v xml:space="preserve"> </v>
          </cell>
          <cell r="J147">
            <v>44658</v>
          </cell>
          <cell r="K147">
            <v>44659</v>
          </cell>
          <cell r="L147" t="str">
            <v>9969493713/9969493625</v>
          </cell>
          <cell r="M147" t="str">
            <v>singhrenu00@gmail.com/yesbee66@gmail.com</v>
          </cell>
        </row>
        <row r="148">
          <cell r="B148" t="str">
            <v>C746</v>
          </cell>
          <cell r="C148" t="str">
            <v>Afshan</v>
          </cell>
          <cell r="D148" t="str">
            <v>A-212</v>
          </cell>
          <cell r="E148">
            <v>1655</v>
          </cell>
          <cell r="F148">
            <v>44613</v>
          </cell>
          <cell r="G148">
            <v>44611</v>
          </cell>
          <cell r="H148"/>
          <cell r="I148"/>
          <cell r="J148">
            <v>44658</v>
          </cell>
          <cell r="K148">
            <v>44658</v>
          </cell>
          <cell r="L148" t="str">
            <v>9935340191/9140914636</v>
          </cell>
          <cell r="M148" t="str">
            <v>afsha.contact@gmail.com</v>
          </cell>
        </row>
        <row r="149">
          <cell r="B149" t="str">
            <v>C268</v>
          </cell>
          <cell r="C149" t="str">
            <v>Rajjan Lal Srivastava</v>
          </cell>
          <cell r="D149" t="str">
            <v>A-717</v>
          </cell>
          <cell r="E149">
            <v>1629</v>
          </cell>
          <cell r="F149">
            <v>44613</v>
          </cell>
          <cell r="G149">
            <v>44613</v>
          </cell>
          <cell r="H149"/>
          <cell r="I149"/>
          <cell r="J149">
            <v>44714</v>
          </cell>
          <cell r="K149">
            <v>44714</v>
          </cell>
          <cell r="L149">
            <v>9415424969</v>
          </cell>
          <cell r="M149" t="str">
            <v>rajshri1952@gmail.com</v>
          </cell>
        </row>
        <row r="150">
          <cell r="B150" t="str">
            <v>C085</v>
          </cell>
          <cell r="C150" t="str">
            <v xml:space="preserve">Yusuf Jamal Khan </v>
          </cell>
          <cell r="D150" t="str">
            <v>A-215</v>
          </cell>
          <cell r="E150">
            <v>1629</v>
          </cell>
          <cell r="F150">
            <v>44746</v>
          </cell>
          <cell r="G150">
            <v>44746</v>
          </cell>
          <cell r="H150"/>
          <cell r="I150"/>
          <cell r="J150">
            <v>44746</v>
          </cell>
          <cell r="K150">
            <v>44746</v>
          </cell>
          <cell r="L150" t="str">
            <v>9450023536</v>
          </cell>
          <cell r="M150" t="str">
            <v>scorpio.yusuf@gmail.com</v>
          </cell>
        </row>
        <row r="151">
          <cell r="B151" t="str">
            <v>C392</v>
          </cell>
          <cell r="C151" t="str">
            <v>Bhawna Kukreja</v>
          </cell>
          <cell r="D151" t="str">
            <v>A-109</v>
          </cell>
          <cell r="E151">
            <v>2055</v>
          </cell>
          <cell r="F151">
            <v>44631</v>
          </cell>
          <cell r="G151">
            <v>44631</v>
          </cell>
          <cell r="H151"/>
          <cell r="I151"/>
          <cell r="J151">
            <v>44728</v>
          </cell>
          <cell r="K151">
            <v>44728</v>
          </cell>
          <cell r="L151" t="str">
            <v>9698470010</v>
          </cell>
          <cell r="M151" t="str">
            <v>office.bhanushrisurgicals@gmail.com</v>
          </cell>
        </row>
        <row r="152">
          <cell r="B152" t="str">
            <v>C418</v>
          </cell>
          <cell r="C152" t="str">
            <v>Premlata Vidyarthi</v>
          </cell>
          <cell r="D152" t="str">
            <v>A-1419</v>
          </cell>
          <cell r="E152">
            <v>1629</v>
          </cell>
          <cell r="F152">
            <v>44620</v>
          </cell>
          <cell r="G152">
            <v>44620</v>
          </cell>
          <cell r="H152"/>
          <cell r="I152"/>
          <cell r="J152">
            <v>44660</v>
          </cell>
          <cell r="K152">
            <v>44660</v>
          </cell>
          <cell r="L152" t="str">
            <v>9923840549</v>
          </cell>
          <cell r="M152" t="str">
            <v>ck.vidyarthi@gmail.com</v>
          </cell>
        </row>
        <row r="153">
          <cell r="B153" t="str">
            <v>C346</v>
          </cell>
          <cell r="C153" t="str">
            <v>Mukesh Kumar Ruhela</v>
          </cell>
          <cell r="D153" t="str">
            <v>A-104</v>
          </cell>
          <cell r="E153">
            <v>2055</v>
          </cell>
          <cell r="F153">
            <v>44597</v>
          </cell>
          <cell r="G153">
            <v>44597</v>
          </cell>
          <cell r="H153"/>
          <cell r="I153"/>
          <cell r="J153">
            <v>44696</v>
          </cell>
          <cell r="K153">
            <v>44696</v>
          </cell>
          <cell r="L153" t="str">
            <v>8795810249/7081654444</v>
          </cell>
          <cell r="M153" t="str">
            <v>mukeshruhela123456789@gmail.com</v>
          </cell>
        </row>
        <row r="154">
          <cell r="B154" t="str">
            <v>C550</v>
          </cell>
          <cell r="C154" t="str">
            <v>Neetu Chaudhary</v>
          </cell>
          <cell r="D154" t="str">
            <v>A-920</v>
          </cell>
          <cell r="E154">
            <v>1629</v>
          </cell>
          <cell r="F154">
            <v>44628</v>
          </cell>
          <cell r="G154">
            <v>44628</v>
          </cell>
          <cell r="H154"/>
          <cell r="I154"/>
          <cell r="J154">
            <v>44735</v>
          </cell>
          <cell r="K154">
            <v>44735</v>
          </cell>
          <cell r="L154" t="str">
            <v>8707867871</v>
          </cell>
          <cell r="M154" t="str">
            <v>manojsagar198@gmail.com</v>
          </cell>
        </row>
        <row r="155">
          <cell r="B155" t="str">
            <v>C176</v>
          </cell>
          <cell r="C155" t="str">
            <v>Akhilesh Kumar</v>
          </cell>
          <cell r="D155" t="str">
            <v>A-202</v>
          </cell>
          <cell r="E155">
            <v>2055</v>
          </cell>
          <cell r="F155">
            <v>44630</v>
          </cell>
          <cell r="G155">
            <v>44630</v>
          </cell>
          <cell r="H155"/>
          <cell r="I155"/>
          <cell r="J155">
            <v>44684</v>
          </cell>
          <cell r="K155">
            <v>44684</v>
          </cell>
          <cell r="L155" t="str">
            <v>9984752622</v>
          </cell>
          <cell r="M155" t="str">
            <v>akhappy_co@yahoo.com</v>
          </cell>
        </row>
        <row r="156">
          <cell r="B156" t="str">
            <v>C699</v>
          </cell>
          <cell r="C156" t="str">
            <v>Pooja Gautam</v>
          </cell>
          <cell r="D156" t="str">
            <v>A-1519</v>
          </cell>
          <cell r="E156">
            <v>1629</v>
          </cell>
          <cell r="F156">
            <v>44747</v>
          </cell>
          <cell r="G156">
            <v>44747</v>
          </cell>
          <cell r="H156"/>
          <cell r="I156"/>
          <cell r="J156">
            <v>44810</v>
          </cell>
          <cell r="K156">
            <v>44810</v>
          </cell>
          <cell r="L156" t="str">
            <v>9450479161/8299469907</v>
          </cell>
          <cell r="M156" t="str">
            <v>subodhg1@gmail.com</v>
          </cell>
        </row>
        <row r="157">
          <cell r="B157" t="str">
            <v>C290</v>
          </cell>
          <cell r="C157" t="str">
            <v>Vandana Mishra</v>
          </cell>
          <cell r="D157" t="str">
            <v>A-1212E</v>
          </cell>
          <cell r="E157">
            <v>1655</v>
          </cell>
          <cell r="F157">
            <v>44837</v>
          </cell>
          <cell r="G157">
            <v>44837</v>
          </cell>
          <cell r="H157"/>
          <cell r="I157"/>
          <cell r="J157">
            <v>44745</v>
          </cell>
          <cell r="K157">
            <v>44745</v>
          </cell>
          <cell r="L157" t="str">
            <v>9721408999/9695513986</v>
          </cell>
          <cell r="M157" t="str">
            <v>marutimshr81@gmail.com</v>
          </cell>
        </row>
        <row r="158">
          <cell r="B158" t="str">
            <v>C612</v>
          </cell>
          <cell r="C158" t="str">
            <v>Virendra Bahadur Singh</v>
          </cell>
          <cell r="D158" t="str">
            <v>A-1203</v>
          </cell>
          <cell r="E158">
            <v>2055</v>
          </cell>
          <cell r="F158">
            <v>44626</v>
          </cell>
          <cell r="G158">
            <v>44626</v>
          </cell>
          <cell r="H158"/>
          <cell r="I158"/>
          <cell r="J158">
            <v>44655</v>
          </cell>
          <cell r="K158">
            <v>44655</v>
          </cell>
          <cell r="L158" t="str">
            <v>9410089669</v>
          </cell>
          <cell r="M158" t="str">
            <v>N/A</v>
          </cell>
        </row>
        <row r="159">
          <cell r="B159" t="str">
            <v>C239</v>
          </cell>
          <cell r="C159" t="str">
            <v>Sameer Chaturvedi</v>
          </cell>
          <cell r="D159" t="str">
            <v>A-217</v>
          </cell>
          <cell r="E159">
            <v>1629</v>
          </cell>
          <cell r="F159">
            <v>44623</v>
          </cell>
          <cell r="G159">
            <v>44623</v>
          </cell>
          <cell r="H159"/>
          <cell r="I159"/>
          <cell r="J159">
            <v>44634</v>
          </cell>
          <cell r="K159">
            <v>44634</v>
          </cell>
          <cell r="L159" t="str">
            <v>9415120478</v>
          </cell>
          <cell r="M159" t="str">
            <v>drsushilchaturvedi@gmail.com</v>
          </cell>
        </row>
        <row r="160">
          <cell r="B160" t="str">
            <v>C289</v>
          </cell>
          <cell r="C160" t="str">
            <v>Nandita Sah</v>
          </cell>
          <cell r="D160" t="str">
            <v>A-1121</v>
          </cell>
          <cell r="E160">
            <v>1629</v>
          </cell>
          <cell r="F160">
            <v>44635</v>
          </cell>
          <cell r="G160">
            <v>44634</v>
          </cell>
          <cell r="H160"/>
          <cell r="I160"/>
          <cell r="J160">
            <v>44667</v>
          </cell>
          <cell r="K160">
            <v>44667</v>
          </cell>
          <cell r="L160">
            <v>9933900459</v>
          </cell>
          <cell r="M160" t="str">
            <v>pawansah1625@gmail.com/nanditashah30@gmail.com</v>
          </cell>
        </row>
        <row r="161">
          <cell r="B161" t="str">
            <v>C232</v>
          </cell>
          <cell r="C161" t="str">
            <v>Rekha Kulbhaskar</v>
          </cell>
          <cell r="D161" t="str">
            <v>A-711</v>
          </cell>
          <cell r="E161">
            <v>2055</v>
          </cell>
          <cell r="F161">
            <v>44741</v>
          </cell>
          <cell r="G161">
            <v>44741</v>
          </cell>
          <cell r="H161"/>
          <cell r="I161"/>
          <cell r="J161">
            <v>44741</v>
          </cell>
          <cell r="K161">
            <v>44741</v>
          </cell>
          <cell r="L161">
            <v>7388910231</v>
          </cell>
          <cell r="M161" t="str">
            <v>sdgpark@gmail.com</v>
          </cell>
        </row>
        <row r="162">
          <cell r="B162" t="str">
            <v>C072</v>
          </cell>
          <cell r="C162" t="str">
            <v>Kanika Sabharwal</v>
          </cell>
          <cell r="D162" t="str">
            <v>A-505</v>
          </cell>
          <cell r="E162">
            <v>2055</v>
          </cell>
          <cell r="F162">
            <v>44677</v>
          </cell>
          <cell r="G162">
            <v>44677</v>
          </cell>
          <cell r="H162"/>
          <cell r="I162"/>
          <cell r="J162">
            <v>44741</v>
          </cell>
          <cell r="K162">
            <v>44741</v>
          </cell>
          <cell r="L162" t="str">
            <v>9411487344/8791618988</v>
          </cell>
          <cell r="M162" t="str">
            <v>sarthaksabharwal22@gmail.com</v>
          </cell>
        </row>
        <row r="163">
          <cell r="B163" t="str">
            <v>C586</v>
          </cell>
          <cell r="C163" t="str">
            <v>Kavita Singh Chauhan</v>
          </cell>
          <cell r="D163" t="str">
            <v>A-207</v>
          </cell>
          <cell r="E163">
            <v>2055</v>
          </cell>
          <cell r="F163">
            <v>44646</v>
          </cell>
          <cell r="G163">
            <v>44646</v>
          </cell>
          <cell r="H163"/>
          <cell r="I163"/>
          <cell r="J163">
            <v>44694</v>
          </cell>
          <cell r="K163">
            <v>44694</v>
          </cell>
          <cell r="L163" t="str">
            <v>9457118747</v>
          </cell>
          <cell r="M163" t="str">
            <v>sharadchauhan.etw@gmail.com</v>
          </cell>
        </row>
        <row r="164">
          <cell r="B164" t="str">
            <v>C510</v>
          </cell>
          <cell r="C164" t="str">
            <v>Mamta Tripathi</v>
          </cell>
          <cell r="D164" t="str">
            <v>A-1010</v>
          </cell>
          <cell r="E164">
            <v>2055</v>
          </cell>
          <cell r="F164">
            <v>44648</v>
          </cell>
          <cell r="G164">
            <v>44648</v>
          </cell>
          <cell r="H164"/>
          <cell r="I164"/>
          <cell r="J164">
            <v>44691</v>
          </cell>
          <cell r="K164">
            <v>44691</v>
          </cell>
          <cell r="L164" t="str">
            <v>6387591657/9415160076</v>
          </cell>
          <cell r="M164" t="str">
            <v>drmamta.62@gmail.com</v>
          </cell>
        </row>
        <row r="165">
          <cell r="B165" t="str">
            <v>C101</v>
          </cell>
          <cell r="C165" t="str">
            <v>Vishal Kumar Gupta</v>
          </cell>
          <cell r="D165" t="str">
            <v>A-912</v>
          </cell>
          <cell r="E165">
            <v>1655</v>
          </cell>
          <cell r="F165">
            <v>44834</v>
          </cell>
          <cell r="G165">
            <v>44834</v>
          </cell>
          <cell r="H165"/>
          <cell r="I165"/>
          <cell r="J165">
            <v>44834</v>
          </cell>
          <cell r="K165">
            <v>44834</v>
          </cell>
          <cell r="L165" t="str">
            <v>9088008807</v>
          </cell>
          <cell r="M165" t="str">
            <v>vishal_kumar77@yahoo.com/vishalkumar.gupta@vodafoneidea.com</v>
          </cell>
        </row>
        <row r="166">
          <cell r="B166" t="str">
            <v>C005</v>
          </cell>
          <cell r="C166" t="str">
            <v xml:space="preserve">Archana Singh </v>
          </cell>
          <cell r="D166" t="str">
            <v>A-821</v>
          </cell>
          <cell r="E166">
            <v>1629</v>
          </cell>
          <cell r="F166">
            <v>44711</v>
          </cell>
          <cell r="G166">
            <v>44649</v>
          </cell>
          <cell r="H166"/>
          <cell r="I166"/>
          <cell r="J166">
            <v>44834</v>
          </cell>
          <cell r="K166">
            <v>44711</v>
          </cell>
          <cell r="L166" t="str">
            <v>9415030062</v>
          </cell>
          <cell r="M166" t="str">
            <v>dranil57@gmail.com</v>
          </cell>
        </row>
        <row r="167">
          <cell r="B167" t="str">
            <v>C543</v>
          </cell>
          <cell r="C167" t="str">
            <v>Bindu Devi</v>
          </cell>
          <cell r="D167" t="str">
            <v>A-107</v>
          </cell>
          <cell r="E167">
            <v>2055</v>
          </cell>
          <cell r="F167">
            <v>44655</v>
          </cell>
          <cell r="G167">
            <v>44655</v>
          </cell>
          <cell r="H167"/>
          <cell r="I167"/>
          <cell r="J167">
            <v>44796</v>
          </cell>
          <cell r="K167">
            <v>44776</v>
          </cell>
          <cell r="L167">
            <v>8215558999</v>
          </cell>
          <cell r="M167" t="str">
            <v>ramraksha171962@gmail.com</v>
          </cell>
        </row>
        <row r="168">
          <cell r="B168" t="str">
            <v>C170</v>
          </cell>
          <cell r="C168" t="str">
            <v>Savitri Singh</v>
          </cell>
          <cell r="D168" t="str">
            <v>A-106</v>
          </cell>
          <cell r="E168">
            <v>2055</v>
          </cell>
          <cell r="F168">
            <v>44751</v>
          </cell>
          <cell r="G168">
            <v>44751</v>
          </cell>
          <cell r="H168"/>
          <cell r="I168"/>
          <cell r="J168">
            <v>44751</v>
          </cell>
          <cell r="K168">
            <v>44751</v>
          </cell>
          <cell r="L168">
            <v>9451563017</v>
          </cell>
          <cell r="M168" t="str">
            <v>pragyaele1@rediffmail.com</v>
          </cell>
        </row>
        <row r="169">
          <cell r="B169" t="str">
            <v>C200</v>
          </cell>
          <cell r="C169" t="str">
            <v>Chhitij Singh</v>
          </cell>
          <cell r="D169" t="str">
            <v>A-302</v>
          </cell>
          <cell r="E169">
            <v>2055</v>
          </cell>
          <cell r="F169">
            <v>44553</v>
          </cell>
          <cell r="G169">
            <v>44553</v>
          </cell>
          <cell r="H169"/>
          <cell r="I169"/>
          <cell r="J169">
            <v>44655</v>
          </cell>
          <cell r="K169">
            <v>44655</v>
          </cell>
          <cell r="L169" t="str">
            <v>9820523550/9179585959</v>
          </cell>
          <cell r="M169" t="str">
            <v>chhitijs@yahoo.co.in/sonambaghel11@gmail.com</v>
          </cell>
        </row>
        <row r="170">
          <cell r="B170" t="str">
            <v>C287</v>
          </cell>
          <cell r="C170" t="str">
            <v>Gunjan Agarwal</v>
          </cell>
          <cell r="D170" t="str">
            <v>A-912E</v>
          </cell>
          <cell r="E170">
            <v>1655</v>
          </cell>
          <cell r="F170">
            <v>44656</v>
          </cell>
          <cell r="G170">
            <v>44656</v>
          </cell>
          <cell r="H170"/>
          <cell r="I170"/>
          <cell r="J170">
            <v>44691</v>
          </cell>
          <cell r="K170">
            <v>44691</v>
          </cell>
          <cell r="L170">
            <v>7007504878</v>
          </cell>
          <cell r="M170" t="str">
            <v>N/A</v>
          </cell>
        </row>
        <row r="171">
          <cell r="B171" t="str">
            <v>C461</v>
          </cell>
          <cell r="C171" t="str">
            <v>Pawan Kumar</v>
          </cell>
          <cell r="D171" t="str">
            <v>A-1422</v>
          </cell>
          <cell r="E171">
            <v>1629</v>
          </cell>
          <cell r="F171">
            <v>44665</v>
          </cell>
          <cell r="G171">
            <v>44665</v>
          </cell>
          <cell r="H171"/>
          <cell r="I171"/>
          <cell r="J171">
            <v>44676</v>
          </cell>
          <cell r="K171">
            <v>44676</v>
          </cell>
          <cell r="L171" t="str">
            <v>9956891980</v>
          </cell>
          <cell r="M171" t="str">
            <v>drpawan1kumar@gmail.com</v>
          </cell>
        </row>
        <row r="172">
          <cell r="B172" t="str">
            <v>C379</v>
          </cell>
          <cell r="C172" t="str">
            <v>Namita Khare</v>
          </cell>
          <cell r="D172" t="str">
            <v>A-1014</v>
          </cell>
          <cell r="E172">
            <v>1655</v>
          </cell>
          <cell r="F172">
            <v>44665</v>
          </cell>
          <cell r="G172">
            <v>44665</v>
          </cell>
          <cell r="H172"/>
          <cell r="I172"/>
          <cell r="J172">
            <v>44682</v>
          </cell>
          <cell r="K172">
            <v>44713</v>
          </cell>
          <cell r="L172" t="str">
            <v>9454619620/9415784940</v>
          </cell>
          <cell r="M172" t="str">
            <v>anoopkhare1210@gmail.com</v>
          </cell>
        </row>
        <row r="173">
          <cell r="B173" t="str">
            <v>C757</v>
          </cell>
          <cell r="C173" t="str">
            <v>Gulab Jha</v>
          </cell>
          <cell r="D173" t="str">
            <v>A-322</v>
          </cell>
          <cell r="E173">
            <v>1629</v>
          </cell>
          <cell r="F173">
            <v>44665</v>
          </cell>
          <cell r="G173">
            <v>44665</v>
          </cell>
          <cell r="H173"/>
          <cell r="I173"/>
          <cell r="J173">
            <v>44738</v>
          </cell>
          <cell r="K173">
            <v>44738</v>
          </cell>
          <cell r="L173" t="str">
            <v>7007254231</v>
          </cell>
          <cell r="M173" t="str">
            <v>imgulab.jha@gmail.com</v>
          </cell>
        </row>
        <row r="174">
          <cell r="B174" t="str">
            <v>C189</v>
          </cell>
          <cell r="C174" t="str">
            <v>Amit Rajendra Kumar Gulati</v>
          </cell>
          <cell r="D174" t="str">
            <v>A-1221</v>
          </cell>
          <cell r="E174">
            <v>1629</v>
          </cell>
          <cell r="F174">
            <v>44741</v>
          </cell>
          <cell r="G174">
            <v>44741</v>
          </cell>
          <cell r="H174"/>
          <cell r="I174"/>
          <cell r="J174">
            <v>44741</v>
          </cell>
          <cell r="K174">
            <v>44741</v>
          </cell>
          <cell r="L174" t="str">
            <v>9930600633</v>
          </cell>
          <cell r="M174" t="str">
            <v>gulatiamit@hotmail.com</v>
          </cell>
        </row>
        <row r="175">
          <cell r="B175" t="str">
            <v>C471</v>
          </cell>
          <cell r="C175" t="str">
            <v>Anil Kumar Verma</v>
          </cell>
          <cell r="D175" t="str">
            <v>A-220</v>
          </cell>
          <cell r="E175">
            <v>1629</v>
          </cell>
          <cell r="F175">
            <v>44684</v>
          </cell>
          <cell r="G175">
            <v>44684</v>
          </cell>
          <cell r="H175"/>
          <cell r="I175"/>
          <cell r="J175">
            <v>44734</v>
          </cell>
          <cell r="K175">
            <v>44734</v>
          </cell>
          <cell r="L175" t="str">
            <v>9807199411</v>
          </cell>
          <cell r="M175" t="str">
            <v>akvmaxout@gmail.com/sarojvermaaaak@gmail.com</v>
          </cell>
        </row>
        <row r="176">
          <cell r="B176" t="str">
            <v>C218</v>
          </cell>
          <cell r="C176" t="str">
            <v>Neha Singh</v>
          </cell>
          <cell r="D176" t="str">
            <v>A-620</v>
          </cell>
          <cell r="E176">
            <v>1629</v>
          </cell>
          <cell r="F176">
            <v>44687</v>
          </cell>
          <cell r="G176">
            <v>44687</v>
          </cell>
          <cell r="H176"/>
          <cell r="I176"/>
          <cell r="J176">
            <v>44740</v>
          </cell>
          <cell r="K176">
            <v>44740</v>
          </cell>
          <cell r="L176">
            <v>8064016786</v>
          </cell>
          <cell r="M176" t="str">
            <v>varunb2@gmail.com</v>
          </cell>
        </row>
        <row r="177">
          <cell r="B177" t="str">
            <v>C402</v>
          </cell>
          <cell r="C177" t="str">
            <v>Amit Shukla</v>
          </cell>
          <cell r="D177" t="str">
            <v>A-922</v>
          </cell>
          <cell r="E177">
            <v>1629</v>
          </cell>
          <cell r="F177">
            <v>44838</v>
          </cell>
          <cell r="G177">
            <v>44838</v>
          </cell>
          <cell r="H177"/>
          <cell r="I177"/>
          <cell r="J177">
            <v>44838</v>
          </cell>
          <cell r="K177">
            <v>44838</v>
          </cell>
          <cell r="L177" t="str">
            <v>9760523884</v>
          </cell>
          <cell r="M177" t="str">
            <v>amit_shukla@sbi.co.in</v>
          </cell>
        </row>
        <row r="178">
          <cell r="B178" t="str">
            <v>C327</v>
          </cell>
          <cell r="C178" t="str">
            <v>Saraswati Verma</v>
          </cell>
          <cell r="D178" t="str">
            <v>A-1005</v>
          </cell>
          <cell r="E178">
            <v>2055</v>
          </cell>
          <cell r="F178">
            <v>44691</v>
          </cell>
          <cell r="G178">
            <v>44691</v>
          </cell>
          <cell r="H178"/>
          <cell r="I178"/>
          <cell r="J178">
            <v>44740</v>
          </cell>
          <cell r="K178">
            <v>44740</v>
          </cell>
          <cell r="L178" t="str">
            <v>7318104103</v>
          </cell>
          <cell r="M178" t="str">
            <v>luckeyarpit@gmail.com</v>
          </cell>
        </row>
        <row r="179">
          <cell r="B179" t="str">
            <v>C610</v>
          </cell>
          <cell r="C179" t="str">
            <v>Shalabh Sharma</v>
          </cell>
          <cell r="D179" t="str">
            <v>A-311</v>
          </cell>
          <cell r="E179">
            <v>2055</v>
          </cell>
          <cell r="F179">
            <v>44794</v>
          </cell>
          <cell r="G179">
            <v>44794</v>
          </cell>
          <cell r="H179"/>
          <cell r="I179"/>
          <cell r="J179">
            <v>44794</v>
          </cell>
          <cell r="K179">
            <v>44794</v>
          </cell>
          <cell r="L179" t="str">
            <v>9227409982/9720607710</v>
          </cell>
          <cell r="M179" t="str">
            <v>shalabhsharma16191@gmail.com/sukriti.electbit@gmail.com</v>
          </cell>
        </row>
        <row r="180">
          <cell r="B180" t="str">
            <v>C777</v>
          </cell>
          <cell r="C180" t="str">
            <v>Deepak Dikshit</v>
          </cell>
          <cell r="D180" t="str">
            <v>A-709</v>
          </cell>
          <cell r="E180">
            <v>2055</v>
          </cell>
          <cell r="F180">
            <v>44711</v>
          </cell>
          <cell r="G180">
            <v>44711</v>
          </cell>
          <cell r="H180"/>
          <cell r="I180"/>
          <cell r="J180">
            <v>44755</v>
          </cell>
          <cell r="K180">
            <v>44755</v>
          </cell>
          <cell r="L180" t="str">
            <v>8377051521</v>
          </cell>
          <cell r="M180" t="str">
            <v>dikshitdeepak@hotmail.com</v>
          </cell>
        </row>
        <row r="181">
          <cell r="B181" t="str">
            <v>C314</v>
          </cell>
          <cell r="C181" t="str">
            <v>Shuchi Singh</v>
          </cell>
          <cell r="D181" t="str">
            <v>A-408</v>
          </cell>
          <cell r="E181">
            <v>2055</v>
          </cell>
          <cell r="F181">
            <v>44714</v>
          </cell>
          <cell r="G181">
            <v>44714</v>
          </cell>
          <cell r="H181"/>
          <cell r="I181"/>
          <cell r="J181">
            <v>44830</v>
          </cell>
          <cell r="K181">
            <v>44830</v>
          </cell>
          <cell r="L181" t="str">
            <v>9795415897</v>
          </cell>
          <cell r="M181" t="str">
            <v>drsinghshuchi@gmail.com</v>
          </cell>
        </row>
        <row r="182">
          <cell r="B182" t="str">
            <v>C774</v>
          </cell>
          <cell r="C182" t="str">
            <v>Shubham Singh Yadav</v>
          </cell>
          <cell r="D182" t="str">
            <v>A-810</v>
          </cell>
          <cell r="E182">
            <v>2055</v>
          </cell>
          <cell r="F182">
            <v>44728</v>
          </cell>
          <cell r="G182">
            <v>44722</v>
          </cell>
          <cell r="H182"/>
          <cell r="I182"/>
          <cell r="J182">
            <v>44728</v>
          </cell>
          <cell r="K182">
            <v>44728</v>
          </cell>
          <cell r="L182">
            <v>8619549972</v>
          </cell>
          <cell r="M182" t="str">
            <v>shubham.fino@gmail.com</v>
          </cell>
        </row>
        <row r="183">
          <cell r="B183" t="str">
            <v>C354</v>
          </cell>
          <cell r="C183" t="str">
            <v>Gauravdeep Singh</v>
          </cell>
          <cell r="D183" t="str">
            <v>A-706</v>
          </cell>
          <cell r="E183">
            <v>2055</v>
          </cell>
          <cell r="F183">
            <v>44686</v>
          </cell>
          <cell r="G183">
            <v>44686</v>
          </cell>
          <cell r="H183"/>
          <cell r="I183"/>
          <cell r="J183">
            <v>44688</v>
          </cell>
          <cell r="K183">
            <v>44688</v>
          </cell>
          <cell r="L183">
            <v>9935541056</v>
          </cell>
          <cell r="M183" t="str">
            <v>singh.gauravdeep@gmail.com</v>
          </cell>
        </row>
        <row r="184">
          <cell r="B184" t="str">
            <v>C112</v>
          </cell>
          <cell r="C184" t="str">
            <v>Shubham Agarwal</v>
          </cell>
          <cell r="D184" t="str">
            <v>A-121</v>
          </cell>
          <cell r="E184">
            <v>1629</v>
          </cell>
          <cell r="F184">
            <v>44721</v>
          </cell>
          <cell r="G184">
            <v>44721</v>
          </cell>
          <cell r="H184"/>
          <cell r="I184"/>
          <cell r="J184">
            <v>44778</v>
          </cell>
          <cell r="K184">
            <v>44778</v>
          </cell>
          <cell r="L184" t="str">
            <v>9198700000</v>
          </cell>
          <cell r="M184" t="str">
            <v>vyomiis@gmail.com</v>
          </cell>
        </row>
        <row r="185">
          <cell r="B185" t="str">
            <v>C345</v>
          </cell>
          <cell r="C185" t="str">
            <v>Savita Verma</v>
          </cell>
          <cell r="D185" t="str">
            <v>A-1516</v>
          </cell>
          <cell r="E185">
            <v>1655</v>
          </cell>
          <cell r="F185">
            <v>44805</v>
          </cell>
          <cell r="G185">
            <v>44810</v>
          </cell>
          <cell r="H185"/>
          <cell r="I185"/>
          <cell r="J185">
            <v>44805</v>
          </cell>
          <cell r="K185">
            <v>44805</v>
          </cell>
          <cell r="L185" t="e">
            <v>#N/A</v>
          </cell>
          <cell r="M185" t="e">
            <v>#N/A</v>
          </cell>
        </row>
        <row r="186">
          <cell r="B186" t="str">
            <v>C782</v>
          </cell>
          <cell r="C186" t="str">
            <v>Ghanshyam Pandey</v>
          </cell>
          <cell r="D186" t="str">
            <v>A-611</v>
          </cell>
          <cell r="E186">
            <v>2055</v>
          </cell>
          <cell r="F186">
            <v>44771</v>
          </cell>
          <cell r="G186">
            <v>44771</v>
          </cell>
          <cell r="H186"/>
          <cell r="I186"/>
          <cell r="J186">
            <v>44813</v>
          </cell>
          <cell r="K186">
            <v>44813</v>
          </cell>
          <cell r="L186">
            <v>9849636919</v>
          </cell>
          <cell r="M186" t="str">
            <v>md@gpaerospace.com</v>
          </cell>
        </row>
        <row r="187">
          <cell r="B187" t="str">
            <v>C247</v>
          </cell>
          <cell r="C187" t="str">
            <v>Vikas Srivastava</v>
          </cell>
          <cell r="D187" t="str">
            <v>A-401</v>
          </cell>
          <cell r="E187">
            <v>2055</v>
          </cell>
          <cell r="F187">
            <v>44781</v>
          </cell>
          <cell r="G187">
            <v>44781</v>
          </cell>
          <cell r="H187"/>
          <cell r="I187"/>
          <cell r="J187">
            <v>44803</v>
          </cell>
          <cell r="K187">
            <v>44803</v>
          </cell>
          <cell r="L187" t="str">
            <v>9839519694</v>
          </cell>
          <cell r="M187" t="str">
            <v>innovativeinteriorvns@gmail.com</v>
          </cell>
        </row>
        <row r="188">
          <cell r="B188" t="str">
            <v>C183</v>
          </cell>
          <cell r="C188" t="str">
            <v>Sonia Khetrapal</v>
          </cell>
          <cell r="D188" t="str">
            <v>A-503</v>
          </cell>
          <cell r="E188">
            <v>2055</v>
          </cell>
          <cell r="F188">
            <v>44753</v>
          </cell>
          <cell r="G188">
            <v>44753</v>
          </cell>
          <cell r="H188"/>
          <cell r="I188"/>
          <cell r="J188">
            <v>44825</v>
          </cell>
          <cell r="K188">
            <v>44825</v>
          </cell>
          <cell r="L188" t="str">
            <v>7897003111</v>
          </cell>
          <cell r="M188" t="str">
            <v>sonia25munish@gmail.com/munishkhetrapalusa@gmail.com</v>
          </cell>
        </row>
        <row r="189">
          <cell r="B189" t="str">
            <v>C241</v>
          </cell>
          <cell r="C189" t="str">
            <v>Rajiv Kumar Tripathi</v>
          </cell>
          <cell r="D189" t="str">
            <v>A-715</v>
          </cell>
          <cell r="E189">
            <v>1629</v>
          </cell>
          <cell r="F189">
            <v>44806</v>
          </cell>
          <cell r="G189">
            <v>44806</v>
          </cell>
          <cell r="H189"/>
          <cell r="I189"/>
          <cell r="J189">
            <v>44833</v>
          </cell>
          <cell r="K189">
            <v>44806</v>
          </cell>
          <cell r="L189" t="str">
            <v>9415190213/9458020642</v>
          </cell>
          <cell r="M189" t="str">
            <v>rogertripathi@yahoo.com</v>
          </cell>
        </row>
        <row r="190">
          <cell r="B190" t="str">
            <v>C087</v>
          </cell>
          <cell r="C190" t="str">
            <v>Manish Jain</v>
          </cell>
          <cell r="D190" t="str">
            <v>A-117</v>
          </cell>
          <cell r="E190">
            <v>1629</v>
          </cell>
          <cell r="F190">
            <v>44806</v>
          </cell>
          <cell r="G190">
            <v>44806</v>
          </cell>
          <cell r="H190"/>
          <cell r="I190"/>
          <cell r="J190">
            <v>44812</v>
          </cell>
          <cell r="K190">
            <v>44873</v>
          </cell>
          <cell r="L190">
            <v>8800298108</v>
          </cell>
          <cell r="M190" t="str">
            <v>manish.jain164@gmail.com</v>
          </cell>
        </row>
        <row r="191">
          <cell r="B191" t="str">
            <v>C197</v>
          </cell>
          <cell r="C191" t="str">
            <v>Shailendra Kumar Rawat</v>
          </cell>
          <cell r="D191" t="str">
            <v>A-519</v>
          </cell>
          <cell r="E191">
            <v>1629</v>
          </cell>
          <cell r="F191">
            <v>44793</v>
          </cell>
          <cell r="G191">
            <v>44793</v>
          </cell>
          <cell r="H191"/>
          <cell r="I191"/>
          <cell r="J191">
            <v>44850</v>
          </cell>
          <cell r="K191">
            <v>44850</v>
          </cell>
          <cell r="L191" t="str">
            <v>9936896767/9936223374</v>
          </cell>
          <cell r="M191" t="str">
            <v>shailendrarawat69@gmail.com</v>
          </cell>
        </row>
        <row r="192">
          <cell r="B192" t="str">
            <v>C580</v>
          </cell>
          <cell r="C192" t="str">
            <v>Urmila Srivastava</v>
          </cell>
          <cell r="D192" t="str">
            <v>A-307</v>
          </cell>
          <cell r="E192">
            <v>2055</v>
          </cell>
          <cell r="F192">
            <v>44813</v>
          </cell>
          <cell r="G192">
            <v>44813</v>
          </cell>
          <cell r="H192"/>
          <cell r="I192"/>
          <cell r="J192">
            <v>44813</v>
          </cell>
          <cell r="K192">
            <v>44815</v>
          </cell>
          <cell r="L192">
            <v>9795728888</v>
          </cell>
          <cell r="M192" t="e">
            <v>#N/A</v>
          </cell>
        </row>
        <row r="193">
          <cell r="B193" t="str">
            <v>C791</v>
          </cell>
          <cell r="C193" t="str">
            <v>Santosh Kumar</v>
          </cell>
          <cell r="D193" t="str">
            <v>A-1218</v>
          </cell>
          <cell r="E193">
            <v>1629</v>
          </cell>
          <cell r="F193">
            <v>44813</v>
          </cell>
          <cell r="G193">
            <v>44813</v>
          </cell>
          <cell r="H193"/>
          <cell r="I193"/>
          <cell r="J193">
            <v>44850</v>
          </cell>
          <cell r="K193">
            <v>44850</v>
          </cell>
          <cell r="L193" t="str">
            <v>9450600908/9532992133</v>
          </cell>
          <cell r="M193" t="str">
            <v>ersantoshcivil04@gmail.com</v>
          </cell>
        </row>
        <row r="194">
          <cell r="B194" t="str">
            <v>C417</v>
          </cell>
          <cell r="C194" t="str">
            <v>Seema Singh</v>
          </cell>
          <cell r="D194" t="str">
            <v>A-309</v>
          </cell>
          <cell r="E194">
            <v>2055</v>
          </cell>
          <cell r="F194">
            <v>44851</v>
          </cell>
          <cell r="G194">
            <v>44851</v>
          </cell>
          <cell r="H194"/>
          <cell r="I194"/>
          <cell r="J194">
            <v>44853</v>
          </cell>
          <cell r="K194">
            <v>44853</v>
          </cell>
          <cell r="L194">
            <v>8299414452</v>
          </cell>
          <cell r="M194" t="str">
            <v>seemabc3@gmail.com</v>
          </cell>
        </row>
        <row r="195">
          <cell r="B195" t="str">
            <v>C806</v>
          </cell>
          <cell r="C195" t="str">
            <v>Sanjeev Kumar Sabharwal</v>
          </cell>
          <cell r="D195" t="str">
            <v>A-211</v>
          </cell>
          <cell r="E195">
            <v>2055</v>
          </cell>
          <cell r="F195">
            <v>44855</v>
          </cell>
          <cell r="G195">
            <v>44855</v>
          </cell>
          <cell r="H195"/>
          <cell r="I195"/>
          <cell r="J195">
            <v>44855</v>
          </cell>
          <cell r="K195">
            <v>44855</v>
          </cell>
          <cell r="L195" t="str">
            <v>9999191092/ 9999191093</v>
          </cell>
          <cell r="M195" t="str">
            <v>sanjsab6@gmail.com</v>
          </cell>
        </row>
        <row r="196">
          <cell r="B196" t="str">
            <v>C677</v>
          </cell>
          <cell r="C196" t="str">
            <v>Pushpa Saini</v>
          </cell>
          <cell r="D196" t="str">
            <v>A-1008</v>
          </cell>
          <cell r="E196">
            <v>2055</v>
          </cell>
          <cell r="F196">
            <v>44741</v>
          </cell>
          <cell r="G196">
            <v>44741</v>
          </cell>
          <cell r="H196"/>
          <cell r="I196"/>
          <cell r="J196">
            <v>44855</v>
          </cell>
          <cell r="K196">
            <v>44855</v>
          </cell>
          <cell r="L196">
            <v>9026075973</v>
          </cell>
          <cell r="M196" t="str">
            <v>pusysaini@gmail.com</v>
          </cell>
        </row>
        <row r="197">
          <cell r="B197" t="str">
            <v>C609</v>
          </cell>
          <cell r="C197" t="str">
            <v>Baljeet Kaur</v>
          </cell>
          <cell r="D197" t="str">
            <v>A-320</v>
          </cell>
          <cell r="E197">
            <v>1629</v>
          </cell>
          <cell r="F197">
            <v>44413</v>
          </cell>
          <cell r="G197">
            <v>44413</v>
          </cell>
          <cell r="H197"/>
          <cell r="I197"/>
          <cell r="J197">
            <v>44863</v>
          </cell>
          <cell r="K197">
            <v>44863</v>
          </cell>
          <cell r="L197" t="str">
            <v>9415459493/9792284184</v>
          </cell>
          <cell r="M197" t="str">
            <v>drgpsingh@gmail.com</v>
          </cell>
        </row>
        <row r="198">
          <cell r="B198" t="str">
            <v>C797</v>
          </cell>
          <cell r="C198" t="str">
            <v>Renu Agrawal</v>
          </cell>
          <cell r="D198" t="str">
            <v>A-304</v>
          </cell>
          <cell r="E198">
            <v>2055</v>
          </cell>
          <cell r="F198" t="str">
            <v>N/A</v>
          </cell>
          <cell r="G198">
            <v>44872</v>
          </cell>
          <cell r="H198"/>
          <cell r="I198"/>
          <cell r="J198">
            <v>44872</v>
          </cell>
          <cell r="K198">
            <v>44872</v>
          </cell>
          <cell r="L198" t="e">
            <v>#N/A</v>
          </cell>
          <cell r="M198" t="e">
            <v>#N/A</v>
          </cell>
        </row>
        <row r="199">
          <cell r="B199" t="str">
            <v>C506</v>
          </cell>
          <cell r="C199" t="str">
            <v>Savitri Pandey</v>
          </cell>
          <cell r="D199" t="str">
            <v>A-1111</v>
          </cell>
          <cell r="E199">
            <v>2055</v>
          </cell>
          <cell r="F199">
            <v>44873</v>
          </cell>
          <cell r="G199">
            <v>44873</v>
          </cell>
          <cell r="H199"/>
          <cell r="I199"/>
          <cell r="J199">
            <v>44873</v>
          </cell>
          <cell r="K199">
            <v>44873</v>
          </cell>
          <cell r="L199">
            <v>9415793323</v>
          </cell>
          <cell r="M199" t="str">
            <v>anujpa234@gmail.com</v>
          </cell>
        </row>
        <row r="200">
          <cell r="B200" t="str">
            <v>C807</v>
          </cell>
          <cell r="C200" t="str">
            <v>Naznin Kausar</v>
          </cell>
          <cell r="D200" t="str">
            <v>A-222</v>
          </cell>
          <cell r="E200">
            <v>1629</v>
          </cell>
          <cell r="F200">
            <v>44877</v>
          </cell>
          <cell r="G200">
            <v>44877</v>
          </cell>
          <cell r="H200"/>
          <cell r="I200"/>
          <cell r="J200">
            <v>44877</v>
          </cell>
          <cell r="K200">
            <v>44877</v>
          </cell>
          <cell r="L200">
            <v>7704072999</v>
          </cell>
          <cell r="M200" t="str">
            <v>naznin.anaum@gmail.com ; aslamabi@yahoo.co.in</v>
          </cell>
        </row>
        <row r="201">
          <cell r="B201" t="str">
            <v>C384</v>
          </cell>
          <cell r="C201" t="str">
            <v>Krishna Chandra Srivastava</v>
          </cell>
          <cell r="D201" t="str">
            <v>A-1412E</v>
          </cell>
          <cell r="E201">
            <v>1655</v>
          </cell>
          <cell r="F201">
            <v>44688</v>
          </cell>
          <cell r="G201">
            <v>44688</v>
          </cell>
          <cell r="H201"/>
          <cell r="I201"/>
          <cell r="J201">
            <v>44894</v>
          </cell>
          <cell r="K201">
            <v>44704</v>
          </cell>
          <cell r="L201" t="str">
            <v>7905775669</v>
          </cell>
          <cell r="M201" t="str">
            <v>kcsrivastava2005@yahoo.co.in</v>
          </cell>
        </row>
        <row r="202">
          <cell r="B202" t="str">
            <v>C068</v>
          </cell>
          <cell r="C202" t="str">
            <v>Krishan Chandra Kesarwani</v>
          </cell>
          <cell r="D202" t="str">
            <v>A-618</v>
          </cell>
          <cell r="E202">
            <v>1629</v>
          </cell>
          <cell r="F202">
            <v>44903</v>
          </cell>
          <cell r="G202">
            <v>44775</v>
          </cell>
          <cell r="H202"/>
          <cell r="I202"/>
          <cell r="J202">
            <v>44903</v>
          </cell>
          <cell r="K202">
            <v>44903</v>
          </cell>
          <cell r="L202" t="str">
            <v>9415158279</v>
          </cell>
          <cell r="M202" t="str">
            <v>sansriva@rediffmail.com</v>
          </cell>
        </row>
        <row r="203">
          <cell r="B203" t="str">
            <v>C767</v>
          </cell>
          <cell r="C203" t="str">
            <v>Pradeep Kumar Singh</v>
          </cell>
          <cell r="D203" t="str">
            <v>A-1102</v>
          </cell>
          <cell r="E203">
            <v>2055</v>
          </cell>
          <cell r="F203">
            <v>44826</v>
          </cell>
          <cell r="G203">
            <v>44826</v>
          </cell>
          <cell r="H203"/>
          <cell r="I203"/>
          <cell r="J203">
            <v>44838</v>
          </cell>
          <cell r="K203">
            <v>44838</v>
          </cell>
          <cell r="L203" t="str">
            <v>9670274914/9453284604</v>
          </cell>
          <cell r="M203" t="str">
            <v>singhpradeep80@gmail.com/vanshika.ani@gmail.com</v>
          </cell>
        </row>
        <row r="204">
          <cell r="B204" t="str">
            <v>C116</v>
          </cell>
          <cell r="C204" t="str">
            <v>Mini Sachdeva</v>
          </cell>
          <cell r="D204" t="str">
            <v>A-412E</v>
          </cell>
          <cell r="E204">
            <v>1655</v>
          </cell>
          <cell r="F204">
            <v>44547</v>
          </cell>
          <cell r="G204">
            <v>44547</v>
          </cell>
          <cell r="H204"/>
          <cell r="I204"/>
          <cell r="J204">
            <v>44832</v>
          </cell>
          <cell r="K204">
            <v>44832</v>
          </cell>
          <cell r="L204" t="str">
            <v>9696642182</v>
          </cell>
          <cell r="M204" t="str">
            <v>sanchit2396@gmail.com</v>
          </cell>
        </row>
        <row r="205">
          <cell r="B205" t="str">
            <v>C347</v>
          </cell>
          <cell r="C205" t="str">
            <v>Suraj Singh</v>
          </cell>
          <cell r="D205" t="str">
            <v>A-606</v>
          </cell>
          <cell r="E205">
            <v>2055</v>
          </cell>
          <cell r="F205">
            <v>44823</v>
          </cell>
          <cell r="G205">
            <v>44792</v>
          </cell>
          <cell r="H205"/>
          <cell r="I205"/>
          <cell r="J205">
            <v>44832</v>
          </cell>
          <cell r="K205">
            <v>44832</v>
          </cell>
          <cell r="L205" t="str">
            <v>9889581379</v>
          </cell>
          <cell r="M205" t="str">
            <v>docpanday@yahoo.com</v>
          </cell>
        </row>
        <row r="206">
          <cell r="B206" t="str">
            <v>C533</v>
          </cell>
          <cell r="C206" t="str">
            <v>Sanju Sonkar</v>
          </cell>
          <cell r="D206" t="str">
            <v>A-1215</v>
          </cell>
          <cell r="E206">
            <v>1629</v>
          </cell>
          <cell r="F206">
            <v>44461</v>
          </cell>
          <cell r="G206">
            <v>44461</v>
          </cell>
          <cell r="H206"/>
          <cell r="I206"/>
          <cell r="J206">
            <v>44811</v>
          </cell>
          <cell r="K206">
            <v>44811</v>
          </cell>
          <cell r="L206" t="str">
            <v>9452955545</v>
          </cell>
          <cell r="M206" t="str">
            <v>sanju.sonkar454@gmail.com</v>
          </cell>
        </row>
        <row r="207">
          <cell r="B207" t="str">
            <v>C626</v>
          </cell>
          <cell r="C207" t="str">
            <v>Nidhi Rastogi</v>
          </cell>
          <cell r="D207" t="str">
            <v>A-1105</v>
          </cell>
          <cell r="E207">
            <v>2055</v>
          </cell>
          <cell r="F207">
            <v>44485</v>
          </cell>
          <cell r="G207">
            <v>44485</v>
          </cell>
          <cell r="H207"/>
          <cell r="I207"/>
          <cell r="J207">
            <v>44897</v>
          </cell>
          <cell r="K207">
            <v>44897</v>
          </cell>
          <cell r="L207" t="str">
            <v>9628030258</v>
          </cell>
          <cell r="M207" t="str">
            <v>nidhirastogiii91@gmail.com</v>
          </cell>
        </row>
        <row r="208">
          <cell r="B208" t="str">
            <v>C107</v>
          </cell>
          <cell r="C208" t="str">
            <v>Surya Narayan</v>
          </cell>
          <cell r="D208" t="str">
            <v>A-415</v>
          </cell>
          <cell r="E208">
            <v>1629</v>
          </cell>
          <cell r="F208">
            <v>44909</v>
          </cell>
          <cell r="G208">
            <v>44909</v>
          </cell>
          <cell r="H208"/>
          <cell r="I208"/>
          <cell r="J208">
            <v>44909</v>
          </cell>
          <cell r="K208">
            <v>44909</v>
          </cell>
          <cell r="L208" t="str">
            <v>9450592372/9415621988</v>
          </cell>
          <cell r="M208" t="str">
            <v>N/A</v>
          </cell>
        </row>
        <row r="209">
          <cell r="B209" t="str">
            <v>C079</v>
          </cell>
          <cell r="C209" t="str">
            <v>Pushpa Chaudhary</v>
          </cell>
          <cell r="D209" t="str">
            <v>A-1122</v>
          </cell>
          <cell r="E209">
            <v>1629</v>
          </cell>
          <cell r="F209">
            <v>44911</v>
          </cell>
          <cell r="G209">
            <v>44911</v>
          </cell>
          <cell r="H209"/>
          <cell r="I209"/>
          <cell r="J209">
            <v>44911</v>
          </cell>
          <cell r="K209">
            <v>44911</v>
          </cell>
          <cell r="L209" t="str">
            <v>9935419002</v>
          </cell>
          <cell r="M209" t="str">
            <v>pushpachaudhari64@gmail.com</v>
          </cell>
        </row>
        <row r="210">
          <cell r="B210" t="str">
            <v>C398</v>
          </cell>
          <cell r="C210" t="str">
            <v>Sarita Yadav</v>
          </cell>
          <cell r="D210" t="str">
            <v>A-116</v>
          </cell>
          <cell r="E210">
            <v>1655</v>
          </cell>
          <cell r="F210">
            <v>44912</v>
          </cell>
          <cell r="G210">
            <v>44912</v>
          </cell>
          <cell r="H210"/>
          <cell r="I210"/>
          <cell r="J210">
            <v>44912</v>
          </cell>
          <cell r="K210">
            <v>44912</v>
          </cell>
          <cell r="L210" t="str">
            <v>7754972280</v>
          </cell>
          <cell r="M210" t="str">
            <v>rahulyadaviofs@gmail.com</v>
          </cell>
        </row>
        <row r="211">
          <cell r="B211" t="str">
            <v>C246</v>
          </cell>
          <cell r="C211" t="str">
            <v>Rekha Kulbhaskar</v>
          </cell>
          <cell r="D211" t="str">
            <v>A-710</v>
          </cell>
          <cell r="E211">
            <v>2055</v>
          </cell>
          <cell r="F211">
            <v>44920</v>
          </cell>
          <cell r="G211">
            <v>44920</v>
          </cell>
          <cell r="H211"/>
          <cell r="I211"/>
          <cell r="J211">
            <v>44920</v>
          </cell>
          <cell r="K211">
            <v>44920</v>
          </cell>
          <cell r="L211">
            <v>7388910231</v>
          </cell>
          <cell r="M211" t="str">
            <v>sdgpark@gmail.com</v>
          </cell>
        </row>
        <row r="212">
          <cell r="B212" t="str">
            <v>C584</v>
          </cell>
          <cell r="C212" t="str">
            <v>Pramod Kumar Srivastava</v>
          </cell>
          <cell r="D212" t="str">
            <v>A-1414</v>
          </cell>
          <cell r="E212">
            <v>1655</v>
          </cell>
          <cell r="F212">
            <v>44921</v>
          </cell>
          <cell r="G212">
            <v>44921</v>
          </cell>
          <cell r="H212"/>
          <cell r="I212"/>
          <cell r="J212">
            <v>44921</v>
          </cell>
          <cell r="K212">
            <v>44921</v>
          </cell>
          <cell r="L212">
            <v>9415364225</v>
          </cell>
          <cell r="M212" t="str">
            <v>kishan_srivastava@yahoo.in</v>
          </cell>
        </row>
        <row r="213">
          <cell r="B213" t="str">
            <v>C642</v>
          </cell>
          <cell r="C213" t="str">
            <v>Chandrashekhar Kumar Manglam</v>
          </cell>
          <cell r="D213" t="str">
            <v>A-422</v>
          </cell>
          <cell r="E213">
            <v>1629</v>
          </cell>
          <cell r="F213">
            <v>44930</v>
          </cell>
          <cell r="G213">
            <v>44930</v>
          </cell>
          <cell r="H213"/>
          <cell r="I213"/>
          <cell r="J213">
            <v>44930</v>
          </cell>
          <cell r="K213">
            <v>44930</v>
          </cell>
          <cell r="L213">
            <v>9415446357</v>
          </cell>
          <cell r="M213" t="str">
            <v>pratibhakushwaha037@gmail.com</v>
          </cell>
        </row>
        <row r="214">
          <cell r="B214" t="str">
            <v>C779</v>
          </cell>
          <cell r="C214" t="str">
            <v>Anubhav Tripathi</v>
          </cell>
          <cell r="D214" t="str">
            <v>A-411</v>
          </cell>
          <cell r="E214">
            <v>2055</v>
          </cell>
          <cell r="F214">
            <v>44932</v>
          </cell>
          <cell r="G214">
            <v>44932</v>
          </cell>
          <cell r="H214"/>
          <cell r="I214"/>
          <cell r="J214">
            <v>44932</v>
          </cell>
          <cell r="K214">
            <v>44932</v>
          </cell>
          <cell r="L214">
            <v>8738889129</v>
          </cell>
          <cell r="M214" t="str">
            <v>anubhavtr@gmail.com</v>
          </cell>
        </row>
        <row r="215">
          <cell r="B215" t="str">
            <v>C236</v>
          </cell>
          <cell r="C215" t="str">
            <v>Chandra Mani Pandey</v>
          </cell>
          <cell r="D215" t="str">
            <v>A-722</v>
          </cell>
          <cell r="E215">
            <v>1629</v>
          </cell>
          <cell r="F215">
            <v>44935</v>
          </cell>
          <cell r="G215">
            <v>44935</v>
          </cell>
          <cell r="H215"/>
          <cell r="I215"/>
          <cell r="J215">
            <v>44935</v>
          </cell>
          <cell r="K215">
            <v>44935</v>
          </cell>
          <cell r="L215" t="str">
            <v>8004904476/9044725525</v>
          </cell>
          <cell r="M215" t="str">
            <v>cmpandeylko@yahoo.com</v>
          </cell>
        </row>
        <row r="216">
          <cell r="B216" t="str">
            <v>C300</v>
          </cell>
          <cell r="C216" t="str">
            <v>Phanendra Nath Tripathi</v>
          </cell>
          <cell r="D216" t="str">
            <v>A-902</v>
          </cell>
          <cell r="E216">
            <v>2055</v>
          </cell>
          <cell r="F216">
            <v>44948</v>
          </cell>
          <cell r="G216">
            <v>44948</v>
          </cell>
          <cell r="H216"/>
          <cell r="I216"/>
          <cell r="J216">
            <v>44948</v>
          </cell>
          <cell r="K216">
            <v>44948</v>
          </cell>
          <cell r="L216">
            <v>8210271045</v>
          </cell>
          <cell r="M216" t="str">
            <v>rachanaptripathi@gmail.com</v>
          </cell>
        </row>
        <row r="217">
          <cell r="B217" t="str">
            <v>C196</v>
          </cell>
          <cell r="C217" t="str">
            <v>Rajeshwar Singh</v>
          </cell>
          <cell r="D217" t="str">
            <v>A-615</v>
          </cell>
          <cell r="E217">
            <v>1629</v>
          </cell>
          <cell r="F217">
            <v>44947</v>
          </cell>
          <cell r="G217">
            <v>44947</v>
          </cell>
          <cell r="H217"/>
          <cell r="I217"/>
          <cell r="J217">
            <v>44948</v>
          </cell>
          <cell r="K217">
            <v>44948</v>
          </cell>
          <cell r="L217" t="str">
            <v>8707743050</v>
          </cell>
          <cell r="M217" t="str">
            <v>rajeshwarsinghlko@gmail.com</v>
          </cell>
        </row>
        <row r="218">
          <cell r="B218" t="str">
            <v>C266</v>
          </cell>
          <cell r="C218" t="str">
            <v>Rekha Srivastava</v>
          </cell>
          <cell r="D218" t="str">
            <v>A-1003</v>
          </cell>
          <cell r="E218">
            <v>2055</v>
          </cell>
          <cell r="F218">
            <v>44951</v>
          </cell>
          <cell r="G218">
            <v>44951</v>
          </cell>
          <cell r="H218"/>
          <cell r="I218"/>
          <cell r="J218">
            <v>44951</v>
          </cell>
          <cell r="K218">
            <v>44951</v>
          </cell>
          <cell r="L218">
            <v>9415034348</v>
          </cell>
          <cell r="M218" t="str">
            <v>N/A</v>
          </cell>
        </row>
        <row r="219">
          <cell r="B219" t="str">
            <v>C015</v>
          </cell>
          <cell r="C219" t="str">
            <v>Devendra Kumar Bhagwani</v>
          </cell>
          <cell r="D219" t="str">
            <v>A-1021</v>
          </cell>
          <cell r="E219">
            <v>1629</v>
          </cell>
          <cell r="F219">
            <v>44958</v>
          </cell>
          <cell r="G219">
            <v>44958</v>
          </cell>
          <cell r="H219"/>
          <cell r="I219"/>
          <cell r="J219">
            <v>44958</v>
          </cell>
          <cell r="K219">
            <v>44958</v>
          </cell>
          <cell r="L219">
            <v>9415282106</v>
          </cell>
          <cell r="M219" t="str">
            <v>d2bhagwani@yahoo.in</v>
          </cell>
        </row>
        <row r="220">
          <cell r="B220" t="str">
            <v>C301</v>
          </cell>
          <cell r="C220" t="str">
            <v>Nidhi Wadhawan</v>
          </cell>
          <cell r="D220" t="str">
            <v>A-1119</v>
          </cell>
          <cell r="E220">
            <v>1629</v>
          </cell>
          <cell r="F220">
            <v>44959</v>
          </cell>
          <cell r="G220">
            <v>44959</v>
          </cell>
          <cell r="H220"/>
          <cell r="I220"/>
          <cell r="J220">
            <v>44959</v>
          </cell>
          <cell r="K220">
            <v>44959</v>
          </cell>
          <cell r="L220">
            <v>7607905555</v>
          </cell>
          <cell r="M220" t="str">
            <v>nidhiig@yahoo.com</v>
          </cell>
        </row>
        <row r="221">
          <cell r="B221" t="str">
            <v>C511</v>
          </cell>
          <cell r="C221" t="str">
            <v>Atul Garg</v>
          </cell>
          <cell r="D221" t="str">
            <v>A-101</v>
          </cell>
          <cell r="E221">
            <v>2055</v>
          </cell>
          <cell r="F221">
            <v>44959</v>
          </cell>
          <cell r="G221">
            <v>44959</v>
          </cell>
          <cell r="H221"/>
          <cell r="I221"/>
          <cell r="J221">
            <v>44959</v>
          </cell>
          <cell r="K221">
            <v>44959</v>
          </cell>
          <cell r="L221">
            <v>9415301970</v>
          </cell>
          <cell r="M221" t="str">
            <v>luckgarg@gmail.com</v>
          </cell>
        </row>
        <row r="222">
          <cell r="B222" t="str">
            <v>C240</v>
          </cell>
          <cell r="C222" t="str">
            <v>Kavita Arora</v>
          </cell>
          <cell r="D222" t="str">
            <v>A-607</v>
          </cell>
          <cell r="E222">
            <v>2055</v>
          </cell>
          <cell r="F222">
            <v>44960</v>
          </cell>
          <cell r="G222">
            <v>44960</v>
          </cell>
          <cell r="H222"/>
          <cell r="I222"/>
          <cell r="J222">
            <v>44960</v>
          </cell>
          <cell r="K222">
            <v>44960</v>
          </cell>
          <cell r="L222">
            <v>9795630066</v>
          </cell>
          <cell r="M222" t="str">
            <v>kavita.aror@gmail.com</v>
          </cell>
        </row>
        <row r="223">
          <cell r="B223" t="str">
            <v>C783</v>
          </cell>
          <cell r="C223" t="str">
            <v>Chinmay Mehta</v>
          </cell>
          <cell r="D223" t="str">
            <v>A-811</v>
          </cell>
          <cell r="E223">
            <v>2055</v>
          </cell>
          <cell r="F223">
            <v>44962</v>
          </cell>
          <cell r="G223">
            <v>44962</v>
          </cell>
          <cell r="H223"/>
          <cell r="I223"/>
          <cell r="J223">
            <v>44962</v>
          </cell>
          <cell r="K223">
            <v>44962</v>
          </cell>
          <cell r="L223">
            <v>9335924690</v>
          </cell>
          <cell r="M223" t="str">
            <v>hcmehta1962@gmail.com</v>
          </cell>
        </row>
        <row r="224">
          <cell r="B224" t="str">
            <v>C805</v>
          </cell>
          <cell r="C224" t="str">
            <v>Ashish Anand</v>
          </cell>
          <cell r="D224" t="str">
            <v>A-305</v>
          </cell>
          <cell r="E224">
            <v>2055</v>
          </cell>
          <cell r="F224">
            <v>44962</v>
          </cell>
          <cell r="G224">
            <v>44962</v>
          </cell>
          <cell r="H224"/>
          <cell r="I224"/>
          <cell r="J224">
            <v>44963</v>
          </cell>
          <cell r="K224">
            <v>44962</v>
          </cell>
          <cell r="L224">
            <v>7379336633</v>
          </cell>
          <cell r="M224" t="str">
            <v>ashishanand0123@gmail.com</v>
          </cell>
        </row>
        <row r="225">
          <cell r="B225" t="str">
            <v>C179</v>
          </cell>
          <cell r="C225" t="str">
            <v>Arvind Kumar Drave</v>
          </cell>
          <cell r="D225" t="str">
            <v>A-412</v>
          </cell>
          <cell r="E225">
            <v>1655</v>
          </cell>
          <cell r="F225">
            <v>44967</v>
          </cell>
          <cell r="G225">
            <v>44967</v>
          </cell>
          <cell r="H225"/>
          <cell r="I225"/>
          <cell r="J225">
            <v>44967</v>
          </cell>
          <cell r="K225">
            <v>44967</v>
          </cell>
          <cell r="L225">
            <v>9935202990</v>
          </cell>
          <cell r="M225" t="str">
            <v>kga@iitk.ac.in</v>
          </cell>
        </row>
        <row r="226">
          <cell r="B226" t="str">
            <v>C569</v>
          </cell>
          <cell r="C226" t="str">
            <v>Kuldeep Kumar Lal</v>
          </cell>
          <cell r="D226" t="str">
            <v>A-703</v>
          </cell>
          <cell r="E226">
            <v>2055</v>
          </cell>
          <cell r="F226">
            <v>44969</v>
          </cell>
          <cell r="G226">
            <v>44969</v>
          </cell>
          <cell r="H226"/>
          <cell r="I226"/>
          <cell r="J226">
            <v>44969</v>
          </cell>
          <cell r="K226">
            <v>44969</v>
          </cell>
          <cell r="L226">
            <v>9415102037</v>
          </cell>
          <cell r="M226" t="str">
            <v>kuldeepklal@gmail.com</v>
          </cell>
        </row>
        <row r="227">
          <cell r="B227" t="str">
            <v>C310</v>
          </cell>
          <cell r="C227" t="str">
            <v>Anubhav Srivastava</v>
          </cell>
          <cell r="D227" t="str">
            <v>A-114</v>
          </cell>
          <cell r="E227">
            <v>1655</v>
          </cell>
          <cell r="F227">
            <v>44986</v>
          </cell>
          <cell r="G227">
            <v>44986</v>
          </cell>
          <cell r="H227"/>
          <cell r="I227"/>
          <cell r="J227">
            <v>44986</v>
          </cell>
          <cell r="K227">
            <v>44986</v>
          </cell>
          <cell r="L227">
            <v>955576821</v>
          </cell>
          <cell r="M227" t="str">
            <v>anuvini123@gmail.com</v>
          </cell>
        </row>
        <row r="228">
          <cell r="B228" t="str">
            <v>C320</v>
          </cell>
          <cell r="C228" t="str">
            <v>Ashish Kumar Srivastava</v>
          </cell>
          <cell r="D228" t="str">
            <v>A-1217</v>
          </cell>
          <cell r="E228">
            <v>1629</v>
          </cell>
          <cell r="F228">
            <v>45001</v>
          </cell>
          <cell r="G228">
            <v>45001</v>
          </cell>
          <cell r="H228"/>
          <cell r="I228"/>
          <cell r="J228">
            <v>45001</v>
          </cell>
          <cell r="K228">
            <v>45001</v>
          </cell>
          <cell r="L228">
            <v>9918882232</v>
          </cell>
          <cell r="M228" t="str">
            <v>ashish.iise@gmail.com</v>
          </cell>
        </row>
        <row r="229">
          <cell r="B229" t="str">
            <v>C338</v>
          </cell>
          <cell r="C229" t="str">
            <v>Anil Kumar Singh</v>
          </cell>
          <cell r="D229" t="str">
            <v>A-621</v>
          </cell>
          <cell r="E229">
            <v>1629</v>
          </cell>
          <cell r="F229">
            <v>45006</v>
          </cell>
          <cell r="G229">
            <v>45006</v>
          </cell>
          <cell r="H229"/>
          <cell r="I229"/>
          <cell r="J229">
            <v>45006</v>
          </cell>
          <cell r="K229">
            <v>45006</v>
          </cell>
          <cell r="L229">
            <v>9919892600</v>
          </cell>
          <cell r="M229" t="str">
            <v>air184@gmail.com</v>
          </cell>
        </row>
        <row r="230">
          <cell r="B230" t="str">
            <v>C728</v>
          </cell>
          <cell r="C230" t="str">
            <v>VIVID INFRAZONE PRIVATE LIMITED</v>
          </cell>
          <cell r="D230" t="str">
            <v>A-112</v>
          </cell>
          <cell r="E230">
            <v>1655</v>
          </cell>
          <cell r="F230">
            <v>44586</v>
          </cell>
          <cell r="G230">
            <v>44586</v>
          </cell>
          <cell r="H230"/>
          <cell r="I230"/>
          <cell r="J230">
            <v>44586</v>
          </cell>
          <cell r="K230">
            <v>44586</v>
          </cell>
          <cell r="L230" t="e">
            <v>#N/A</v>
          </cell>
          <cell r="M230" t="e">
            <v>#N/A</v>
          </cell>
        </row>
        <row r="231">
          <cell r="B231" t="str">
            <v>C693</v>
          </cell>
          <cell r="C231" t="str">
            <v>Suresh Chandra Sharma</v>
          </cell>
          <cell r="D231" t="str">
            <v>A-1206</v>
          </cell>
          <cell r="E231">
            <v>2055</v>
          </cell>
          <cell r="F231">
            <v>44496</v>
          </cell>
          <cell r="G231">
            <v>44496</v>
          </cell>
          <cell r="H231"/>
          <cell r="I231"/>
          <cell r="J231">
            <v>45013</v>
          </cell>
          <cell r="K231">
            <v>45013</v>
          </cell>
          <cell r="L231" t="str">
            <v>9305206618</v>
          </cell>
          <cell r="M231" t="e">
            <v>#N/A</v>
          </cell>
        </row>
        <row r="232">
          <cell r="B232" t="str">
            <v>C689</v>
          </cell>
          <cell r="C232" t="str">
            <v>Suresh Chandra Sharma</v>
          </cell>
          <cell r="D232" t="str">
            <v>A-120</v>
          </cell>
          <cell r="E232">
            <v>1629</v>
          </cell>
          <cell r="F232">
            <v>44496</v>
          </cell>
          <cell r="G232">
            <v>44496</v>
          </cell>
          <cell r="H232"/>
          <cell r="I232"/>
          <cell r="J232">
            <v>45013</v>
          </cell>
          <cell r="K232">
            <v>45013</v>
          </cell>
          <cell r="L232" t="str">
            <v>9305206618</v>
          </cell>
          <cell r="M232" t="e">
            <v>#N/A</v>
          </cell>
        </row>
        <row r="233">
          <cell r="B233" t="str">
            <v>C198</v>
          </cell>
          <cell r="C233" t="str">
            <v>Glory Rastogi</v>
          </cell>
          <cell r="D233" t="str">
            <v>A-802</v>
          </cell>
          <cell r="E233">
            <v>2055</v>
          </cell>
          <cell r="F233">
            <v>45015</v>
          </cell>
          <cell r="G233">
            <v>44918</v>
          </cell>
          <cell r="H233"/>
          <cell r="I233"/>
          <cell r="J233">
            <v>45015</v>
          </cell>
          <cell r="K233">
            <v>45015</v>
          </cell>
          <cell r="L233" t="str">
            <v>9839711004 / 9044922016</v>
          </cell>
          <cell r="M233" t="str">
            <v>rrahul0100@gmail.com</v>
          </cell>
        </row>
      </sheetData>
      <sheetData sheetId="1">
        <row r="3">
          <cell r="B3" t="str">
            <v>C646</v>
          </cell>
          <cell r="C3" t="str">
            <v>Anil Kumar Tiwari</v>
          </cell>
          <cell r="D3" t="str">
            <v>B-401</v>
          </cell>
          <cell r="E3">
            <v>1425</v>
          </cell>
          <cell r="F3">
            <v>44594</v>
          </cell>
          <cell r="G3">
            <v>44607</v>
          </cell>
          <cell r="H3"/>
          <cell r="I3"/>
          <cell r="J3">
            <v>44594</v>
          </cell>
          <cell r="K3">
            <v>44607</v>
          </cell>
          <cell r="L3" t="str">
            <v>9935921023/7042074616</v>
          </cell>
          <cell r="M3" t="str">
            <v>ishantiwari40@gmail.com</v>
          </cell>
        </row>
        <row r="4">
          <cell r="B4" t="str">
            <v>C406</v>
          </cell>
          <cell r="C4" t="str">
            <v>Vijayeta Srivastava</v>
          </cell>
          <cell r="D4" t="str">
            <v>B-307</v>
          </cell>
          <cell r="E4">
            <v>1425</v>
          </cell>
          <cell r="F4">
            <v>44664</v>
          </cell>
          <cell r="G4">
            <v>44666</v>
          </cell>
          <cell r="H4"/>
          <cell r="I4"/>
          <cell r="J4">
            <v>44717</v>
          </cell>
          <cell r="K4">
            <v>44686</v>
          </cell>
          <cell r="L4" t="str">
            <v>8840619438/9331729636</v>
          </cell>
          <cell r="M4" t="str">
            <v>shalin_sri@yahoo.co.in/vijayeta.srivastava@gmail.com</v>
          </cell>
        </row>
        <row r="5">
          <cell r="B5" t="str">
            <v>C483</v>
          </cell>
          <cell r="C5" t="str">
            <v>Pradeep Kumar Singh</v>
          </cell>
          <cell r="D5" t="str">
            <v>B-405</v>
          </cell>
          <cell r="E5">
            <v>1425</v>
          </cell>
          <cell r="F5">
            <v>44593</v>
          </cell>
          <cell r="G5">
            <v>44593</v>
          </cell>
          <cell r="H5"/>
          <cell r="I5"/>
          <cell r="J5">
            <v>44550</v>
          </cell>
          <cell r="K5">
            <v>44550</v>
          </cell>
          <cell r="L5" t="str">
            <v>9026384656</v>
          </cell>
          <cell r="M5" t="str">
            <v>pradeepksingh405@gmail.com</v>
          </cell>
        </row>
        <row r="6">
          <cell r="B6" t="str">
            <v>C488</v>
          </cell>
          <cell r="C6" t="str">
            <v>Sanju Kumari</v>
          </cell>
          <cell r="D6" t="str">
            <v>B-403</v>
          </cell>
          <cell r="E6">
            <v>1425</v>
          </cell>
          <cell r="F6">
            <v>44585</v>
          </cell>
          <cell r="G6">
            <v>44600</v>
          </cell>
          <cell r="H6"/>
          <cell r="I6"/>
          <cell r="J6">
            <v>44613</v>
          </cell>
          <cell r="K6">
            <v>44613</v>
          </cell>
          <cell r="L6" t="str">
            <v>8076078915</v>
          </cell>
          <cell r="M6" t="str">
            <v>sanjuyadav2006@gmail.com</v>
          </cell>
        </row>
        <row r="7">
          <cell r="B7" t="str">
            <v>C676</v>
          </cell>
          <cell r="C7" t="str">
            <v>Sudeep Srivastava</v>
          </cell>
          <cell r="D7" t="str">
            <v>B-201</v>
          </cell>
          <cell r="E7">
            <v>1425</v>
          </cell>
          <cell r="F7">
            <v>44613</v>
          </cell>
          <cell r="G7">
            <v>44613</v>
          </cell>
          <cell r="H7"/>
          <cell r="I7"/>
          <cell r="J7">
            <v>44643</v>
          </cell>
          <cell r="K7">
            <v>44643</v>
          </cell>
          <cell r="L7" t="str">
            <v>9721681073</v>
          </cell>
          <cell r="M7" t="str">
            <v>sris.sudeep91@gmail.com</v>
          </cell>
        </row>
        <row r="8">
          <cell r="B8" t="str">
            <v>C649</v>
          </cell>
          <cell r="C8" t="str">
            <v>Ajay Tiwari</v>
          </cell>
          <cell r="D8" t="str">
            <v>B-703</v>
          </cell>
          <cell r="E8">
            <v>1425</v>
          </cell>
          <cell r="F8">
            <v>44665</v>
          </cell>
          <cell r="G8">
            <v>44648</v>
          </cell>
          <cell r="H8"/>
          <cell r="I8"/>
          <cell r="J8">
            <v>44623</v>
          </cell>
          <cell r="K8">
            <v>44623</v>
          </cell>
          <cell r="L8" t="str">
            <v>9993793277</v>
          </cell>
          <cell r="M8" t="str">
            <v>ajaytiwari61@gmail.com</v>
          </cell>
        </row>
        <row r="9">
          <cell r="B9" t="str">
            <v>C587</v>
          </cell>
          <cell r="C9" t="str">
            <v>Manish Kumar Singh</v>
          </cell>
          <cell r="D9" t="str">
            <v>B-603</v>
          </cell>
          <cell r="E9">
            <v>1425</v>
          </cell>
          <cell r="F9">
            <v>44656</v>
          </cell>
          <cell r="G9">
            <v>44656</v>
          </cell>
          <cell r="H9"/>
          <cell r="I9"/>
          <cell r="J9">
            <v>44692</v>
          </cell>
          <cell r="K9">
            <v>44692</v>
          </cell>
          <cell r="L9" t="str">
            <v>7905925917</v>
          </cell>
          <cell r="M9" t="str">
            <v xml:space="preserve">manishsingh.brdmc@gmail.com </v>
          </cell>
        </row>
        <row r="10">
          <cell r="B10" t="str">
            <v>C029</v>
          </cell>
          <cell r="C10" t="str">
            <v>Ram Gopal Dubey</v>
          </cell>
          <cell r="D10" t="str">
            <v>B-408</v>
          </cell>
          <cell r="E10">
            <v>1425</v>
          </cell>
          <cell r="F10">
            <v>44890</v>
          </cell>
          <cell r="G10">
            <v>44890</v>
          </cell>
          <cell r="H10"/>
          <cell r="I10"/>
          <cell r="J10">
            <v>44602</v>
          </cell>
          <cell r="K10">
            <v>44602</v>
          </cell>
          <cell r="L10" t="str">
            <v>9336665866</v>
          </cell>
          <cell r="M10" t="str">
            <v>rajudubey1975@rediffmail.com</v>
          </cell>
        </row>
        <row r="11">
          <cell r="B11" t="str">
            <v>C672</v>
          </cell>
          <cell r="C11" t="str">
            <v>Anshuma</v>
          </cell>
          <cell r="D11" t="str">
            <v>B-506</v>
          </cell>
          <cell r="E11">
            <v>1425</v>
          </cell>
          <cell r="F11">
            <v>44585</v>
          </cell>
          <cell r="G11">
            <v>44585</v>
          </cell>
          <cell r="H11"/>
          <cell r="I11"/>
          <cell r="J11">
            <v>44541</v>
          </cell>
          <cell r="K11">
            <v>44541</v>
          </cell>
          <cell r="L11" t="str">
            <v>9044634447/7007346656</v>
          </cell>
          <cell r="M11" t="str">
            <v>anshumalko@gmail.com/cmatusharsachdeva@gmail.com</v>
          </cell>
        </row>
        <row r="12">
          <cell r="B12" t="str">
            <v>C643</v>
          </cell>
          <cell r="C12" t="str">
            <v>Ajeet Yadav</v>
          </cell>
          <cell r="D12" t="str">
            <v>B-1401</v>
          </cell>
          <cell r="E12">
            <v>1425</v>
          </cell>
          <cell r="F12">
            <v>44604</v>
          </cell>
          <cell r="G12">
            <v>44604</v>
          </cell>
          <cell r="H12"/>
          <cell r="I12"/>
          <cell r="J12">
            <v>44720</v>
          </cell>
          <cell r="K12">
            <v>44720</v>
          </cell>
          <cell r="L12" t="str">
            <v>7905445517/7905166285</v>
          </cell>
          <cell r="M12" t="str">
            <v>ajeet9071991@gmail.com</v>
          </cell>
        </row>
        <row r="13">
          <cell r="B13" t="str">
            <v>C328</v>
          </cell>
          <cell r="C13" t="str">
            <v>Ashish Singh</v>
          </cell>
          <cell r="D13" t="str">
            <v>B-705</v>
          </cell>
          <cell r="E13">
            <v>1425</v>
          </cell>
          <cell r="F13">
            <v>44705</v>
          </cell>
          <cell r="G13">
            <v>44702</v>
          </cell>
          <cell r="H13"/>
          <cell r="I13"/>
          <cell r="J13">
            <v>44702</v>
          </cell>
          <cell r="K13">
            <v>44702</v>
          </cell>
          <cell r="L13" t="str">
            <v>9335777797</v>
          </cell>
          <cell r="M13" t="str">
            <v>ashish84singh@gmail.com</v>
          </cell>
        </row>
        <row r="14">
          <cell r="B14" t="str">
            <v>C012</v>
          </cell>
          <cell r="C14" t="str">
            <v>Pankaj Pandey</v>
          </cell>
          <cell r="D14" t="str">
            <v>B-1101</v>
          </cell>
          <cell r="E14">
            <v>1425</v>
          </cell>
          <cell r="F14">
            <v>44630</v>
          </cell>
          <cell r="G14">
            <v>44630</v>
          </cell>
          <cell r="H14"/>
          <cell r="I14"/>
          <cell r="J14">
            <v>44603</v>
          </cell>
          <cell r="K14">
            <v>44731</v>
          </cell>
          <cell r="L14" t="str">
            <v>8953594421</v>
          </cell>
          <cell r="M14" t="str">
            <v>bbpandey5@gmail.com</v>
          </cell>
        </row>
        <row r="15">
          <cell r="B15" t="str">
            <v>C525</v>
          </cell>
          <cell r="C15" t="str">
            <v>Sandip Jangbahadur Singh</v>
          </cell>
          <cell r="D15" t="str">
            <v>B-1006</v>
          </cell>
          <cell r="E15">
            <v>1425</v>
          </cell>
          <cell r="F15">
            <v>44603</v>
          </cell>
          <cell r="G15">
            <v>44649</v>
          </cell>
          <cell r="H15"/>
          <cell r="I15"/>
          <cell r="J15">
            <v>44649</v>
          </cell>
          <cell r="K15">
            <v>44649</v>
          </cell>
          <cell r="L15" t="str">
            <v>9766225508</v>
          </cell>
          <cell r="M15" t="str">
            <v>sandeep.singhnagpur@gmail.com</v>
          </cell>
        </row>
        <row r="16">
          <cell r="B16" t="str">
            <v>C413</v>
          </cell>
          <cell r="C16" t="str">
            <v>Kunwar Karan Singh</v>
          </cell>
          <cell r="D16" t="str">
            <v>B-808</v>
          </cell>
          <cell r="E16">
            <v>1425</v>
          </cell>
          <cell r="F16">
            <v>44698</v>
          </cell>
          <cell r="G16">
            <v>44698</v>
          </cell>
          <cell r="H16"/>
          <cell r="I16"/>
          <cell r="J16">
            <v>44680</v>
          </cell>
          <cell r="K16">
            <v>44675</v>
          </cell>
          <cell r="L16" t="str">
            <v>8194838798</v>
          </cell>
          <cell r="M16" t="str">
            <v>vishu.sing09@gmail.com</v>
          </cell>
        </row>
        <row r="17">
          <cell r="B17" t="str">
            <v>C593</v>
          </cell>
          <cell r="C17" t="str">
            <v>Arpit Jaiswal</v>
          </cell>
          <cell r="D17" t="str">
            <v>B-1206</v>
          </cell>
          <cell r="E17">
            <v>1425</v>
          </cell>
          <cell r="F17">
            <v>44671</v>
          </cell>
          <cell r="G17">
            <v>44671</v>
          </cell>
          <cell r="H17"/>
          <cell r="I17"/>
          <cell r="J17">
            <v>44661</v>
          </cell>
          <cell r="K17">
            <v>44661</v>
          </cell>
          <cell r="L17" t="str">
            <v xml:space="preserve">9651591408 </v>
          </cell>
          <cell r="M17" t="str">
            <v>arpitjaz@gmail.com</v>
          </cell>
        </row>
        <row r="18">
          <cell r="B18" t="str">
            <v>C352</v>
          </cell>
          <cell r="C18" t="str">
            <v>Mohammad Abrar</v>
          </cell>
          <cell r="D18" t="str">
            <v>B-906</v>
          </cell>
          <cell r="E18">
            <v>1425</v>
          </cell>
          <cell r="F18">
            <v>44685</v>
          </cell>
          <cell r="G18">
            <v>44685</v>
          </cell>
          <cell r="H18"/>
          <cell r="I18"/>
          <cell r="J18">
            <v>44724</v>
          </cell>
          <cell r="K18">
            <v>44724</v>
          </cell>
          <cell r="L18" t="str">
            <v>9415616068</v>
          </cell>
          <cell r="M18" t="str">
            <v>mohdabrarranu@icloud.com</v>
          </cell>
        </row>
        <row r="19">
          <cell r="B19" t="str">
            <v>C708</v>
          </cell>
          <cell r="C19" t="str">
            <v>Swati Rawat</v>
          </cell>
          <cell r="D19" t="str">
            <v>B-1403</v>
          </cell>
          <cell r="E19">
            <v>1425</v>
          </cell>
          <cell r="F19">
            <v>44604</v>
          </cell>
          <cell r="G19">
            <v>44601</v>
          </cell>
          <cell r="H19"/>
          <cell r="I19"/>
          <cell r="J19">
            <v>44753</v>
          </cell>
          <cell r="K19">
            <v>44597</v>
          </cell>
          <cell r="L19" t="str">
            <v>9899616026/9415426532</v>
          </cell>
          <cell r="M19" t="str">
            <v>swati7rawat@gmail.com/latarawat1968@gmail.com</v>
          </cell>
        </row>
        <row r="20">
          <cell r="B20" t="str">
            <v>C438</v>
          </cell>
          <cell r="C20" t="str">
            <v>Sushma Pandey</v>
          </cell>
          <cell r="D20" t="str">
            <v>B-309</v>
          </cell>
          <cell r="E20">
            <v>1425</v>
          </cell>
          <cell r="F20">
            <v>44610</v>
          </cell>
          <cell r="G20">
            <v>44610</v>
          </cell>
          <cell r="H20"/>
          <cell r="I20"/>
          <cell r="J20">
            <v>44604</v>
          </cell>
          <cell r="K20">
            <v>44604</v>
          </cell>
          <cell r="L20" t="str">
            <v>8178490075/9650602825</v>
          </cell>
          <cell r="M20" t="str">
            <v>sanjaykmr79@gmail.com</v>
          </cell>
        </row>
        <row r="21">
          <cell r="B21" t="str">
            <v>C659</v>
          </cell>
          <cell r="C21" t="str">
            <v>Narottam Kumar Agarwal</v>
          </cell>
          <cell r="D21" t="str">
            <v>B-209</v>
          </cell>
          <cell r="E21">
            <v>1425</v>
          </cell>
          <cell r="F21">
            <v>44593</v>
          </cell>
          <cell r="G21">
            <v>44593</v>
          </cell>
          <cell r="H21"/>
          <cell r="I21"/>
          <cell r="J21">
            <v>44598</v>
          </cell>
          <cell r="K21">
            <v>44598</v>
          </cell>
          <cell r="L21" t="str">
            <v>9335903502</v>
          </cell>
          <cell r="M21" t="str">
            <v>nka1754@gmail.com</v>
          </cell>
        </row>
        <row r="22">
          <cell r="B22" t="str">
            <v>C589</v>
          </cell>
          <cell r="C22" t="str">
            <v>Krishnendu Bhattacharya</v>
          </cell>
          <cell r="D22" t="str">
            <v>B-319</v>
          </cell>
          <cell r="E22">
            <v>1425</v>
          </cell>
          <cell r="F22">
            <v>44711</v>
          </cell>
          <cell r="G22">
            <v>44685</v>
          </cell>
          <cell r="H22"/>
          <cell r="I22"/>
          <cell r="J22">
            <v>44602</v>
          </cell>
          <cell r="K22">
            <v>44602</v>
          </cell>
          <cell r="L22" t="str">
            <v>7905429609</v>
          </cell>
          <cell r="M22" t="str">
            <v>rbtarchna@gmail.com</v>
          </cell>
        </row>
        <row r="23">
          <cell r="B23" t="str">
            <v>C638</v>
          </cell>
          <cell r="C23" t="str">
            <v>Shashwati Gupta</v>
          </cell>
          <cell r="D23" t="str">
            <v>B-409</v>
          </cell>
          <cell r="E23">
            <v>1425</v>
          </cell>
          <cell r="F23">
            <v>44679</v>
          </cell>
          <cell r="G23">
            <v>44679</v>
          </cell>
          <cell r="H23"/>
          <cell r="I23"/>
          <cell r="J23">
            <v>44665</v>
          </cell>
          <cell r="K23">
            <v>44665</v>
          </cell>
          <cell r="L23" t="str">
            <v>8795831871</v>
          </cell>
          <cell r="M23" t="str">
            <v>shashwati06@gmail.com</v>
          </cell>
        </row>
        <row r="24">
          <cell r="B24" t="str">
            <v>C478</v>
          </cell>
          <cell r="C24" t="str">
            <v>Durgendra Kumar</v>
          </cell>
          <cell r="D24" t="str">
            <v>B-402</v>
          </cell>
          <cell r="E24">
            <v>1425</v>
          </cell>
          <cell r="F24">
            <v>43374</v>
          </cell>
          <cell r="G24">
            <v>44835</v>
          </cell>
          <cell r="H24"/>
          <cell r="I24"/>
          <cell r="J24">
            <v>44835</v>
          </cell>
          <cell r="K24">
            <v>44835</v>
          </cell>
          <cell r="L24">
            <v>9415055541</v>
          </cell>
          <cell r="M24" t="str">
            <v>durgendraclasses@gmail.com</v>
          </cell>
        </row>
        <row r="25">
          <cell r="B25" t="str">
            <v>C388</v>
          </cell>
          <cell r="C25" t="str">
            <v>Teepu Sultan</v>
          </cell>
          <cell r="D25" t="str">
            <v>B-1202</v>
          </cell>
          <cell r="E25">
            <v>1425</v>
          </cell>
          <cell r="F25">
            <v>44591</v>
          </cell>
          <cell r="G25">
            <v>44591</v>
          </cell>
          <cell r="H25"/>
          <cell r="I25"/>
          <cell r="J25">
            <v>44591</v>
          </cell>
          <cell r="K25">
            <v>44730</v>
          </cell>
          <cell r="L25" t="str">
            <v>7007998849</v>
          </cell>
          <cell r="M25" t="str">
            <v>somikasri@gmail.com</v>
          </cell>
        </row>
        <row r="26">
          <cell r="B26" t="str">
            <v>C350</v>
          </cell>
          <cell r="C26" t="str">
            <v>Sandhya Dubey</v>
          </cell>
          <cell r="D26" t="str">
            <v>B-417</v>
          </cell>
          <cell r="E26">
            <v>1425</v>
          </cell>
          <cell r="F26">
            <v>44653</v>
          </cell>
          <cell r="G26">
            <v>44650</v>
          </cell>
          <cell r="H26"/>
          <cell r="I26"/>
          <cell r="J26">
            <v>44647</v>
          </cell>
          <cell r="K26">
            <v>44648</v>
          </cell>
          <cell r="L26" t="str">
            <v>9285109101/9771431483</v>
          </cell>
          <cell r="M26" t="str">
            <v>N/A</v>
          </cell>
        </row>
        <row r="27">
          <cell r="B27" t="str">
            <v>C637</v>
          </cell>
          <cell r="C27" t="str">
            <v>Vikas Kumar Patel</v>
          </cell>
          <cell r="D27" t="str">
            <v>B-1104</v>
          </cell>
          <cell r="E27">
            <v>1425</v>
          </cell>
          <cell r="F27">
            <v>44629</v>
          </cell>
          <cell r="G27">
            <v>44629</v>
          </cell>
          <cell r="H27"/>
          <cell r="I27"/>
          <cell r="J27">
            <v>44654</v>
          </cell>
          <cell r="K27">
            <v>44654</v>
          </cell>
          <cell r="L27" t="str">
            <v>9799441520</v>
          </cell>
          <cell r="M27" t="str">
            <v>patelv@indianoil.in</v>
          </cell>
        </row>
        <row r="28">
          <cell r="B28" t="str">
            <v>C484</v>
          </cell>
          <cell r="C28" t="str">
            <v>Gitesh Bahadur Singh</v>
          </cell>
          <cell r="D28" t="str">
            <v>B-305</v>
          </cell>
          <cell r="E28">
            <v>1425</v>
          </cell>
          <cell r="F28">
            <v>44691</v>
          </cell>
          <cell r="G28">
            <v>44618</v>
          </cell>
          <cell r="H28"/>
          <cell r="I28"/>
          <cell r="J28">
            <v>44724</v>
          </cell>
          <cell r="K28">
            <v>44592</v>
          </cell>
          <cell r="L28" t="str">
            <v>8115997997/7052725342</v>
          </cell>
          <cell r="M28" t="str">
            <v>gitesh.singh1@gmail.com</v>
          </cell>
        </row>
        <row r="29">
          <cell r="B29" t="str">
            <v>C669</v>
          </cell>
          <cell r="C29" t="str">
            <v>Jitendra Kumar Raizada</v>
          </cell>
          <cell r="D29" t="str">
            <v>B-109</v>
          </cell>
          <cell r="E29">
            <v>1425</v>
          </cell>
          <cell r="F29">
            <v>44629</v>
          </cell>
          <cell r="G29">
            <v>44629</v>
          </cell>
          <cell r="H29"/>
          <cell r="I29"/>
          <cell r="J29">
            <v>44711</v>
          </cell>
          <cell r="K29">
            <v>44629</v>
          </cell>
          <cell r="L29" t="str">
            <v>8756679564</v>
          </cell>
          <cell r="M29" t="str">
            <v>raizadajk4@gmail.com</v>
          </cell>
        </row>
        <row r="30">
          <cell r="B30" t="str">
            <v>C351</v>
          </cell>
          <cell r="C30" t="str">
            <v>Dipjoy Banerji</v>
          </cell>
          <cell r="D30" t="str">
            <v>B-1022</v>
          </cell>
          <cell r="E30">
            <v>1425</v>
          </cell>
          <cell r="F30">
            <v>44676</v>
          </cell>
          <cell r="G30">
            <v>44676</v>
          </cell>
          <cell r="H30"/>
          <cell r="I30"/>
          <cell r="J30">
            <v>44598</v>
          </cell>
          <cell r="K30">
            <v>44598</v>
          </cell>
          <cell r="L30">
            <v>9415782664</v>
          </cell>
          <cell r="M30" t="str">
            <v>dipjoybanerji@gmail.com</v>
          </cell>
        </row>
        <row r="31">
          <cell r="B31" t="str">
            <v>C324</v>
          </cell>
          <cell r="C31" t="str">
            <v>Ankit Garg</v>
          </cell>
          <cell r="D31" t="str">
            <v>B-904</v>
          </cell>
          <cell r="E31">
            <v>1425</v>
          </cell>
          <cell r="F31">
            <v>44625</v>
          </cell>
          <cell r="G31">
            <v>44625</v>
          </cell>
          <cell r="H31"/>
          <cell r="I31"/>
          <cell r="J31">
            <v>44668</v>
          </cell>
          <cell r="K31">
            <v>44668</v>
          </cell>
          <cell r="L31" t="str">
            <v>8980677961</v>
          </cell>
          <cell r="M31" t="str">
            <v>ankitgargjdp1@gmail.com</v>
          </cell>
        </row>
        <row r="32">
          <cell r="B32" t="str">
            <v>C459</v>
          </cell>
          <cell r="C32" t="str">
            <v>Amritanshu Mishra</v>
          </cell>
          <cell r="D32" t="str">
            <v>B-704</v>
          </cell>
          <cell r="E32">
            <v>1425</v>
          </cell>
          <cell r="F32">
            <v>44630</v>
          </cell>
          <cell r="G32">
            <v>44629</v>
          </cell>
          <cell r="H32"/>
          <cell r="I32"/>
          <cell r="J32">
            <v>44621</v>
          </cell>
          <cell r="K32">
            <v>44621</v>
          </cell>
          <cell r="L32" t="str">
            <v>9980452600</v>
          </cell>
          <cell r="M32" t="str">
            <v>amritanshumishra11@gmail.com</v>
          </cell>
        </row>
        <row r="33">
          <cell r="B33" t="str">
            <v>C403</v>
          </cell>
          <cell r="C33" t="str">
            <v>Mohit Saxena</v>
          </cell>
          <cell r="D33" t="str">
            <v>B-1417</v>
          </cell>
          <cell r="E33">
            <v>1425</v>
          </cell>
          <cell r="F33">
            <v>44706</v>
          </cell>
          <cell r="G33">
            <v>44706</v>
          </cell>
          <cell r="H33"/>
          <cell r="I33"/>
          <cell r="J33">
            <v>44731</v>
          </cell>
          <cell r="K33">
            <v>44731</v>
          </cell>
          <cell r="L33" t="str">
            <v>9839527666</v>
          </cell>
          <cell r="M33" t="str">
            <v>marinersaxena@gmail.com</v>
          </cell>
        </row>
        <row r="34">
          <cell r="B34" t="str">
            <v>C371</v>
          </cell>
          <cell r="C34" t="str">
            <v>Dilip Kumar Mishra</v>
          </cell>
          <cell r="D34" t="str">
            <v>B-602</v>
          </cell>
          <cell r="E34">
            <v>1425</v>
          </cell>
          <cell r="F34">
            <v>44623</v>
          </cell>
          <cell r="G34">
            <v>44623</v>
          </cell>
          <cell r="H34"/>
          <cell r="I34"/>
          <cell r="J34">
            <v>44623</v>
          </cell>
          <cell r="K34">
            <v>44623</v>
          </cell>
          <cell r="L34" t="str">
            <v>7565858582/9455467173</v>
          </cell>
          <cell r="M34" t="str">
            <v>dilipmishra24@gmail.com</v>
          </cell>
        </row>
        <row r="35">
          <cell r="B35" t="str">
            <v>C557</v>
          </cell>
          <cell r="C35" t="str">
            <v>Ruchi Srivastava</v>
          </cell>
          <cell r="D35" t="str">
            <v>B-503</v>
          </cell>
          <cell r="E35">
            <v>1425</v>
          </cell>
          <cell r="F35">
            <v>44692</v>
          </cell>
          <cell r="G35">
            <v>44632</v>
          </cell>
          <cell r="H35"/>
          <cell r="I35"/>
          <cell r="J35">
            <v>44632</v>
          </cell>
          <cell r="K35">
            <v>44599</v>
          </cell>
          <cell r="L35" t="str">
            <v>9415680135</v>
          </cell>
          <cell r="M35" t="str">
            <v>chillu.salil@gmail.com</v>
          </cell>
        </row>
        <row r="36">
          <cell r="B36" t="str">
            <v>C548</v>
          </cell>
          <cell r="C36" t="str">
            <v>Ashok Kumar Tiwari</v>
          </cell>
          <cell r="D36" t="str">
            <v>B-610</v>
          </cell>
          <cell r="E36">
            <v>1425</v>
          </cell>
          <cell r="F36">
            <v>44664</v>
          </cell>
          <cell r="G36">
            <v>44664</v>
          </cell>
          <cell r="H36"/>
          <cell r="I36"/>
          <cell r="J36">
            <v>44665</v>
          </cell>
          <cell r="K36">
            <v>44665</v>
          </cell>
          <cell r="L36" t="str">
            <v>9908034298</v>
          </cell>
          <cell r="M36" t="str">
            <v>tiwari4763@gmail.com</v>
          </cell>
        </row>
        <row r="37">
          <cell r="B37" t="str">
            <v>C713</v>
          </cell>
          <cell r="C37" t="str">
            <v>Yogita Mishra</v>
          </cell>
          <cell r="D37" t="str">
            <v>B-1515</v>
          </cell>
          <cell r="E37">
            <v>1425</v>
          </cell>
          <cell r="F37">
            <v>44653</v>
          </cell>
          <cell r="G37">
            <v>44698</v>
          </cell>
          <cell r="H37"/>
          <cell r="I37"/>
          <cell r="J37">
            <v>44660</v>
          </cell>
          <cell r="K37">
            <v>44670</v>
          </cell>
          <cell r="L37" t="str">
            <v>9415195051/9452117602</v>
          </cell>
          <cell r="M37" t="str">
            <v>sunilmishr07@gmail.com</v>
          </cell>
        </row>
        <row r="38">
          <cell r="B38" t="str">
            <v>C717</v>
          </cell>
          <cell r="C38" t="str">
            <v>Amit Shrivastava</v>
          </cell>
          <cell r="D38" t="str">
            <v>B-1409</v>
          </cell>
          <cell r="E38">
            <v>1425</v>
          </cell>
          <cell r="F38">
            <v>44602</v>
          </cell>
          <cell r="G38">
            <v>44647</v>
          </cell>
          <cell r="H38"/>
          <cell r="I38"/>
          <cell r="J38">
            <v>44597</v>
          </cell>
          <cell r="K38">
            <v>44597</v>
          </cell>
          <cell r="L38" t="str">
            <v>7455040527</v>
          </cell>
          <cell r="M38" t="str">
            <v>shriamit9751@yahoo.co.in</v>
          </cell>
        </row>
        <row r="39">
          <cell r="B39" t="str">
            <v>C158</v>
          </cell>
          <cell r="C39" t="str">
            <v>Guru Prasad Gond</v>
          </cell>
          <cell r="D39" t="str">
            <v>B-1023</v>
          </cell>
          <cell r="E39">
            <v>1425</v>
          </cell>
          <cell r="F39">
            <v>44796</v>
          </cell>
          <cell r="G39">
            <v>44841</v>
          </cell>
          <cell r="H39"/>
          <cell r="I39"/>
          <cell r="J39">
            <v>44796</v>
          </cell>
          <cell r="K39">
            <v>44796</v>
          </cell>
          <cell r="L39">
            <v>9987041220</v>
          </cell>
          <cell r="M39" t="str">
            <v>gurupd2007@rediffmail.com</v>
          </cell>
        </row>
        <row r="40">
          <cell r="B40" t="str">
            <v>C663</v>
          </cell>
          <cell r="C40" t="str">
            <v>Rahul Mishra</v>
          </cell>
          <cell r="D40" t="str">
            <v>B-301</v>
          </cell>
          <cell r="E40">
            <v>1425</v>
          </cell>
          <cell r="F40">
            <v>44550</v>
          </cell>
          <cell r="G40">
            <v>44595</v>
          </cell>
          <cell r="H40"/>
          <cell r="I40"/>
          <cell r="J40">
            <v>44618</v>
          </cell>
          <cell r="K40">
            <v>44618</v>
          </cell>
          <cell r="L40" t="str">
            <v>9918668666/9919187666</v>
          </cell>
          <cell r="M40" t="str">
            <v>rahul280111@yahoo.co.in/shilparahul520@gmail.com</v>
          </cell>
        </row>
        <row r="41">
          <cell r="B41" t="str">
            <v>C710</v>
          </cell>
          <cell r="C41" t="str">
            <v>Sushma Kushwaha</v>
          </cell>
          <cell r="D41" t="str">
            <v>B-207</v>
          </cell>
          <cell r="E41">
            <v>1425</v>
          </cell>
          <cell r="F41">
            <v>44728</v>
          </cell>
          <cell r="G41">
            <v>44773</v>
          </cell>
          <cell r="H41"/>
          <cell r="I41"/>
          <cell r="J41">
            <v>44668</v>
          </cell>
          <cell r="K41">
            <v>44668</v>
          </cell>
          <cell r="L41" t="str">
            <v>9839705757</v>
          </cell>
          <cell r="M41" t="str">
            <v>ravimaurya.lko@gmail.com</v>
          </cell>
        </row>
        <row r="42">
          <cell r="B42" t="str">
            <v>C707</v>
          </cell>
          <cell r="C42" t="str">
            <v>Ankita Agarwal</v>
          </cell>
          <cell r="D42" t="str">
            <v>B-1407</v>
          </cell>
          <cell r="E42">
            <v>1425</v>
          </cell>
          <cell r="F42">
            <v>44604</v>
          </cell>
          <cell r="G42">
            <v>44649</v>
          </cell>
          <cell r="H42"/>
          <cell r="I42"/>
          <cell r="J42">
            <v>44597</v>
          </cell>
          <cell r="K42">
            <v>44597</v>
          </cell>
          <cell r="L42" t="str">
            <v>7905003384/9044440434</v>
          </cell>
          <cell r="M42" t="str">
            <v>medicine.nikhil@gmail.com</v>
          </cell>
        </row>
        <row r="43">
          <cell r="B43" t="str">
            <v>C723</v>
          </cell>
          <cell r="C43" t="str">
            <v>Brajesh Bhagat</v>
          </cell>
          <cell r="D43" t="str">
            <v>B-123</v>
          </cell>
          <cell r="E43">
            <v>1425</v>
          </cell>
          <cell r="F43">
            <v>44685</v>
          </cell>
          <cell r="G43">
            <v>44685</v>
          </cell>
          <cell r="H43"/>
          <cell r="I43"/>
          <cell r="J43">
            <v>44646</v>
          </cell>
          <cell r="K43">
            <v>44646</v>
          </cell>
          <cell r="L43" t="str">
            <v>9125112261</v>
          </cell>
          <cell r="M43" t="str">
            <v>brajesh.bhagat@gmail.com</v>
          </cell>
        </row>
        <row r="44">
          <cell r="B44" t="str">
            <v>C660</v>
          </cell>
          <cell r="C44" t="str">
            <v>Malti Tripathi</v>
          </cell>
          <cell r="D44" t="str">
            <v>B-1405</v>
          </cell>
          <cell r="E44">
            <v>1425</v>
          </cell>
          <cell r="F44">
            <v>44602</v>
          </cell>
          <cell r="G44">
            <v>44649</v>
          </cell>
          <cell r="H44"/>
          <cell r="I44"/>
          <cell r="J44">
            <v>44602</v>
          </cell>
          <cell r="K44">
            <v>44602</v>
          </cell>
          <cell r="L44" t="str">
            <v>9836336867/9935975957</v>
          </cell>
          <cell r="M44" t="str">
            <v>apoorva2526@gmail.com</v>
          </cell>
        </row>
        <row r="45">
          <cell r="B45" t="str">
            <v>C714</v>
          </cell>
          <cell r="C45" t="str">
            <v>Uma Shankar</v>
          </cell>
          <cell r="D45" t="str">
            <v>B-1505</v>
          </cell>
          <cell r="E45">
            <v>1425</v>
          </cell>
          <cell r="F45">
            <v>44665</v>
          </cell>
          <cell r="G45">
            <v>44651</v>
          </cell>
          <cell r="H45"/>
          <cell r="I45"/>
          <cell r="J45">
            <v>44660</v>
          </cell>
          <cell r="K45">
            <v>44660</v>
          </cell>
          <cell r="L45" t="str">
            <v>9451106929/9415902684</v>
          </cell>
          <cell r="M45" t="str">
            <v>umashankarmm@yahoo.co.in</v>
          </cell>
        </row>
        <row r="46">
          <cell r="B46" t="str">
            <v>C156</v>
          </cell>
          <cell r="C46" t="str">
            <v>Nitin Roy</v>
          </cell>
          <cell r="D46" t="str">
            <v>B-903</v>
          </cell>
          <cell r="E46">
            <v>1425</v>
          </cell>
          <cell r="F46">
            <v>44595</v>
          </cell>
          <cell r="G46">
            <v>44640</v>
          </cell>
          <cell r="H46"/>
          <cell r="I46"/>
          <cell r="J46">
            <v>44621</v>
          </cell>
          <cell r="K46">
            <v>44621</v>
          </cell>
          <cell r="L46">
            <v>9807707575</v>
          </cell>
          <cell r="M46" t="str">
            <v>nitink_roy@rediffmail.com</v>
          </cell>
        </row>
        <row r="47">
          <cell r="B47" t="str">
            <v>C342</v>
          </cell>
          <cell r="C47" t="str">
            <v>Anjali Singh</v>
          </cell>
          <cell r="D47" t="str">
            <v>B-717</v>
          </cell>
          <cell r="E47">
            <v>1425</v>
          </cell>
          <cell r="F47">
            <v>44667</v>
          </cell>
          <cell r="G47">
            <v>44712</v>
          </cell>
          <cell r="H47"/>
          <cell r="I47"/>
          <cell r="J47">
            <v>44616</v>
          </cell>
          <cell r="K47">
            <v>44616</v>
          </cell>
          <cell r="L47" t="str">
            <v>9455142254/7379493234</v>
          </cell>
          <cell r="M47" t="str">
            <v>sanjeev.heo@gmail.com</v>
          </cell>
        </row>
        <row r="48">
          <cell r="B48" t="str">
            <v>C706</v>
          </cell>
          <cell r="C48" t="str">
            <v>Sankalp Singh</v>
          </cell>
          <cell r="D48" t="str">
            <v>B-205</v>
          </cell>
          <cell r="E48">
            <v>1425</v>
          </cell>
          <cell r="F48">
            <v>44623</v>
          </cell>
          <cell r="G48">
            <v>44623</v>
          </cell>
          <cell r="H48"/>
          <cell r="I48"/>
          <cell r="J48">
            <v>44590</v>
          </cell>
          <cell r="K48">
            <v>44576</v>
          </cell>
          <cell r="L48" t="str">
            <v>6389000233</v>
          </cell>
          <cell r="M48" t="str">
            <v>sanksing13@gmail.com</v>
          </cell>
        </row>
        <row r="49">
          <cell r="B49" t="str">
            <v>C296</v>
          </cell>
          <cell r="C49" t="str">
            <v>Rajesh Singh</v>
          </cell>
          <cell r="D49" t="str">
            <v>B-821</v>
          </cell>
          <cell r="E49">
            <v>1425</v>
          </cell>
          <cell r="F49">
            <v>44680</v>
          </cell>
          <cell r="G49">
            <v>44725</v>
          </cell>
          <cell r="H49"/>
          <cell r="I49"/>
          <cell r="J49">
            <v>44654</v>
          </cell>
          <cell r="K49">
            <v>44654</v>
          </cell>
          <cell r="L49">
            <v>9450916419</v>
          </cell>
          <cell r="M49" t="str">
            <v>rajesh2763@gmail.com</v>
          </cell>
        </row>
        <row r="50">
          <cell r="B50" t="str">
            <v>C718</v>
          </cell>
          <cell r="C50" t="str">
            <v>Roli Lath</v>
          </cell>
          <cell r="D50" t="str">
            <v>B-1109</v>
          </cell>
          <cell r="E50">
            <v>1425</v>
          </cell>
          <cell r="F50">
            <v>44626</v>
          </cell>
          <cell r="G50">
            <v>44671</v>
          </cell>
          <cell r="H50"/>
          <cell r="I50"/>
          <cell r="J50">
            <v>44753</v>
          </cell>
          <cell r="K50">
            <v>44626</v>
          </cell>
          <cell r="L50" t="str">
            <v>9415092138</v>
          </cell>
          <cell r="M50" t="str">
            <v>drlathsk@gmail.com</v>
          </cell>
        </row>
        <row r="51">
          <cell r="B51" t="str">
            <v>C665</v>
          </cell>
          <cell r="C51" t="str">
            <v>Anjali Sahay</v>
          </cell>
          <cell r="D51" t="str">
            <v>B-101</v>
          </cell>
          <cell r="E51">
            <v>1425</v>
          </cell>
          <cell r="F51">
            <v>44606</v>
          </cell>
          <cell r="G51">
            <v>44651</v>
          </cell>
          <cell r="H51"/>
          <cell r="I51"/>
          <cell r="J51">
            <v>44612</v>
          </cell>
          <cell r="K51">
            <v>44612</v>
          </cell>
          <cell r="L51" t="str">
            <v>8789730805</v>
          </cell>
          <cell r="M51" t="str">
            <v>anjali6sahay@gmail.com</v>
          </cell>
        </row>
        <row r="52">
          <cell r="B52" t="str">
            <v>C639</v>
          </cell>
          <cell r="C52" t="str">
            <v>Nidhi Nariyal</v>
          </cell>
          <cell r="D52" t="str">
            <v>B-907</v>
          </cell>
          <cell r="E52">
            <v>1425</v>
          </cell>
          <cell r="F52">
            <v>44716</v>
          </cell>
          <cell r="G52">
            <v>44761</v>
          </cell>
          <cell r="H52"/>
          <cell r="I52"/>
          <cell r="J52">
            <v>44808</v>
          </cell>
          <cell r="K52">
            <v>44808</v>
          </cell>
          <cell r="L52">
            <v>9877001509</v>
          </cell>
          <cell r="M52" t="str">
            <v>nidhinariyal2019@gmail.com</v>
          </cell>
        </row>
        <row r="53">
          <cell r="B53" t="str">
            <v>C719</v>
          </cell>
          <cell r="C53" t="str">
            <v>Anuj Kumar Ghosh</v>
          </cell>
          <cell r="D53" t="str">
            <v>B-1122</v>
          </cell>
          <cell r="E53">
            <v>1425</v>
          </cell>
          <cell r="F53">
            <v>44681</v>
          </cell>
          <cell r="G53">
            <v>44726</v>
          </cell>
          <cell r="H53"/>
          <cell r="I53"/>
          <cell r="J53">
            <v>44644</v>
          </cell>
          <cell r="K53">
            <v>44644</v>
          </cell>
          <cell r="L53" t="str">
            <v>8130022286</v>
          </cell>
          <cell r="M53" t="str">
            <v>anujghosh25@yahoo.com</v>
          </cell>
        </row>
        <row r="54">
          <cell r="B54" t="str">
            <v>C725</v>
          </cell>
          <cell r="C54" t="str">
            <v>Akash Deep Dilwani</v>
          </cell>
          <cell r="D54" t="str">
            <v>B-1503</v>
          </cell>
          <cell r="E54">
            <v>1425</v>
          </cell>
          <cell r="F54">
            <v>44576</v>
          </cell>
          <cell r="G54">
            <v>44621</v>
          </cell>
          <cell r="H54"/>
          <cell r="I54"/>
          <cell r="J54">
            <v>44619</v>
          </cell>
          <cell r="K54">
            <v>44619</v>
          </cell>
          <cell r="L54" t="str">
            <v>9005180103/8090011592/8687437839</v>
          </cell>
          <cell r="M54" t="str">
            <v>akashdilwani9383@gmail.com</v>
          </cell>
        </row>
        <row r="55">
          <cell r="B55" t="str">
            <v>C664</v>
          </cell>
          <cell r="C55" t="str">
            <v>Ashwani Kumar</v>
          </cell>
          <cell r="D55" t="str">
            <v>B-1002</v>
          </cell>
          <cell r="E55">
            <v>1425</v>
          </cell>
          <cell r="F55">
            <v>44678</v>
          </cell>
          <cell r="G55">
            <v>44723</v>
          </cell>
          <cell r="H55"/>
          <cell r="I55"/>
          <cell r="J55">
            <v>44663</v>
          </cell>
          <cell r="K55">
            <v>44663</v>
          </cell>
          <cell r="L55" t="str">
            <v>8795811151</v>
          </cell>
          <cell r="M55" t="str">
            <v>ashwani1961@gmail.com</v>
          </cell>
        </row>
        <row r="56">
          <cell r="B56" t="str">
            <v>C463</v>
          </cell>
          <cell r="C56" t="str">
            <v>Shikhar Srivastava</v>
          </cell>
          <cell r="D56" t="str">
            <v>B-1102</v>
          </cell>
          <cell r="E56">
            <v>1425</v>
          </cell>
          <cell r="F56">
            <v>44685</v>
          </cell>
          <cell r="G56">
            <v>44685</v>
          </cell>
          <cell r="H56"/>
          <cell r="I56"/>
          <cell r="J56">
            <v>44745</v>
          </cell>
          <cell r="K56">
            <v>44745</v>
          </cell>
          <cell r="L56" t="str">
            <v>9503975140/9450017431</v>
          </cell>
          <cell r="M56" t="str">
            <v>srivastava.shikhar@hotmail.com</v>
          </cell>
        </row>
        <row r="57">
          <cell r="B57" t="str">
            <v>C720</v>
          </cell>
          <cell r="C57" t="str">
            <v>Divyansh Saxena</v>
          </cell>
          <cell r="D57" t="str">
            <v>B-1521</v>
          </cell>
          <cell r="E57">
            <v>1425</v>
          </cell>
          <cell r="F57">
            <v>44665</v>
          </cell>
          <cell r="G57">
            <v>44665</v>
          </cell>
          <cell r="H57"/>
          <cell r="I57"/>
          <cell r="J57">
            <v>44646</v>
          </cell>
          <cell r="K57">
            <v>44646</v>
          </cell>
          <cell r="L57" t="str">
            <v>9545000163/9415465703/8421778030</v>
          </cell>
          <cell r="M57" t="str">
            <v>divyanshsaxena00@gmail.com/sakshk.19@gmail.com</v>
          </cell>
        </row>
        <row r="58">
          <cell r="B58" t="str">
            <v>C715</v>
          </cell>
          <cell r="C58" t="str">
            <v>Mridula Dixit</v>
          </cell>
          <cell r="D58" t="str">
            <v>B-820</v>
          </cell>
          <cell r="E58">
            <v>1425</v>
          </cell>
          <cell r="F58">
            <v>44656</v>
          </cell>
          <cell r="G58">
            <v>44701</v>
          </cell>
          <cell r="H58"/>
          <cell r="I58"/>
          <cell r="J58">
            <v>44647</v>
          </cell>
          <cell r="K58">
            <v>44651</v>
          </cell>
          <cell r="L58" t="str">
            <v>9415792687</v>
          </cell>
          <cell r="M58" t="str">
            <v>dixitskd70@gmail.com</v>
          </cell>
        </row>
        <row r="59">
          <cell r="B59" t="str">
            <v>C738</v>
          </cell>
          <cell r="C59" t="str">
            <v>Vivek Srivastava</v>
          </cell>
          <cell r="D59" t="str">
            <v>B-1422</v>
          </cell>
          <cell r="E59">
            <v>1425</v>
          </cell>
          <cell r="F59">
            <v>44648</v>
          </cell>
          <cell r="G59">
            <v>44692</v>
          </cell>
          <cell r="H59"/>
          <cell r="I59"/>
          <cell r="J59">
            <v>44647</v>
          </cell>
          <cell r="K59">
            <v>44647</v>
          </cell>
          <cell r="L59" t="str">
            <v>9838074828/6394423754</v>
          </cell>
          <cell r="M59" t="str">
            <v>viveksri020879@gmail.com</v>
          </cell>
        </row>
        <row r="60">
          <cell r="B60" t="str">
            <v>C147</v>
          </cell>
          <cell r="C60" t="str">
            <v>Narender Kumar</v>
          </cell>
          <cell r="D60" t="str">
            <v>B-421</v>
          </cell>
          <cell r="E60">
            <v>1425</v>
          </cell>
          <cell r="F60">
            <v>44721</v>
          </cell>
          <cell r="G60">
            <v>44721</v>
          </cell>
          <cell r="H60"/>
          <cell r="I60"/>
          <cell r="J60">
            <v>44720</v>
          </cell>
          <cell r="K60">
            <v>44720</v>
          </cell>
          <cell r="L60" t="str">
            <v>8932951428</v>
          </cell>
          <cell r="M60" t="str">
            <v>narender0410@rediffmail.com</v>
          </cell>
        </row>
        <row r="61">
          <cell r="B61" t="str">
            <v>C621</v>
          </cell>
          <cell r="C61" t="str">
            <v>Mayank Puri</v>
          </cell>
          <cell r="D61" t="str">
            <v>B-407</v>
          </cell>
          <cell r="E61">
            <v>1425</v>
          </cell>
          <cell r="F61">
            <v>44637</v>
          </cell>
          <cell r="G61">
            <v>44682</v>
          </cell>
          <cell r="H61"/>
          <cell r="I61"/>
          <cell r="J61">
            <v>44662</v>
          </cell>
          <cell r="K61">
            <v>44662</v>
          </cell>
          <cell r="L61" t="str">
            <v>9450137510</v>
          </cell>
          <cell r="M61" t="str">
            <v>mayank1990@live.com</v>
          </cell>
        </row>
        <row r="62">
          <cell r="B62" t="str">
            <v>C202</v>
          </cell>
          <cell r="C62" t="str">
            <v>Mini Aggarwal</v>
          </cell>
          <cell r="D62" t="str">
            <v>B-1117</v>
          </cell>
          <cell r="E62">
            <v>1425</v>
          </cell>
          <cell r="F62">
            <v>44800</v>
          </cell>
          <cell r="G62">
            <v>44845</v>
          </cell>
          <cell r="H62"/>
          <cell r="I62"/>
          <cell r="J62">
            <v>44770</v>
          </cell>
          <cell r="K62">
            <v>44800</v>
          </cell>
          <cell r="L62">
            <v>9451424697</v>
          </cell>
          <cell r="M62" t="str">
            <v>rkagarwal303@gmail.com</v>
          </cell>
        </row>
        <row r="63">
          <cell r="B63" t="str">
            <v>C733</v>
          </cell>
          <cell r="C63" t="str">
            <v>Shruti Patel</v>
          </cell>
          <cell r="D63" t="str">
            <v>B-1517</v>
          </cell>
          <cell r="E63">
            <v>1425</v>
          </cell>
          <cell r="F63">
            <v>44675</v>
          </cell>
          <cell r="G63">
            <v>44675</v>
          </cell>
          <cell r="H63"/>
          <cell r="I63"/>
          <cell r="J63">
            <v>44656</v>
          </cell>
          <cell r="K63">
            <v>44656</v>
          </cell>
          <cell r="L63" t="str">
            <v>8896939545/7905939571</v>
          </cell>
          <cell r="M63" t="str">
            <v>anooppatel61@gmail.com</v>
          </cell>
        </row>
        <row r="64">
          <cell r="B64" t="str">
            <v>C635</v>
          </cell>
          <cell r="C64" t="str">
            <v>Vinay Kumar</v>
          </cell>
          <cell r="D64" t="str">
            <v>B-1411</v>
          </cell>
          <cell r="E64">
            <v>1425</v>
          </cell>
          <cell r="F64">
            <v>44667</v>
          </cell>
          <cell r="G64">
            <v>44712</v>
          </cell>
          <cell r="H64"/>
          <cell r="I64"/>
          <cell r="J64">
            <v>44668</v>
          </cell>
          <cell r="K64">
            <v>44668</v>
          </cell>
          <cell r="L64" t="str">
            <v>9839440446</v>
          </cell>
          <cell r="M64" t="str">
            <v>vinay21in@gmail.com</v>
          </cell>
        </row>
        <row r="65">
          <cell r="B65" t="str">
            <v>C634</v>
          </cell>
          <cell r="C65" t="str">
            <v>Kaustubh Singh</v>
          </cell>
          <cell r="D65" t="str">
            <v>B-211</v>
          </cell>
          <cell r="E65">
            <v>1425</v>
          </cell>
          <cell r="F65">
            <v>44685</v>
          </cell>
          <cell r="G65">
            <v>44730</v>
          </cell>
          <cell r="H65"/>
          <cell r="I65"/>
          <cell r="J65">
            <v>44670</v>
          </cell>
          <cell r="K65">
            <v>44670</v>
          </cell>
          <cell r="L65" t="str">
            <v>8931805468</v>
          </cell>
          <cell r="M65" t="str">
            <v>kaustubhslegal@gmail.com</v>
          </cell>
        </row>
        <row r="66">
          <cell r="B66" t="str">
            <v>C756</v>
          </cell>
          <cell r="C66" t="str">
            <v>Rahul Jha</v>
          </cell>
          <cell r="D66" t="str">
            <v>B-1512E</v>
          </cell>
          <cell r="E66">
            <v>1425</v>
          </cell>
          <cell r="F66">
            <v>44681</v>
          </cell>
          <cell r="G66">
            <v>44726</v>
          </cell>
          <cell r="H66"/>
          <cell r="I66"/>
          <cell r="J66">
            <v>44693</v>
          </cell>
          <cell r="K66">
            <v>44693</v>
          </cell>
          <cell r="L66" t="str">
            <v>9076566011/8318528371</v>
          </cell>
          <cell r="M66" t="str">
            <v>rahuljhaindarmy@gmail.com</v>
          </cell>
        </row>
        <row r="67">
          <cell r="B67" t="str">
            <v>C726</v>
          </cell>
          <cell r="C67" t="str">
            <v>Anjali Agarwal</v>
          </cell>
          <cell r="D67" t="str">
            <v>B-1207</v>
          </cell>
          <cell r="E67">
            <v>1425</v>
          </cell>
          <cell r="F67">
            <v>44691</v>
          </cell>
          <cell r="G67">
            <v>44736</v>
          </cell>
          <cell r="H67"/>
          <cell r="I67"/>
          <cell r="J67">
            <v>44713</v>
          </cell>
          <cell r="K67">
            <v>44713</v>
          </cell>
          <cell r="L67" t="str">
            <v>7510083920/8052784585/8182021131</v>
          </cell>
          <cell r="M67" t="str">
            <v>anjaliagarwalaa04@gmail.com</v>
          </cell>
        </row>
        <row r="68">
          <cell r="B68" t="str">
            <v>C534</v>
          </cell>
          <cell r="C68" t="str">
            <v>Anita Pandey</v>
          </cell>
          <cell r="D68" t="str">
            <v>B-812E</v>
          </cell>
          <cell r="E68">
            <v>1425</v>
          </cell>
          <cell r="F68">
            <v>44693</v>
          </cell>
          <cell r="G68">
            <v>44738</v>
          </cell>
          <cell r="H68"/>
          <cell r="I68"/>
          <cell r="J68">
            <v>44723</v>
          </cell>
          <cell r="K68">
            <v>44725</v>
          </cell>
          <cell r="L68" t="str">
            <v>065-86991331</v>
          </cell>
          <cell r="M68" t="str">
            <v>sunil.shomu@gmail.com</v>
          </cell>
        </row>
        <row r="69">
          <cell r="B69" t="str">
            <v>C701</v>
          </cell>
          <cell r="C69" t="str">
            <v>Kshma Singh</v>
          </cell>
          <cell r="D69" t="str">
            <v>B-1215</v>
          </cell>
          <cell r="E69">
            <v>1425</v>
          </cell>
          <cell r="F69">
            <v>44831</v>
          </cell>
          <cell r="G69">
            <v>44876</v>
          </cell>
          <cell r="H69"/>
          <cell r="I69"/>
          <cell r="J69">
            <v>44830</v>
          </cell>
          <cell r="K69">
            <v>44830</v>
          </cell>
          <cell r="L69">
            <v>7007010437</v>
          </cell>
          <cell r="M69" t="str">
            <v>santosh15051989@gmail.com</v>
          </cell>
        </row>
        <row r="70">
          <cell r="B70" t="str">
            <v>C670</v>
          </cell>
          <cell r="C70" t="str">
            <v>Gyanesh Kumar</v>
          </cell>
          <cell r="D70" t="str">
            <v>B-111</v>
          </cell>
          <cell r="E70">
            <v>1425</v>
          </cell>
          <cell r="F70">
            <v>44631</v>
          </cell>
          <cell r="G70">
            <v>44676</v>
          </cell>
          <cell r="H70"/>
          <cell r="I70"/>
          <cell r="J70">
            <v>44724</v>
          </cell>
          <cell r="K70">
            <v>44724</v>
          </cell>
          <cell r="L70" t="str">
            <v>9999979865</v>
          </cell>
          <cell r="M70" t="str">
            <v>gyaneshrsmt@gmail.com</v>
          </cell>
        </row>
        <row r="71">
          <cell r="B71" t="str">
            <v>C673</v>
          </cell>
          <cell r="C71" t="str">
            <v>Aditi Bajpai</v>
          </cell>
          <cell r="D71" t="str">
            <v>B-1015</v>
          </cell>
          <cell r="E71">
            <v>1425</v>
          </cell>
          <cell r="F71">
            <v>44686</v>
          </cell>
          <cell r="G71">
            <v>44731</v>
          </cell>
          <cell r="H71"/>
          <cell r="I71"/>
          <cell r="J71">
            <v>44747</v>
          </cell>
          <cell r="K71">
            <v>44759</v>
          </cell>
          <cell r="L71" t="str">
            <v>9873196891/9415753457</v>
          </cell>
          <cell r="M71" t="str">
            <v>aditibajpai122@gmail.com</v>
          </cell>
        </row>
        <row r="72">
          <cell r="B72" t="str">
            <v>C688</v>
          </cell>
          <cell r="C72" t="str">
            <v>Shri Prakash Tiwari</v>
          </cell>
          <cell r="D72" t="str">
            <v>B-1123</v>
          </cell>
          <cell r="E72">
            <v>1425</v>
          </cell>
          <cell r="F72">
            <v>44690</v>
          </cell>
          <cell r="G72">
            <v>44735</v>
          </cell>
          <cell r="H72"/>
          <cell r="I72"/>
          <cell r="J72">
            <v>44690</v>
          </cell>
          <cell r="K72">
            <v>44690</v>
          </cell>
          <cell r="L72" t="str">
            <v>9450023288/9140634804</v>
          </cell>
          <cell r="M72" t="str">
            <v>sptiwari0075@gmail.com</v>
          </cell>
        </row>
        <row r="73">
          <cell r="B73" t="str">
            <v>C501</v>
          </cell>
          <cell r="C73" t="str">
            <v>Vipul Agarwal</v>
          </cell>
          <cell r="D73" t="str">
            <v>B-1203</v>
          </cell>
          <cell r="E73">
            <v>1425</v>
          </cell>
          <cell r="F73">
            <v>44637</v>
          </cell>
          <cell r="G73">
            <v>44682</v>
          </cell>
          <cell r="H73"/>
          <cell r="I73"/>
          <cell r="J73">
            <v>44670</v>
          </cell>
          <cell r="K73">
            <v>44670</v>
          </cell>
          <cell r="L73" t="str">
            <v>9415031110/8707363673</v>
          </cell>
          <cell r="M73" t="str">
            <v>vipulagrawal1@gmail.com</v>
          </cell>
        </row>
        <row r="74">
          <cell r="B74" t="str">
            <v>C502</v>
          </cell>
          <cell r="C74" t="str">
            <v>Vipul Agarwal</v>
          </cell>
          <cell r="D74" t="str">
            <v>B-1205</v>
          </cell>
          <cell r="E74">
            <v>1425</v>
          </cell>
          <cell r="F74">
            <v>44940</v>
          </cell>
          <cell r="G74">
            <v>44985</v>
          </cell>
          <cell r="H74"/>
          <cell r="I74"/>
          <cell r="J74">
            <v>44670</v>
          </cell>
          <cell r="K74">
            <v>44670</v>
          </cell>
          <cell r="L74" t="str">
            <v>9415031110/8707363673</v>
          </cell>
          <cell r="M74" t="str">
            <v>vipulagrawal1@gmail.com</v>
          </cell>
        </row>
        <row r="75">
          <cell r="B75" t="str">
            <v>C535</v>
          </cell>
          <cell r="C75" t="str">
            <v>Kamleshwari Kapoor</v>
          </cell>
          <cell r="D75" t="str">
            <v>B-415</v>
          </cell>
          <cell r="E75">
            <v>1425</v>
          </cell>
          <cell r="F75">
            <v>44670</v>
          </cell>
          <cell r="G75">
            <v>44715</v>
          </cell>
          <cell r="H75"/>
          <cell r="I75"/>
          <cell r="J75">
            <v>44670</v>
          </cell>
          <cell r="K75">
            <v>44671</v>
          </cell>
          <cell r="L75" t="str">
            <v>9335308724/8299188644</v>
          </cell>
          <cell r="M75" t="str">
            <v>superawakening@gmail.com</v>
          </cell>
        </row>
        <row r="76">
          <cell r="B76" t="str">
            <v>C745</v>
          </cell>
          <cell r="C76" t="str">
            <v>Amit Sachan</v>
          </cell>
          <cell r="D76" t="str">
            <v>B-107</v>
          </cell>
          <cell r="E76">
            <v>1425</v>
          </cell>
          <cell r="F76">
            <v>44670</v>
          </cell>
          <cell r="G76">
            <v>44670</v>
          </cell>
          <cell r="H76"/>
          <cell r="I76"/>
          <cell r="J76">
            <v>44677</v>
          </cell>
          <cell r="K76">
            <v>44677</v>
          </cell>
          <cell r="L76" t="str">
            <v>9670536906</v>
          </cell>
          <cell r="M76" t="str">
            <v>sachanamit2015@gmail.com/sachanamit15071990@gmail.com</v>
          </cell>
        </row>
        <row r="77">
          <cell r="B77" t="str">
            <v>C705</v>
          </cell>
          <cell r="C77" t="str">
            <v>Daizy Seth</v>
          </cell>
          <cell r="D77" t="str">
            <v>B-423</v>
          </cell>
          <cell r="E77">
            <v>1425</v>
          </cell>
          <cell r="F77">
            <v>44713</v>
          </cell>
          <cell r="G77">
            <v>44758</v>
          </cell>
          <cell r="H77"/>
          <cell r="I77"/>
          <cell r="J77">
            <v>44684</v>
          </cell>
          <cell r="K77">
            <v>44684</v>
          </cell>
          <cell r="L77" t="str">
            <v>7303159631</v>
          </cell>
          <cell r="M77" t="str">
            <v>anubhavseth@outlook.com</v>
          </cell>
        </row>
        <row r="78">
          <cell r="B78" t="str">
            <v>C456</v>
          </cell>
          <cell r="C78" t="str">
            <v>Saroj Rai</v>
          </cell>
          <cell r="D78" t="str">
            <v>B-802</v>
          </cell>
          <cell r="E78">
            <v>1425</v>
          </cell>
          <cell r="F78">
            <v>44716</v>
          </cell>
          <cell r="G78">
            <v>44761</v>
          </cell>
          <cell r="H78"/>
          <cell r="I78"/>
          <cell r="J78">
            <v>44716</v>
          </cell>
          <cell r="K78">
            <v>44716</v>
          </cell>
          <cell r="L78" t="str">
            <v>9918001540</v>
          </cell>
          <cell r="M78" t="str">
            <v>heyalfaq@gmail.com</v>
          </cell>
        </row>
        <row r="79">
          <cell r="B79" t="str">
            <v>C027</v>
          </cell>
          <cell r="C79" t="str">
            <v>Anil Kumar</v>
          </cell>
          <cell r="D79" t="str">
            <v>B-617</v>
          </cell>
          <cell r="E79">
            <v>1425</v>
          </cell>
          <cell r="F79">
            <v>44692</v>
          </cell>
          <cell r="G79">
            <v>44737</v>
          </cell>
          <cell r="H79"/>
          <cell r="I79"/>
          <cell r="J79">
            <v>44679</v>
          </cell>
          <cell r="K79">
            <v>44679</v>
          </cell>
          <cell r="L79">
            <v>9453811969</v>
          </cell>
          <cell r="M79" t="str">
            <v>anilsumantripathi@gmail.com</v>
          </cell>
        </row>
        <row r="80">
          <cell r="B80" t="str">
            <v>C716</v>
          </cell>
          <cell r="C80" t="str">
            <v>Shail Singh</v>
          </cell>
          <cell r="D80" t="str">
            <v>B-222</v>
          </cell>
          <cell r="E80">
            <v>1425</v>
          </cell>
          <cell r="F80">
            <v>44712</v>
          </cell>
          <cell r="G80">
            <v>44757</v>
          </cell>
          <cell r="H80"/>
          <cell r="I80"/>
          <cell r="J80">
            <v>44724</v>
          </cell>
          <cell r="K80">
            <v>44724</v>
          </cell>
          <cell r="L80" t="str">
            <v>9532168611</v>
          </cell>
          <cell r="M80" t="str">
            <v>s9532168611@gmail.com</v>
          </cell>
        </row>
        <row r="81">
          <cell r="B81" t="str">
            <v>C401</v>
          </cell>
          <cell r="C81" t="str">
            <v>Poonam Kapur</v>
          </cell>
          <cell r="D81" t="str">
            <v>B-1019</v>
          </cell>
          <cell r="E81">
            <v>1425</v>
          </cell>
          <cell r="F81">
            <v>44685</v>
          </cell>
          <cell r="G81">
            <v>44730</v>
          </cell>
          <cell r="H81"/>
          <cell r="I81"/>
          <cell r="J81">
            <v>44685</v>
          </cell>
          <cell r="K81">
            <v>44691</v>
          </cell>
          <cell r="L81" t="str">
            <v>9044313608/6394843277</v>
          </cell>
          <cell r="M81" t="str">
            <v>kapoor.prash@gmail.com</v>
          </cell>
        </row>
        <row r="82">
          <cell r="B82" t="str">
            <v>C409</v>
          </cell>
          <cell r="C82" t="str">
            <v>Poonam Kapur</v>
          </cell>
          <cell r="D82" t="str">
            <v>B-1021</v>
          </cell>
          <cell r="E82">
            <v>1425</v>
          </cell>
          <cell r="F82">
            <v>44685</v>
          </cell>
          <cell r="G82">
            <v>44730</v>
          </cell>
          <cell r="H82"/>
          <cell r="I82"/>
          <cell r="J82">
            <v>44685</v>
          </cell>
          <cell r="K82">
            <v>44691</v>
          </cell>
          <cell r="L82" t="str">
            <v>9044313608/6394843277</v>
          </cell>
          <cell r="M82" t="str">
            <v>kapoor.prash@gmail.com</v>
          </cell>
        </row>
        <row r="83">
          <cell r="B83" t="str">
            <v>C487</v>
          </cell>
          <cell r="C83" t="str">
            <v>Suman Singh</v>
          </cell>
          <cell r="D83" t="str">
            <v>B-314</v>
          </cell>
          <cell r="E83">
            <v>1425</v>
          </cell>
          <cell r="F83">
            <v>44694</v>
          </cell>
          <cell r="G83">
            <v>44694</v>
          </cell>
          <cell r="H83"/>
          <cell r="I83"/>
          <cell r="J83">
            <v>44694</v>
          </cell>
          <cell r="K83">
            <v>44694</v>
          </cell>
          <cell r="L83" t="str">
            <v>9415962461</v>
          </cell>
          <cell r="M83" t="str">
            <v>rksinghknit@gmail.com</v>
          </cell>
        </row>
        <row r="84">
          <cell r="B84" t="str">
            <v>C744</v>
          </cell>
          <cell r="C84" t="str">
            <v>Kamal Kumar Gupta</v>
          </cell>
          <cell r="D84" t="str">
            <v>B-623</v>
          </cell>
          <cell r="E84">
            <v>1425</v>
          </cell>
          <cell r="F84">
            <v>44691</v>
          </cell>
          <cell r="G84">
            <v>44691</v>
          </cell>
          <cell r="H84"/>
          <cell r="I84"/>
          <cell r="J84">
            <v>44737</v>
          </cell>
          <cell r="K84">
            <v>44737</v>
          </cell>
          <cell r="L84" t="str">
            <v>9969386924</v>
          </cell>
          <cell r="M84" t="str">
            <v>kkgupta14@rediffmail.com</v>
          </cell>
        </row>
        <row r="85">
          <cell r="B85" t="str">
            <v>C341</v>
          </cell>
          <cell r="C85" t="str">
            <v>Shravya Jain</v>
          </cell>
          <cell r="D85" t="str">
            <v>B-606</v>
          </cell>
          <cell r="E85">
            <v>1425</v>
          </cell>
          <cell r="F85">
            <v>44625</v>
          </cell>
          <cell r="G85">
            <v>44625</v>
          </cell>
          <cell r="H85"/>
          <cell r="I85"/>
          <cell r="J85">
            <v>44697</v>
          </cell>
          <cell r="K85">
            <v>44697</v>
          </cell>
          <cell r="L85" t="str">
            <v>9819958541/9769645206</v>
          </cell>
          <cell r="M85" t="str">
            <v>aryabhupendra55@gmail.com/shravyavijay001@gmail.com</v>
          </cell>
        </row>
        <row r="86">
          <cell r="B86" t="str">
            <v>C493</v>
          </cell>
          <cell r="C86" t="str">
            <v>Kusuma Devi</v>
          </cell>
          <cell r="D86" t="str">
            <v>B-411</v>
          </cell>
          <cell r="E86">
            <v>1425</v>
          </cell>
          <cell r="F86">
            <v>44644</v>
          </cell>
          <cell r="G86">
            <v>44644</v>
          </cell>
          <cell r="H86"/>
          <cell r="I86"/>
          <cell r="J86">
            <v>44702</v>
          </cell>
          <cell r="K86">
            <v>44702</v>
          </cell>
          <cell r="L86" t="str">
            <v>9415877627/9532201830</v>
          </cell>
          <cell r="M86" t="str">
            <v>ashok103133@gmail.com</v>
          </cell>
        </row>
        <row r="87">
          <cell r="B87" t="str">
            <v>C021</v>
          </cell>
          <cell r="C87" t="str">
            <v>Harish Chandra Singh</v>
          </cell>
          <cell r="D87" t="str">
            <v>B-901</v>
          </cell>
          <cell r="E87">
            <v>1425</v>
          </cell>
          <cell r="F87">
            <v>44642</v>
          </cell>
          <cell r="G87">
            <v>44642</v>
          </cell>
          <cell r="H87"/>
          <cell r="I87"/>
          <cell r="J87">
            <v>44695</v>
          </cell>
          <cell r="K87">
            <v>44695</v>
          </cell>
          <cell r="L87" t="str">
            <v>9839510991/8146466446</v>
          </cell>
          <cell r="M87" t="str">
            <v>hcsingh5@gmail.com</v>
          </cell>
        </row>
        <row r="88">
          <cell r="B88" t="str">
            <v>C751</v>
          </cell>
          <cell r="C88" t="str">
            <v>Navneet Srivastava</v>
          </cell>
          <cell r="D88" t="str">
            <v>B-1012E</v>
          </cell>
          <cell r="E88">
            <v>1425</v>
          </cell>
          <cell r="F88">
            <v>44693</v>
          </cell>
          <cell r="G88">
            <v>44693</v>
          </cell>
          <cell r="H88"/>
          <cell r="I88"/>
          <cell r="J88">
            <v>44696</v>
          </cell>
          <cell r="K88">
            <v>44693</v>
          </cell>
          <cell r="L88" t="str">
            <v>9999638991/6394007686</v>
          </cell>
          <cell r="M88" t="str">
            <v>navneet.srivastava007@gmail.com</v>
          </cell>
        </row>
        <row r="89">
          <cell r="B89" t="str">
            <v>C628</v>
          </cell>
          <cell r="C89" t="str">
            <v>Pooja Jaiswal</v>
          </cell>
          <cell r="D89" t="str">
            <v>B-212</v>
          </cell>
          <cell r="E89">
            <v>1425</v>
          </cell>
          <cell r="F89">
            <v>44680</v>
          </cell>
          <cell r="G89">
            <v>44680</v>
          </cell>
          <cell r="H89"/>
          <cell r="I89"/>
          <cell r="J89">
            <v>44697</v>
          </cell>
          <cell r="K89">
            <v>44697</v>
          </cell>
          <cell r="L89" t="str">
            <v>9935626480/8081461142</v>
          </cell>
          <cell r="M89" t="str">
            <v>veenatransportjai@gmail.com</v>
          </cell>
        </row>
        <row r="90">
          <cell r="B90" t="str">
            <v>C485</v>
          </cell>
          <cell r="C90" t="str">
            <v>Somya Arora</v>
          </cell>
          <cell r="D90" t="str">
            <v>B-304</v>
          </cell>
          <cell r="E90">
            <v>1425</v>
          </cell>
          <cell r="F90">
            <v>44651</v>
          </cell>
          <cell r="G90">
            <v>44651</v>
          </cell>
          <cell r="H90"/>
          <cell r="I90"/>
          <cell r="J90">
            <v>44649</v>
          </cell>
          <cell r="K90">
            <v>44649</v>
          </cell>
          <cell r="L90" t="str">
            <v>9305141604/8318158315</v>
          </cell>
          <cell r="M90" t="str">
            <v>somyaarora253@gmail.com</v>
          </cell>
        </row>
        <row r="91">
          <cell r="B91" t="str">
            <v>C772</v>
          </cell>
          <cell r="C91" t="str">
            <v>Nikhar Sahu</v>
          </cell>
          <cell r="D91" t="str">
            <v>B-818</v>
          </cell>
          <cell r="E91">
            <v>1425</v>
          </cell>
          <cell r="F91">
            <v>44831</v>
          </cell>
          <cell r="G91">
            <v>44831</v>
          </cell>
          <cell r="H91"/>
          <cell r="I91"/>
          <cell r="J91">
            <v>44831</v>
          </cell>
          <cell r="K91">
            <v>44831</v>
          </cell>
          <cell r="L91">
            <v>9807793208</v>
          </cell>
          <cell r="M91" t="str">
            <v>niksahu@gmail.com</v>
          </cell>
        </row>
        <row r="92">
          <cell r="B92" t="str">
            <v>C773</v>
          </cell>
          <cell r="C92" t="str">
            <v>Vibhas Mukherjee</v>
          </cell>
          <cell r="D92" t="str">
            <v>B-1016</v>
          </cell>
          <cell r="E92">
            <v>1425</v>
          </cell>
          <cell r="F92">
            <v>44831</v>
          </cell>
          <cell r="G92">
            <v>44831</v>
          </cell>
          <cell r="H92"/>
          <cell r="I92"/>
          <cell r="J92">
            <v>44831</v>
          </cell>
          <cell r="K92">
            <v>44831</v>
          </cell>
          <cell r="L92">
            <v>9984470170</v>
          </cell>
          <cell r="M92" t="str">
            <v>vibhasmukherjee@gmail.com</v>
          </cell>
        </row>
        <row r="93">
          <cell r="B93" t="str">
            <v>C564</v>
          </cell>
          <cell r="C93" t="str">
            <v>Rinki Singh</v>
          </cell>
          <cell r="D93" t="str">
            <v>B-905</v>
          </cell>
          <cell r="E93">
            <v>1425</v>
          </cell>
          <cell r="F93">
            <v>44652</v>
          </cell>
          <cell r="G93">
            <v>44652</v>
          </cell>
          <cell r="H93"/>
          <cell r="I93"/>
          <cell r="J93">
            <v>44716</v>
          </cell>
          <cell r="K93">
            <v>44716</v>
          </cell>
          <cell r="L93" t="str">
            <v>6394126976 / 8223887888</v>
          </cell>
          <cell r="M93" t="str">
            <v>sgautam273@gmail.com</v>
          </cell>
        </row>
        <row r="94">
          <cell r="B94" t="str">
            <v>C530</v>
          </cell>
          <cell r="C94" t="str">
            <v>Akshat Goel</v>
          </cell>
          <cell r="D94" t="str">
            <v>B-911</v>
          </cell>
          <cell r="E94">
            <v>1425</v>
          </cell>
          <cell r="F94">
            <v>44706</v>
          </cell>
          <cell r="G94">
            <v>44706</v>
          </cell>
          <cell r="H94"/>
          <cell r="I94"/>
          <cell r="J94">
            <v>44706</v>
          </cell>
          <cell r="K94">
            <v>44706</v>
          </cell>
          <cell r="L94" t="str">
            <v>9454410654/9935534121</v>
          </cell>
          <cell r="M94" t="str">
            <v>rajeevgoel44@gmail.com</v>
          </cell>
        </row>
        <row r="95">
          <cell r="B95" t="str">
            <v>C644</v>
          </cell>
          <cell r="C95" t="str">
            <v>Shubha Srivastava</v>
          </cell>
          <cell r="D95" t="str">
            <v>B-914</v>
          </cell>
          <cell r="E95">
            <v>1425</v>
          </cell>
          <cell r="F95">
            <v>44707</v>
          </cell>
          <cell r="G95">
            <v>44707</v>
          </cell>
          <cell r="H95"/>
          <cell r="I95"/>
          <cell r="J95">
            <v>44715</v>
          </cell>
          <cell r="K95">
            <v>44715</v>
          </cell>
          <cell r="L95" t="str">
            <v>9415307208/9794833513/9415106032</v>
          </cell>
          <cell r="M95" t="str">
            <v>shubhasridr@gmail.com/ saxsan64@rediffmail.com</v>
          </cell>
        </row>
        <row r="96">
          <cell r="B96" t="str">
            <v>C645</v>
          </cell>
          <cell r="C96" t="str">
            <v>Shubha Srivastava</v>
          </cell>
          <cell r="D96" t="str">
            <v>B-915</v>
          </cell>
          <cell r="E96">
            <v>1425</v>
          </cell>
          <cell r="F96">
            <v>44707</v>
          </cell>
          <cell r="G96">
            <v>44707</v>
          </cell>
          <cell r="H96"/>
          <cell r="I96"/>
          <cell r="J96">
            <v>44715</v>
          </cell>
          <cell r="K96">
            <v>44715</v>
          </cell>
          <cell r="L96" t="str">
            <v>9415307208/9794833513/9415106032</v>
          </cell>
          <cell r="M96" t="str">
            <v>shubhasridr@gmail.com/ saxsan64@rediffmail.com</v>
          </cell>
        </row>
        <row r="97">
          <cell r="B97" t="str">
            <v>C605</v>
          </cell>
          <cell r="C97" t="str">
            <v>Sudha Agarwal</v>
          </cell>
          <cell r="D97" t="str">
            <v>B-806</v>
          </cell>
          <cell r="E97">
            <v>1425</v>
          </cell>
          <cell r="F97">
            <v>44652</v>
          </cell>
          <cell r="G97">
            <v>44652</v>
          </cell>
          <cell r="H97"/>
          <cell r="I97"/>
          <cell r="J97">
            <v>44717</v>
          </cell>
          <cell r="K97">
            <v>44717</v>
          </cell>
          <cell r="L97" t="str">
            <v>9415468294/9935562785</v>
          </cell>
          <cell r="M97" t="str">
            <v>cadeepakagarwal3@gmail.com/vivekagencieslkw@gmail.com</v>
          </cell>
        </row>
        <row r="98">
          <cell r="B98" t="str">
            <v>C759</v>
          </cell>
          <cell r="C98" t="str">
            <v>Ranjan Sharma</v>
          </cell>
          <cell r="D98" t="str">
            <v>B-223</v>
          </cell>
          <cell r="E98">
            <v>1425</v>
          </cell>
          <cell r="F98">
            <v>44652</v>
          </cell>
          <cell r="G98">
            <v>44652</v>
          </cell>
          <cell r="H98"/>
          <cell r="I98"/>
          <cell r="J98">
            <v>44724</v>
          </cell>
          <cell r="K98">
            <v>44724</v>
          </cell>
          <cell r="L98" t="str">
            <v>9415458985</v>
          </cell>
          <cell r="M98" t="str">
            <v>ranjanmamta@gmail.com</v>
          </cell>
        </row>
        <row r="99">
          <cell r="B99" t="str">
            <v>C131</v>
          </cell>
          <cell r="C99" t="str">
            <v>Shweta Agarwal</v>
          </cell>
          <cell r="D99" t="str">
            <v>B-611</v>
          </cell>
          <cell r="E99">
            <v>1425</v>
          </cell>
          <cell r="F99">
            <v>44663</v>
          </cell>
          <cell r="G99">
            <v>44663</v>
          </cell>
          <cell r="H99"/>
          <cell r="I99"/>
          <cell r="J99">
            <v>44721</v>
          </cell>
          <cell r="K99">
            <v>44721</v>
          </cell>
          <cell r="L99" t="str">
            <v>9889532747/9458555341</v>
          </cell>
          <cell r="M99" t="str">
            <v>drrahul9889@gmail.com</v>
          </cell>
        </row>
        <row r="100">
          <cell r="B100" t="str">
            <v>C734</v>
          </cell>
          <cell r="C100" t="str">
            <v>Praveen Kumar Shukla</v>
          </cell>
          <cell r="D100" t="str">
            <v>B-1406</v>
          </cell>
          <cell r="E100">
            <v>1425</v>
          </cell>
          <cell r="F100">
            <v>44726</v>
          </cell>
          <cell r="G100">
            <v>44726</v>
          </cell>
          <cell r="H100"/>
          <cell r="I100"/>
          <cell r="J100">
            <v>44726</v>
          </cell>
          <cell r="K100">
            <v>44726</v>
          </cell>
          <cell r="L100" t="str">
            <v>9340169675/8699166685</v>
          </cell>
          <cell r="M100" t="str">
            <v>rajashukla.203@gmail.com/sonushukla8237@gmail.com</v>
          </cell>
        </row>
        <row r="101">
          <cell r="B101" t="str">
            <v>C768</v>
          </cell>
          <cell r="C101" t="str">
            <v>Saurabh Kanaujia</v>
          </cell>
          <cell r="D101" t="str">
            <v>B-1404</v>
          </cell>
          <cell r="E101">
            <v>1425</v>
          </cell>
          <cell r="F101">
            <v>44665</v>
          </cell>
          <cell r="G101">
            <v>44665</v>
          </cell>
          <cell r="H101"/>
          <cell r="I101"/>
          <cell r="J101">
            <v>44747</v>
          </cell>
          <cell r="K101">
            <v>44747</v>
          </cell>
          <cell r="L101" t="str">
            <v>+19255495181</v>
          </cell>
          <cell r="M101" t="str">
            <v>saurabh.kanaujia123@gmail.com/manurathore888@gmail.com</v>
          </cell>
        </row>
        <row r="102">
          <cell r="B102" t="str">
            <v>C657</v>
          </cell>
          <cell r="C102" t="str">
            <v>Surekha Rathore</v>
          </cell>
          <cell r="D102" t="str">
            <v>B-912E</v>
          </cell>
          <cell r="E102">
            <v>1425</v>
          </cell>
          <cell r="F102">
            <v>44680</v>
          </cell>
          <cell r="G102">
            <v>44680</v>
          </cell>
          <cell r="H102"/>
          <cell r="I102"/>
          <cell r="J102">
            <v>44684</v>
          </cell>
          <cell r="K102">
            <v>44684</v>
          </cell>
          <cell r="L102" t="str">
            <v>8115581700</v>
          </cell>
          <cell r="M102" t="str">
            <v>surekharathore5@gmail.com</v>
          </cell>
        </row>
        <row r="103">
          <cell r="B103" t="str">
            <v>C606</v>
          </cell>
          <cell r="C103" t="str">
            <v>Anuj Agarwal</v>
          </cell>
          <cell r="D103" t="str">
            <v>B-1004</v>
          </cell>
          <cell r="E103">
            <v>1425</v>
          </cell>
          <cell r="F103">
            <v>44669</v>
          </cell>
          <cell r="G103">
            <v>44669</v>
          </cell>
          <cell r="H103"/>
          <cell r="I103"/>
          <cell r="J103">
            <v>44713</v>
          </cell>
          <cell r="K103">
            <v>44713</v>
          </cell>
          <cell r="L103" t="str">
            <v>7408539685</v>
          </cell>
          <cell r="M103" t="str">
            <v>anujagarwal0703@gmail.com</v>
          </cell>
        </row>
        <row r="104">
          <cell r="B104" t="str">
            <v>C732</v>
          </cell>
          <cell r="C104" t="str">
            <v>Anant Tuteja</v>
          </cell>
          <cell r="D104" t="str">
            <v>B-1519</v>
          </cell>
          <cell r="E104">
            <v>1425</v>
          </cell>
          <cell r="F104">
            <v>44782</v>
          </cell>
          <cell r="G104">
            <v>44782</v>
          </cell>
          <cell r="H104"/>
          <cell r="I104"/>
          <cell r="J104">
            <v>44813</v>
          </cell>
          <cell r="K104">
            <v>44813</v>
          </cell>
          <cell r="L104">
            <v>9838073002</v>
          </cell>
          <cell r="M104" t="str">
            <v>tuteja.anant@gmail.com</v>
          </cell>
        </row>
        <row r="105">
          <cell r="B105" t="str">
            <v>C519</v>
          </cell>
          <cell r="C105" t="str">
            <v>Puran Chandra Tripathi</v>
          </cell>
          <cell r="D105" t="str">
            <v>B-303</v>
          </cell>
          <cell r="E105">
            <v>1425</v>
          </cell>
          <cell r="F105">
            <v>44610</v>
          </cell>
          <cell r="G105">
            <v>44610</v>
          </cell>
          <cell r="H105"/>
          <cell r="I105"/>
          <cell r="J105">
            <v>44715</v>
          </cell>
          <cell r="K105">
            <v>44715</v>
          </cell>
          <cell r="L105" t="str">
            <v>9451836760/+14256479970</v>
          </cell>
          <cell r="M105" t="str">
            <v>naval.tripathi@outlook.com</v>
          </cell>
        </row>
        <row r="106">
          <cell r="B106" t="str">
            <v>C544</v>
          </cell>
          <cell r="C106" t="str">
            <v>Neha Singh Baghel</v>
          </cell>
          <cell r="D106" t="str">
            <v>B-1108</v>
          </cell>
          <cell r="E106">
            <v>1425</v>
          </cell>
          <cell r="F106">
            <v>44645</v>
          </cell>
          <cell r="G106">
            <v>44645</v>
          </cell>
          <cell r="H106"/>
          <cell r="I106"/>
          <cell r="J106">
            <v>44750</v>
          </cell>
          <cell r="K106">
            <v>44750</v>
          </cell>
          <cell r="L106" t="str">
            <v>9451393157</v>
          </cell>
          <cell r="M106" t="str">
            <v>avanish.singh@sbi.co.in</v>
          </cell>
        </row>
        <row r="107">
          <cell r="B107" t="str">
            <v>C685</v>
          </cell>
          <cell r="C107" t="str">
            <v>Meenakshi Yadav</v>
          </cell>
          <cell r="D107" t="str">
            <v>B-1115</v>
          </cell>
          <cell r="E107">
            <v>1425</v>
          </cell>
          <cell r="F107">
            <v>44684</v>
          </cell>
          <cell r="G107">
            <v>44684</v>
          </cell>
          <cell r="H107"/>
          <cell r="I107"/>
          <cell r="J107">
            <v>44751</v>
          </cell>
          <cell r="K107">
            <v>44751</v>
          </cell>
          <cell r="L107" t="str">
            <v>9457778232/9987637627</v>
          </cell>
          <cell r="M107" t="str">
            <v>yas_raj88@yahoo.co.in</v>
          </cell>
        </row>
        <row r="108">
          <cell r="B108" t="str">
            <v>C684</v>
          </cell>
          <cell r="C108" t="str">
            <v>Meenakshi Yadav</v>
          </cell>
          <cell r="D108" t="str">
            <v>B-1114</v>
          </cell>
          <cell r="E108">
            <v>1425</v>
          </cell>
          <cell r="F108">
            <v>44682</v>
          </cell>
          <cell r="G108">
            <v>44682</v>
          </cell>
          <cell r="H108"/>
          <cell r="I108"/>
          <cell r="J108">
            <v>44751</v>
          </cell>
          <cell r="K108">
            <v>44751</v>
          </cell>
          <cell r="L108" t="str">
            <v>9457778232/9987637627</v>
          </cell>
          <cell r="M108" t="str">
            <v>yas_raj88@yahoo.co.in</v>
          </cell>
        </row>
        <row r="109">
          <cell r="B109" t="str">
            <v>C123</v>
          </cell>
          <cell r="C109" t="str">
            <v>Arvind Kumar Mishra</v>
          </cell>
          <cell r="D109" t="str">
            <v>B-718</v>
          </cell>
          <cell r="E109">
            <v>1425</v>
          </cell>
          <cell r="F109">
            <v>44765</v>
          </cell>
          <cell r="G109">
            <v>44765</v>
          </cell>
          <cell r="H109"/>
          <cell r="I109"/>
          <cell r="J109">
            <v>44760</v>
          </cell>
          <cell r="K109">
            <v>44760</v>
          </cell>
          <cell r="L109" t="str">
            <v>9415180808</v>
          </cell>
          <cell r="M109" t="str">
            <v>arvind15@hotmail.com</v>
          </cell>
        </row>
        <row r="110">
          <cell r="B110" t="str">
            <v>C124</v>
          </cell>
          <cell r="C110" t="str">
            <v>Arvind Kumar Mishra</v>
          </cell>
          <cell r="D110" t="str">
            <v>B-720</v>
          </cell>
          <cell r="E110">
            <v>1425</v>
          </cell>
          <cell r="F110">
            <v>44765</v>
          </cell>
          <cell r="G110">
            <v>44765</v>
          </cell>
          <cell r="H110"/>
          <cell r="I110"/>
          <cell r="J110">
            <v>44760</v>
          </cell>
          <cell r="K110">
            <v>44760</v>
          </cell>
          <cell r="L110" t="str">
            <v>9415180808</v>
          </cell>
          <cell r="M110" t="str">
            <v>arvind15@hotmail.com</v>
          </cell>
        </row>
        <row r="111">
          <cell r="B111" t="str">
            <v>C674</v>
          </cell>
          <cell r="C111" t="str">
            <v>Krishna Mohan Trivedi</v>
          </cell>
          <cell r="D111" t="str">
            <v>B-1419</v>
          </cell>
          <cell r="E111">
            <v>1425</v>
          </cell>
          <cell r="F111">
            <v>44702</v>
          </cell>
          <cell r="G111">
            <v>44702</v>
          </cell>
          <cell r="H111"/>
          <cell r="I111"/>
          <cell r="J111">
            <v>44756</v>
          </cell>
          <cell r="K111">
            <v>44756</v>
          </cell>
          <cell r="L111" t="str">
            <v>9437463118</v>
          </cell>
          <cell r="M111" t="str">
            <v>kmtrivedi.nsic@gmail.com/krishnamtrivedi@gmail.com</v>
          </cell>
        </row>
        <row r="112">
          <cell r="B112" t="str">
            <v>C675</v>
          </cell>
          <cell r="C112" t="str">
            <v>Krishna Mohan Trivedi</v>
          </cell>
          <cell r="D112" t="str">
            <v>B-1421</v>
          </cell>
          <cell r="E112">
            <v>1425</v>
          </cell>
          <cell r="F112">
            <v>44702</v>
          </cell>
          <cell r="G112">
            <v>44702</v>
          </cell>
          <cell r="H112"/>
          <cell r="I112"/>
          <cell r="J112">
            <v>44756</v>
          </cell>
          <cell r="K112">
            <v>44756</v>
          </cell>
          <cell r="L112" t="str">
            <v>9437463118</v>
          </cell>
          <cell r="M112" t="str">
            <v>kmtrivedi.nsic@gmail.com/krishnamtrivedi@gmail.com</v>
          </cell>
        </row>
        <row r="113">
          <cell r="B113" t="str">
            <v>C017</v>
          </cell>
          <cell r="C113" t="str">
            <v>Nisha Mishra</v>
          </cell>
          <cell r="D113" t="str">
            <v>B-607</v>
          </cell>
          <cell r="E113">
            <v>1425</v>
          </cell>
          <cell r="F113">
            <v>44674</v>
          </cell>
          <cell r="G113">
            <v>44674</v>
          </cell>
          <cell r="H113"/>
          <cell r="I113"/>
          <cell r="J113">
            <v>44719</v>
          </cell>
          <cell r="K113">
            <v>44719</v>
          </cell>
          <cell r="L113">
            <v>9044481803</v>
          </cell>
          <cell r="M113" t="str">
            <v>prachim925@gmail.com</v>
          </cell>
        </row>
        <row r="114">
          <cell r="B114" t="str">
            <v>C755</v>
          </cell>
          <cell r="C114" t="str">
            <v>Rohit Kumar Bhargav</v>
          </cell>
          <cell r="D114" t="str">
            <v>B-220</v>
          </cell>
          <cell r="E114">
            <v>1425</v>
          </cell>
          <cell r="F114">
            <v>44655</v>
          </cell>
          <cell r="G114">
            <v>44655</v>
          </cell>
          <cell r="H114"/>
          <cell r="I114"/>
          <cell r="J114">
            <v>44723</v>
          </cell>
          <cell r="K114">
            <v>44723</v>
          </cell>
          <cell r="L114" t="str">
            <v>8858828198</v>
          </cell>
          <cell r="M114" t="str">
            <v>rohit072008@gmail.com</v>
          </cell>
        </row>
        <row r="115">
          <cell r="B115" t="str">
            <v>C043</v>
          </cell>
          <cell r="C115" t="str">
            <v>Deepa Nagpal</v>
          </cell>
          <cell r="D115" t="str">
            <v>B-702</v>
          </cell>
          <cell r="E115">
            <v>1425</v>
          </cell>
          <cell r="F115">
            <v>44743</v>
          </cell>
          <cell r="G115">
            <v>44743</v>
          </cell>
          <cell r="H115"/>
          <cell r="I115"/>
          <cell r="J115">
            <v>44781</v>
          </cell>
          <cell r="K115">
            <v>44781</v>
          </cell>
          <cell r="L115">
            <v>9711740464</v>
          </cell>
          <cell r="M115" t="str">
            <v>rahinagpal@gmail.com</v>
          </cell>
        </row>
        <row r="116">
          <cell r="B116" t="str">
            <v>C769</v>
          </cell>
          <cell r="C116" t="str">
            <v>Rajesh Swaroop</v>
          </cell>
          <cell r="D116" t="str">
            <v>B-1506</v>
          </cell>
          <cell r="E116">
            <v>1425</v>
          </cell>
          <cell r="F116">
            <v>44679</v>
          </cell>
          <cell r="G116">
            <v>44679</v>
          </cell>
          <cell r="H116"/>
          <cell r="I116"/>
          <cell r="J116">
            <v>44755</v>
          </cell>
          <cell r="K116">
            <v>44755</v>
          </cell>
          <cell r="L116" t="str">
            <v>9450136380/8454927588/7715973286</v>
          </cell>
          <cell r="M116" t="str">
            <v>rs166668@gmail.com</v>
          </cell>
        </row>
        <row r="117">
          <cell r="B117" t="str">
            <v>C412</v>
          </cell>
          <cell r="C117" t="str">
            <v>Ankur Warwade</v>
          </cell>
          <cell r="D117" t="str">
            <v>B-1208</v>
          </cell>
          <cell r="E117">
            <v>1425</v>
          </cell>
          <cell r="F117">
            <v>44758</v>
          </cell>
          <cell r="G117">
            <v>44692</v>
          </cell>
          <cell r="H117"/>
          <cell r="I117"/>
          <cell r="J117">
            <v>44758</v>
          </cell>
          <cell r="K117">
            <v>44758</v>
          </cell>
          <cell r="L117" t="str">
            <v>8989996844</v>
          </cell>
          <cell r="M117" t="str">
            <v>ankur588@gmail.com</v>
          </cell>
        </row>
        <row r="118">
          <cell r="B118" t="str">
            <v>C440</v>
          </cell>
          <cell r="C118" t="str">
            <v>Santosh Kumar Bhatt</v>
          </cell>
          <cell r="D118" t="str">
            <v>B-306</v>
          </cell>
          <cell r="E118">
            <v>1425</v>
          </cell>
          <cell r="F118">
            <v>44663</v>
          </cell>
          <cell r="G118">
            <v>44663</v>
          </cell>
          <cell r="H118"/>
          <cell r="I118"/>
          <cell r="J118">
            <v>44766</v>
          </cell>
          <cell r="K118">
            <v>44766</v>
          </cell>
          <cell r="L118" t="str">
            <v>8808080088</v>
          </cell>
          <cell r="M118" t="str">
            <v>drskbhatt@gmail.com</v>
          </cell>
        </row>
        <row r="119">
          <cell r="B119" t="str">
            <v>C447</v>
          </cell>
          <cell r="C119" t="str">
            <v>Vikas Mishra</v>
          </cell>
          <cell r="D119" t="str">
            <v>B-308</v>
          </cell>
          <cell r="E119">
            <v>1425</v>
          </cell>
          <cell r="F119">
            <v>44751</v>
          </cell>
          <cell r="G119">
            <v>44751</v>
          </cell>
          <cell r="H119"/>
          <cell r="I119"/>
          <cell r="J119">
            <v>44774</v>
          </cell>
          <cell r="K119">
            <v>44774</v>
          </cell>
          <cell r="L119">
            <v>7985272006</v>
          </cell>
          <cell r="M119" t="str">
            <v>vikas.mishra7101@gmail.com</v>
          </cell>
        </row>
        <row r="120">
          <cell r="B120" t="str">
            <v>C539</v>
          </cell>
          <cell r="C120" t="str">
            <v>Namrata Mishra</v>
          </cell>
          <cell r="D120" t="str">
            <v>B-221</v>
          </cell>
          <cell r="E120">
            <v>1425</v>
          </cell>
          <cell r="F120">
            <v>44665</v>
          </cell>
          <cell r="G120">
            <v>44665</v>
          </cell>
          <cell r="H120"/>
          <cell r="I120"/>
          <cell r="J120">
            <v>44745</v>
          </cell>
          <cell r="K120">
            <v>44745</v>
          </cell>
          <cell r="L120" t="str">
            <v>9415136959</v>
          </cell>
          <cell r="M120" t="str">
            <v>dr.ratan.raaj@gmail.com/namratarajmishra1980@gmail.com</v>
          </cell>
        </row>
        <row r="121">
          <cell r="B121" t="str">
            <v>C727</v>
          </cell>
          <cell r="C121" t="str">
            <v>Pawan Kumar Pandey</v>
          </cell>
          <cell r="D121" t="str">
            <v>B-1511</v>
          </cell>
          <cell r="E121">
            <v>1425</v>
          </cell>
          <cell r="F121">
            <v>44792</v>
          </cell>
          <cell r="G121">
            <v>44792</v>
          </cell>
          <cell r="H121"/>
          <cell r="I121"/>
          <cell r="J121">
            <v>44792</v>
          </cell>
          <cell r="K121">
            <v>44792</v>
          </cell>
          <cell r="L121">
            <v>9453449526</v>
          </cell>
          <cell r="M121" t="str">
            <v>pawanpandey2806@gmail.com</v>
          </cell>
        </row>
        <row r="122">
          <cell r="B122" t="str">
            <v>C679</v>
          </cell>
          <cell r="C122" t="str">
            <v>Vatsala Singh</v>
          </cell>
          <cell r="D122" t="str">
            <v>B-712e</v>
          </cell>
          <cell r="E122">
            <v>1425</v>
          </cell>
          <cell r="F122">
            <v>44730</v>
          </cell>
          <cell r="G122">
            <v>44730</v>
          </cell>
          <cell r="H122"/>
          <cell r="I122"/>
          <cell r="J122">
            <v>44771</v>
          </cell>
          <cell r="K122">
            <v>44771</v>
          </cell>
          <cell r="L122" t="str">
            <v>8009786441</v>
          </cell>
          <cell r="M122" t="str">
            <v>brijbhushansingh49@gmail.com</v>
          </cell>
        </row>
        <row r="123">
          <cell r="B123" t="str">
            <v>C766</v>
          </cell>
          <cell r="C123" t="str">
            <v>Arun Kumar Singh</v>
          </cell>
          <cell r="D123" t="str">
            <v>B-318</v>
          </cell>
          <cell r="E123">
            <v>1425</v>
          </cell>
          <cell r="F123">
            <v>44687</v>
          </cell>
          <cell r="G123">
            <v>44687</v>
          </cell>
          <cell r="H123"/>
          <cell r="I123"/>
          <cell r="J123">
            <v>44734</v>
          </cell>
          <cell r="K123">
            <v>44734</v>
          </cell>
          <cell r="L123" t="str">
            <v>9801481819</v>
          </cell>
          <cell r="M123" t="str">
            <v>arun.kumar077@rediffmail.com</v>
          </cell>
        </row>
        <row r="124">
          <cell r="B124" t="str">
            <v>C765</v>
          </cell>
          <cell r="C124" t="str">
            <v>Ravi Ranjan Kumar</v>
          </cell>
          <cell r="D124" t="str">
            <v>B-1523</v>
          </cell>
          <cell r="E124">
            <v>1425</v>
          </cell>
          <cell r="F124">
            <v>44761</v>
          </cell>
          <cell r="G124">
            <v>44761</v>
          </cell>
          <cell r="H124"/>
          <cell r="I124"/>
          <cell r="J124">
            <v>44761</v>
          </cell>
          <cell r="K124">
            <v>44761</v>
          </cell>
          <cell r="L124" t="str">
            <v>9674297185/9830506957</v>
          </cell>
          <cell r="M124" t="str">
            <v>ravi24ranjan@gmail.com/anshu.mishra196@gmail.com</v>
          </cell>
        </row>
        <row r="125">
          <cell r="B125" t="str">
            <v>C762</v>
          </cell>
          <cell r="C125" t="str">
            <v>Tanu Porwal</v>
          </cell>
          <cell r="D125" t="str">
            <v>B-1423</v>
          </cell>
          <cell r="E125">
            <v>1425</v>
          </cell>
          <cell r="F125">
            <v>44684</v>
          </cell>
          <cell r="G125">
            <v>44684</v>
          </cell>
          <cell r="H125"/>
          <cell r="I125"/>
          <cell r="J125">
            <v>44750</v>
          </cell>
          <cell r="K125">
            <v>44750</v>
          </cell>
          <cell r="L125" t="str">
            <v>9571766052</v>
          </cell>
          <cell r="M125" t="str">
            <v>porwalanil95@gmail.com</v>
          </cell>
        </row>
        <row r="126">
          <cell r="B126" t="str">
            <v>C758</v>
          </cell>
          <cell r="C126" t="str">
            <v>Anirudha Kumar</v>
          </cell>
          <cell r="D126" t="str">
            <v>B-1514</v>
          </cell>
          <cell r="E126">
            <v>1425</v>
          </cell>
          <cell r="F126">
            <v>44760</v>
          </cell>
          <cell r="G126">
            <v>44760</v>
          </cell>
          <cell r="H126"/>
          <cell r="I126"/>
          <cell r="J126">
            <v>44760</v>
          </cell>
          <cell r="K126">
            <v>44760</v>
          </cell>
          <cell r="L126" t="str">
            <v>9415795289</v>
          </cell>
          <cell r="M126" t="str">
            <v>kumar.anirudha@bankofindia.co.in</v>
          </cell>
        </row>
        <row r="127">
          <cell r="B127" t="str">
            <v>C712</v>
          </cell>
          <cell r="C127" t="str">
            <v>Shalini Rastogi</v>
          </cell>
          <cell r="D127" t="str">
            <v>B-1014</v>
          </cell>
          <cell r="E127">
            <v>1425</v>
          </cell>
          <cell r="F127">
            <v>44665</v>
          </cell>
          <cell r="G127">
            <v>44665</v>
          </cell>
          <cell r="H127"/>
          <cell r="I127"/>
          <cell r="J127">
            <v>44739</v>
          </cell>
          <cell r="K127">
            <v>44739</v>
          </cell>
          <cell r="L127" t="str">
            <v>8896930743/8400702015</v>
          </cell>
          <cell r="M127" t="str">
            <v>shaysharastogi@yahoo.co.in</v>
          </cell>
        </row>
        <row r="128">
          <cell r="B128" t="str">
            <v>C120</v>
          </cell>
          <cell r="C128" t="str">
            <v>Anjana Verma</v>
          </cell>
          <cell r="D128" t="str">
            <v>B-203</v>
          </cell>
          <cell r="E128">
            <v>1425</v>
          </cell>
          <cell r="F128">
            <v>44729</v>
          </cell>
          <cell r="G128">
            <v>44729</v>
          </cell>
          <cell r="H128"/>
          <cell r="I128"/>
          <cell r="J128">
            <v>44731</v>
          </cell>
          <cell r="K128">
            <v>44731</v>
          </cell>
          <cell r="L128" t="str">
            <v>9044445666</v>
          </cell>
          <cell r="M128" t="str">
            <v>manishinsurance1974@gmail.com</v>
          </cell>
        </row>
        <row r="129">
          <cell r="B129" t="str">
            <v>C064</v>
          </cell>
          <cell r="C129" t="str">
            <v>Nidhi Khare</v>
          </cell>
          <cell r="D129" t="str">
            <v>B-406</v>
          </cell>
          <cell r="E129">
            <v>1425</v>
          </cell>
          <cell r="F129">
            <v>44684</v>
          </cell>
          <cell r="G129">
            <v>44684</v>
          </cell>
          <cell r="H129"/>
          <cell r="I129"/>
          <cell r="J129">
            <v>44730</v>
          </cell>
          <cell r="K129">
            <v>44730</v>
          </cell>
          <cell r="L129" t="str">
            <v>7388423128/9415821728</v>
          </cell>
          <cell r="M129" t="str">
            <v>a.khare69@rediffmail.com</v>
          </cell>
        </row>
        <row r="130">
          <cell r="B130" t="str">
            <v>C683</v>
          </cell>
          <cell r="C130" t="str">
            <v>Ankit Shukla</v>
          </cell>
          <cell r="D130" t="str">
            <v>B-1107</v>
          </cell>
          <cell r="E130">
            <v>1425</v>
          </cell>
          <cell r="F130">
            <v>44643</v>
          </cell>
          <cell r="G130">
            <v>44643</v>
          </cell>
          <cell r="H130"/>
          <cell r="I130"/>
          <cell r="J130">
            <v>44770</v>
          </cell>
          <cell r="K130">
            <v>44770</v>
          </cell>
          <cell r="L130" t="str">
            <v>9935070191/8090376530</v>
          </cell>
          <cell r="M130" t="str">
            <v>ankitshukla9december@gmail.com</v>
          </cell>
        </row>
        <row r="131">
          <cell r="B131" t="str">
            <v>C666</v>
          </cell>
          <cell r="C131" t="str">
            <v>Anurag Dwivedi</v>
          </cell>
          <cell r="D131" t="str">
            <v>B-803</v>
          </cell>
          <cell r="E131">
            <v>1425</v>
          </cell>
          <cell r="F131">
            <v>44726</v>
          </cell>
          <cell r="G131">
            <v>44726</v>
          </cell>
          <cell r="H131"/>
          <cell r="I131"/>
          <cell r="J131">
            <v>44726</v>
          </cell>
          <cell r="K131">
            <v>44726</v>
          </cell>
          <cell r="L131" t="str">
            <v>9583585858/9919085218</v>
          </cell>
          <cell r="M131" t="str">
            <v>annucricxpert@gmail.com</v>
          </cell>
        </row>
        <row r="132">
          <cell r="B132" t="str">
            <v>C760</v>
          </cell>
          <cell r="C132" t="str">
            <v>Sagar Suman</v>
          </cell>
          <cell r="D132" t="str">
            <v>B-912</v>
          </cell>
          <cell r="E132">
            <v>1425</v>
          </cell>
          <cell r="F132">
            <v>44692</v>
          </cell>
          <cell r="G132">
            <v>44692</v>
          </cell>
          <cell r="H132"/>
          <cell r="I132"/>
          <cell r="J132">
            <v>44756</v>
          </cell>
          <cell r="K132">
            <v>44756</v>
          </cell>
          <cell r="L132" t="str">
            <v>7080716259</v>
          </cell>
          <cell r="M132" t="str">
            <v>sagarsmn@gmail.com/shrutisuman798@gmail.com</v>
          </cell>
        </row>
        <row r="133">
          <cell r="B133" t="str">
            <v>C357</v>
          </cell>
          <cell r="C133" t="str">
            <v>Gopal Kumar Parit</v>
          </cell>
          <cell r="D133" t="str">
            <v>B-809</v>
          </cell>
          <cell r="E133">
            <v>1425</v>
          </cell>
          <cell r="F133">
            <v>44765</v>
          </cell>
          <cell r="G133">
            <v>44765</v>
          </cell>
          <cell r="H133"/>
          <cell r="I133"/>
          <cell r="J133">
            <v>44765</v>
          </cell>
          <cell r="K133">
            <v>44765</v>
          </cell>
          <cell r="L133" t="str">
            <v>9422441162</v>
          </cell>
          <cell r="M133" t="str">
            <v>gopalp25@gmail.com</v>
          </cell>
        </row>
        <row r="134">
          <cell r="B134" t="str">
            <v>C358</v>
          </cell>
          <cell r="C134" t="str">
            <v>Amit Kumar</v>
          </cell>
          <cell r="D134" t="str">
            <v>B-807</v>
          </cell>
          <cell r="E134">
            <v>1425</v>
          </cell>
          <cell r="F134">
            <v>44765</v>
          </cell>
          <cell r="G134">
            <v>44765</v>
          </cell>
          <cell r="H134"/>
          <cell r="I134"/>
          <cell r="J134">
            <v>44765</v>
          </cell>
          <cell r="K134">
            <v>44765</v>
          </cell>
          <cell r="L134" t="str">
            <v>9504717700</v>
          </cell>
          <cell r="M134" t="str">
            <v>amitjaisawal@gmail.com</v>
          </cell>
        </row>
        <row r="135">
          <cell r="B135" t="str">
            <v>C541</v>
          </cell>
          <cell r="C135" t="str">
            <v>Suneeta Yadav</v>
          </cell>
          <cell r="D135" t="str">
            <v>B-210</v>
          </cell>
          <cell r="E135">
            <v>1425</v>
          </cell>
          <cell r="F135">
            <v>44658</v>
          </cell>
          <cell r="G135">
            <v>44658</v>
          </cell>
          <cell r="H135"/>
          <cell r="I135"/>
          <cell r="J135">
            <v>44773</v>
          </cell>
          <cell r="K135">
            <v>44773</v>
          </cell>
          <cell r="L135" t="str">
            <v>9415377381</v>
          </cell>
          <cell r="M135" t="str">
            <v>ashokyadavje@gmail.com</v>
          </cell>
        </row>
        <row r="136">
          <cell r="B136" t="str">
            <v>C780</v>
          </cell>
          <cell r="C136" t="str">
            <v>Sanjay Kumar Singh</v>
          </cell>
          <cell r="D136" t="str">
            <v>B-118</v>
          </cell>
          <cell r="E136">
            <v>1425</v>
          </cell>
          <cell r="F136">
            <v>44809</v>
          </cell>
          <cell r="G136">
            <v>44809</v>
          </cell>
          <cell r="H136"/>
          <cell r="I136"/>
          <cell r="J136">
            <v>44809</v>
          </cell>
          <cell r="K136">
            <v>44809</v>
          </cell>
          <cell r="L136">
            <v>9695153267</v>
          </cell>
          <cell r="M136" t="str">
            <v>sksingh3@unionbankofindia.bank; sk770061chitra@gmail.com</v>
          </cell>
        </row>
        <row r="137">
          <cell r="B137" t="str">
            <v>C356</v>
          </cell>
          <cell r="C137" t="str">
            <v>Ravi Shankar Sharma</v>
          </cell>
          <cell r="D137" t="str">
            <v>B-814</v>
          </cell>
          <cell r="E137">
            <v>1425</v>
          </cell>
          <cell r="F137">
            <v>44704</v>
          </cell>
          <cell r="G137">
            <v>44704</v>
          </cell>
          <cell r="H137"/>
          <cell r="I137"/>
          <cell r="J137">
            <v>44787</v>
          </cell>
          <cell r="K137">
            <v>44787</v>
          </cell>
          <cell r="L137" t="str">
            <v>7091700845</v>
          </cell>
          <cell r="M137" t="str">
            <v>ravinabard@gmail.com</v>
          </cell>
        </row>
        <row r="138">
          <cell r="B138" t="str">
            <v>C781</v>
          </cell>
          <cell r="C138" t="str">
            <v>Mridula Dwivedi</v>
          </cell>
          <cell r="D138" t="str">
            <v>B-1118</v>
          </cell>
          <cell r="E138">
            <v>1425</v>
          </cell>
          <cell r="F138">
            <v>44783</v>
          </cell>
          <cell r="G138">
            <v>44783</v>
          </cell>
          <cell r="H138"/>
          <cell r="I138"/>
          <cell r="J138">
            <v>44814</v>
          </cell>
          <cell r="K138">
            <v>44814</v>
          </cell>
          <cell r="L138">
            <v>8726647300</v>
          </cell>
          <cell r="M138" t="str">
            <v>dwivedimridula63@gmail.com</v>
          </cell>
        </row>
        <row r="139">
          <cell r="B139" t="str">
            <v>C711</v>
          </cell>
          <cell r="C139" t="str">
            <v>Sandeep Chakrawarti</v>
          </cell>
          <cell r="D139" t="str">
            <v>B-414</v>
          </cell>
          <cell r="E139">
            <v>1425</v>
          </cell>
          <cell r="F139">
            <v>44716</v>
          </cell>
          <cell r="G139">
            <v>44716</v>
          </cell>
          <cell r="H139"/>
          <cell r="I139"/>
          <cell r="J139">
            <v>44813</v>
          </cell>
          <cell r="K139">
            <v>44813</v>
          </cell>
          <cell r="L139" t="str">
            <v>9779068320/9335733445</v>
          </cell>
          <cell r="M139" t="str">
            <v>sandeepchakrawarti@yahoo.co.in</v>
          </cell>
        </row>
        <row r="140">
          <cell r="B140" t="str">
            <v>C776</v>
          </cell>
          <cell r="C140" t="str">
            <v>Yukta Nandi</v>
          </cell>
          <cell r="D140" t="str">
            <v>B-716</v>
          </cell>
          <cell r="E140">
            <v>1425</v>
          </cell>
          <cell r="F140">
            <v>44804</v>
          </cell>
          <cell r="G140">
            <v>44804</v>
          </cell>
          <cell r="H140"/>
          <cell r="I140"/>
          <cell r="J140">
            <v>44804</v>
          </cell>
          <cell r="K140">
            <v>44804</v>
          </cell>
          <cell r="L140">
            <v>8789571134</v>
          </cell>
          <cell r="M140" t="str">
            <v>rahul.singh2125@gmail.com</v>
          </cell>
        </row>
        <row r="141">
          <cell r="B141" t="str">
            <v>C681</v>
          </cell>
          <cell r="C141" t="str">
            <v>Ranjana Singh</v>
          </cell>
          <cell r="D141" t="str">
            <v>B-1410</v>
          </cell>
          <cell r="E141">
            <v>1425</v>
          </cell>
          <cell r="F141">
            <v>44799</v>
          </cell>
          <cell r="G141">
            <v>44799</v>
          </cell>
          <cell r="H141"/>
          <cell r="I141"/>
          <cell r="J141">
            <v>44799</v>
          </cell>
          <cell r="K141">
            <v>44799</v>
          </cell>
          <cell r="L141" t="str">
            <v>7379544440</v>
          </cell>
          <cell r="M141" t="str">
            <v>satish.naturegreen@gmail.com</v>
          </cell>
        </row>
        <row r="142">
          <cell r="B142" t="str">
            <v>C308</v>
          </cell>
          <cell r="C142" t="str">
            <v>Anjali</v>
          </cell>
          <cell r="D142" t="str">
            <v>B-714</v>
          </cell>
          <cell r="E142">
            <v>1425</v>
          </cell>
          <cell r="F142">
            <v>44763</v>
          </cell>
          <cell r="G142">
            <v>44763</v>
          </cell>
          <cell r="H142"/>
          <cell r="I142"/>
          <cell r="J142">
            <v>44796</v>
          </cell>
          <cell r="K142">
            <v>44796</v>
          </cell>
          <cell r="L142" t="str">
            <v>9554916353/9565009661</v>
          </cell>
          <cell r="M142" t="str">
            <v>anjaliharigeeth25@gmail.com / ajaygk85@gmail.com</v>
          </cell>
        </row>
        <row r="143">
          <cell r="B143" t="str">
            <v>C551</v>
          </cell>
          <cell r="C143" t="str">
            <v>Vishal Kumar Jaiswal</v>
          </cell>
          <cell r="D143" t="str">
            <v>B-117</v>
          </cell>
          <cell r="E143">
            <v>1425</v>
          </cell>
          <cell r="F143">
            <v>44739</v>
          </cell>
          <cell r="G143">
            <v>44739</v>
          </cell>
          <cell r="H143"/>
          <cell r="I143"/>
          <cell r="J143">
            <v>44813</v>
          </cell>
          <cell r="K143">
            <v>44813</v>
          </cell>
          <cell r="L143" t="str">
            <v>9621745002</v>
          </cell>
          <cell r="M143" t="str">
            <v>vishal.kumar3022@gmail.com</v>
          </cell>
        </row>
        <row r="144">
          <cell r="B144" t="str">
            <v>C724</v>
          </cell>
          <cell r="C144" t="str">
            <v>Rajesh Kumar Srivastava</v>
          </cell>
          <cell r="D144" t="str">
            <v>B-1214</v>
          </cell>
          <cell r="E144">
            <v>1425</v>
          </cell>
          <cell r="F144">
            <v>44764</v>
          </cell>
          <cell r="G144">
            <v>44764</v>
          </cell>
          <cell r="H144"/>
          <cell r="I144"/>
          <cell r="J144">
            <v>44826</v>
          </cell>
          <cell r="K144">
            <v>44826</v>
          </cell>
          <cell r="L144" t="str">
            <v>9918906716</v>
          </cell>
          <cell r="M144" t="str">
            <v>rks868@yahoo.co.in</v>
          </cell>
        </row>
        <row r="145">
          <cell r="B145" t="str">
            <v>C784</v>
          </cell>
          <cell r="C145" t="str">
            <v>Amar Singh</v>
          </cell>
          <cell r="D145" t="str">
            <v>B-1218</v>
          </cell>
          <cell r="E145">
            <v>1425</v>
          </cell>
          <cell r="F145">
            <v>44806</v>
          </cell>
          <cell r="G145">
            <v>44806</v>
          </cell>
          <cell r="H145"/>
          <cell r="I145"/>
          <cell r="J145">
            <v>44806</v>
          </cell>
          <cell r="K145">
            <v>44806</v>
          </cell>
          <cell r="L145" t="str">
            <v>9451395999/7800555544</v>
          </cell>
          <cell r="M145" t="str">
            <v>singhamar5285@gmail.com/singh.ayush9982@gmail.com</v>
          </cell>
        </row>
        <row r="146">
          <cell r="B146" t="str">
            <v>C058</v>
          </cell>
          <cell r="C146" t="str">
            <v>Sharad Kumar</v>
          </cell>
          <cell r="D146" t="str">
            <v>B-721</v>
          </cell>
          <cell r="E146">
            <v>1425</v>
          </cell>
          <cell r="F146">
            <v>44747</v>
          </cell>
          <cell r="G146">
            <v>44747</v>
          </cell>
          <cell r="H146"/>
          <cell r="I146"/>
          <cell r="J146">
            <v>44799</v>
          </cell>
          <cell r="K146">
            <v>44799</v>
          </cell>
          <cell r="L146" t="str">
            <v>9415181352</v>
          </cell>
          <cell r="M146" t="str">
            <v>kumarsharad1975@gmail.com</v>
          </cell>
        </row>
        <row r="147">
          <cell r="B147" t="str">
            <v>C050</v>
          </cell>
          <cell r="C147" t="str">
            <v>Geeta Singh</v>
          </cell>
          <cell r="D147" t="str">
            <v>B-202</v>
          </cell>
          <cell r="E147">
            <v>1425</v>
          </cell>
          <cell r="F147">
            <v>44748</v>
          </cell>
          <cell r="G147">
            <v>44748</v>
          </cell>
          <cell r="H147"/>
          <cell r="I147"/>
          <cell r="J147">
            <v>44799</v>
          </cell>
          <cell r="K147">
            <v>44799</v>
          </cell>
          <cell r="L147">
            <v>9839057741</v>
          </cell>
          <cell r="M147" t="str">
            <v>singh.geeta119@gmail.com</v>
          </cell>
        </row>
        <row r="148">
          <cell r="B148" t="str">
            <v>C513</v>
          </cell>
          <cell r="C148" t="str">
            <v>Ritesh Kumar</v>
          </cell>
          <cell r="D148" t="str">
            <v>B-412E</v>
          </cell>
          <cell r="E148">
            <v>1425</v>
          </cell>
          <cell r="F148">
            <v>44753</v>
          </cell>
          <cell r="G148">
            <v>44753</v>
          </cell>
          <cell r="H148"/>
          <cell r="I148"/>
          <cell r="J148">
            <v>44828</v>
          </cell>
          <cell r="K148">
            <v>44828</v>
          </cell>
          <cell r="L148" t="str">
            <v>8318905158/94522935339/7376529707</v>
          </cell>
          <cell r="M148" t="str">
            <v>ritesh0312@gmail.com/ashrit030307@gmail.com</v>
          </cell>
        </row>
        <row r="149">
          <cell r="B149" t="str">
            <v>C785</v>
          </cell>
          <cell r="C149" t="str">
            <v>Ram Autar Gautam</v>
          </cell>
          <cell r="D149" t="str">
            <v>B-112</v>
          </cell>
          <cell r="E149">
            <v>1425</v>
          </cell>
          <cell r="F149">
            <v>44753</v>
          </cell>
          <cell r="G149">
            <v>44753</v>
          </cell>
          <cell r="H149"/>
          <cell r="I149"/>
          <cell r="J149">
            <v>44831</v>
          </cell>
          <cell r="K149">
            <v>44831</v>
          </cell>
          <cell r="L149">
            <v>8887763132</v>
          </cell>
          <cell r="M149" t="str">
            <v>akritisuchendra@gmail.com</v>
          </cell>
        </row>
        <row r="150">
          <cell r="B150" t="str">
            <v>C790</v>
          </cell>
          <cell r="C150" t="str">
            <v>Shashi Prabha Ambesh</v>
          </cell>
          <cell r="D150" t="str">
            <v>B-1116</v>
          </cell>
          <cell r="E150">
            <v>1425</v>
          </cell>
          <cell r="F150">
            <v>44758</v>
          </cell>
          <cell r="G150">
            <v>44758</v>
          </cell>
          <cell r="H150"/>
          <cell r="I150"/>
          <cell r="J150">
            <v>44832</v>
          </cell>
          <cell r="K150">
            <v>44832</v>
          </cell>
          <cell r="L150">
            <v>9986820522</v>
          </cell>
          <cell r="M150" t="str">
            <v>shashiambesh@gmail.com</v>
          </cell>
        </row>
        <row r="151">
          <cell r="B151" t="str">
            <v>C800</v>
          </cell>
          <cell r="C151" t="str">
            <v>Ashish Kumar Yadav</v>
          </cell>
          <cell r="D151" t="str">
            <v>B-214</v>
          </cell>
          <cell r="E151">
            <v>1425</v>
          </cell>
          <cell r="F151">
            <v>44828</v>
          </cell>
          <cell r="G151">
            <v>44828</v>
          </cell>
          <cell r="H151"/>
          <cell r="I151"/>
          <cell r="J151">
            <v>44828</v>
          </cell>
          <cell r="K151">
            <v>44828</v>
          </cell>
          <cell r="L151" t="str">
            <v>7042995775, 9354952380</v>
          </cell>
          <cell r="M151" t="str">
            <v>aashishky007@gmail.com</v>
          </cell>
        </row>
        <row r="152">
          <cell r="B152" t="str">
            <v>C786</v>
          </cell>
          <cell r="C152" t="str">
            <v>Sushma Gupta</v>
          </cell>
          <cell r="D152" t="str">
            <v>B-618</v>
          </cell>
          <cell r="E152">
            <v>1425</v>
          </cell>
          <cell r="F152">
            <v>44753</v>
          </cell>
          <cell r="G152">
            <v>44830</v>
          </cell>
          <cell r="H152"/>
          <cell r="I152"/>
          <cell r="J152">
            <v>44831</v>
          </cell>
          <cell r="K152">
            <v>44830</v>
          </cell>
          <cell r="L152">
            <v>9909908937</v>
          </cell>
          <cell r="M152" t="str">
            <v>akgupta14@yahoo.com</v>
          </cell>
        </row>
        <row r="153">
          <cell r="B153" t="str">
            <v>C700</v>
          </cell>
          <cell r="C153" t="str">
            <v>Manoj Kumar Sharma</v>
          </cell>
          <cell r="D153" t="str">
            <v>B-1112E</v>
          </cell>
          <cell r="E153">
            <v>1425</v>
          </cell>
          <cell r="F153">
            <v>44760</v>
          </cell>
          <cell r="G153">
            <v>44760</v>
          </cell>
          <cell r="H153"/>
          <cell r="I153"/>
          <cell r="J153">
            <v>44808</v>
          </cell>
          <cell r="K153">
            <v>44808</v>
          </cell>
          <cell r="L153" t="str">
            <v>9919101156</v>
          </cell>
          <cell r="M153" t="str">
            <v>manojsharma11223344@gmail.com</v>
          </cell>
        </row>
        <row r="154">
          <cell r="B154" t="str">
            <v>C796</v>
          </cell>
          <cell r="C154" t="str">
            <v>Kuber Dutta</v>
          </cell>
          <cell r="D154" t="str">
            <v>B-1412</v>
          </cell>
          <cell r="E154">
            <v>1425</v>
          </cell>
          <cell r="F154">
            <v>44785</v>
          </cell>
          <cell r="G154">
            <v>44785</v>
          </cell>
          <cell r="H154"/>
          <cell r="I154"/>
          <cell r="J154">
            <v>44836</v>
          </cell>
          <cell r="K154">
            <v>44836</v>
          </cell>
          <cell r="L154">
            <v>8130822837</v>
          </cell>
          <cell r="M154" t="str">
            <v>kuber.dutta.kd@gmail.com</v>
          </cell>
        </row>
        <row r="155">
          <cell r="B155" t="str">
            <v>C654</v>
          </cell>
          <cell r="C155" t="str">
            <v>Rizwan Sayeed</v>
          </cell>
          <cell r="D155" t="str">
            <v>B-910</v>
          </cell>
          <cell r="E155">
            <v>1425</v>
          </cell>
          <cell r="F155">
            <v>44863</v>
          </cell>
          <cell r="G155">
            <v>44863</v>
          </cell>
          <cell r="H155"/>
          <cell r="I155"/>
          <cell r="J155">
            <v>44863</v>
          </cell>
          <cell r="K155">
            <v>44863</v>
          </cell>
          <cell r="L155" t="str">
            <v>9867609390</v>
          </cell>
          <cell r="M155" t="str">
            <v>rizwan.sayeed@yahoo.co.in</v>
          </cell>
        </row>
        <row r="156">
          <cell r="B156" t="str">
            <v>C604</v>
          </cell>
          <cell r="C156" t="str">
            <v>Vimal Bajpai</v>
          </cell>
          <cell r="D156" t="str">
            <v>B-1201</v>
          </cell>
          <cell r="E156">
            <v>1425</v>
          </cell>
          <cell r="F156">
            <v>44837</v>
          </cell>
          <cell r="G156">
            <v>44837</v>
          </cell>
          <cell r="H156"/>
          <cell r="I156"/>
          <cell r="J156">
            <v>44864</v>
          </cell>
          <cell r="K156">
            <v>44837</v>
          </cell>
          <cell r="L156" t="str">
            <v>9452901026/8052024364</v>
          </cell>
          <cell r="M156" t="str">
            <v>vimalbajpai01@gmail.com/devikabajpai17@gmail.com</v>
          </cell>
        </row>
        <row r="157">
          <cell r="B157" t="str">
            <v>C801</v>
          </cell>
          <cell r="C157" t="str">
            <v>Sunil Kumar</v>
          </cell>
          <cell r="D157" t="str">
            <v>B-416</v>
          </cell>
          <cell r="E157">
            <v>1425</v>
          </cell>
          <cell r="F157">
            <v>44872</v>
          </cell>
          <cell r="G157">
            <v>44872</v>
          </cell>
          <cell r="H157"/>
          <cell r="I157"/>
          <cell r="J157">
            <v>44872</v>
          </cell>
          <cell r="K157">
            <v>44872</v>
          </cell>
          <cell r="L157">
            <v>7021579502</v>
          </cell>
          <cell r="M157" t="str">
            <v>sunilrkummar@gmail.com</v>
          </cell>
        </row>
        <row r="158">
          <cell r="B158" t="str">
            <v>C695</v>
          </cell>
          <cell r="C158" t="str">
            <v>Seema Singh</v>
          </cell>
          <cell r="D158" t="str">
            <v>B-612E</v>
          </cell>
          <cell r="E158">
            <v>1425</v>
          </cell>
          <cell r="F158">
            <v>44873</v>
          </cell>
          <cell r="G158">
            <v>44873</v>
          </cell>
          <cell r="H158"/>
          <cell r="I158"/>
          <cell r="J158">
            <v>44873</v>
          </cell>
          <cell r="K158">
            <v>44873</v>
          </cell>
          <cell r="L158">
            <v>9984606084</v>
          </cell>
          <cell r="M158" t="str">
            <v>adityasingh229001@gmail.com</v>
          </cell>
        </row>
        <row r="159">
          <cell r="B159" t="str">
            <v>C242</v>
          </cell>
          <cell r="C159" t="str">
            <v>Ashok Kumar Ganguli</v>
          </cell>
          <cell r="D159" t="str">
            <v>B-722</v>
          </cell>
          <cell r="E159">
            <v>1425</v>
          </cell>
          <cell r="F159">
            <v>44877</v>
          </cell>
          <cell r="G159">
            <v>44877</v>
          </cell>
          <cell r="H159"/>
          <cell r="I159"/>
          <cell r="J159">
            <v>44877</v>
          </cell>
          <cell r="K159">
            <v>44877</v>
          </cell>
          <cell r="L159" t="str">
            <v>9453014468/9788858428</v>
          </cell>
          <cell r="M159" t="str">
            <v>ashok.ganguli@gmail.com</v>
          </cell>
        </row>
        <row r="160">
          <cell r="B160" t="str">
            <v>C804</v>
          </cell>
          <cell r="C160" t="str">
            <v>Anjum Anil</v>
          </cell>
          <cell r="D160" t="str">
            <v>B-1418</v>
          </cell>
          <cell r="E160">
            <v>1425</v>
          </cell>
          <cell r="F160">
            <v>44879</v>
          </cell>
          <cell r="G160">
            <v>44879</v>
          </cell>
          <cell r="H160"/>
          <cell r="I160"/>
          <cell r="J160">
            <v>44879</v>
          </cell>
          <cell r="K160">
            <v>44879</v>
          </cell>
          <cell r="L160">
            <v>9580341659</v>
          </cell>
          <cell r="M160" t="str">
            <v>anilanjum3650@gmail.com</v>
          </cell>
        </row>
        <row r="161">
          <cell r="B161" t="str">
            <v>C802</v>
          </cell>
          <cell r="C161" t="str">
            <v>Sumit Kumar Verma</v>
          </cell>
          <cell r="D161" t="str">
            <v>B-1420</v>
          </cell>
          <cell r="E161">
            <v>1425</v>
          </cell>
          <cell r="F161">
            <v>44879</v>
          </cell>
          <cell r="G161">
            <v>44879</v>
          </cell>
          <cell r="H161"/>
          <cell r="I161"/>
          <cell r="J161">
            <v>44879</v>
          </cell>
          <cell r="K161">
            <v>44879</v>
          </cell>
          <cell r="L161" t="str">
            <v>8005460862;9335900000</v>
          </cell>
          <cell r="M161" t="str">
            <v>svsumit@gmail.com</v>
          </cell>
        </row>
        <row r="162">
          <cell r="B162" t="str">
            <v>C682</v>
          </cell>
          <cell r="C162" t="str">
            <v>Anjali Singh</v>
          </cell>
          <cell r="D162" t="str">
            <v>B-614</v>
          </cell>
          <cell r="E162">
            <v>1425</v>
          </cell>
          <cell r="F162">
            <v>44883</v>
          </cell>
          <cell r="G162">
            <v>44883</v>
          </cell>
          <cell r="H162"/>
          <cell r="I162"/>
          <cell r="J162">
            <v>44883</v>
          </cell>
          <cell r="K162">
            <v>44883</v>
          </cell>
          <cell r="L162" t="str">
            <v>7051001489/8604779407</v>
          </cell>
          <cell r="M162" t="str">
            <v>pranshusinghlko@gmail.com</v>
          </cell>
        </row>
        <row r="163">
          <cell r="B163" t="str">
            <v>C187</v>
          </cell>
          <cell r="C163" t="str">
            <v>Anupama Shukla</v>
          </cell>
          <cell r="D163" t="str">
            <v>B-1001</v>
          </cell>
          <cell r="E163">
            <v>1425</v>
          </cell>
          <cell r="F163">
            <v>44886</v>
          </cell>
          <cell r="G163">
            <v>44886</v>
          </cell>
          <cell r="H163"/>
          <cell r="I163"/>
          <cell r="J163">
            <v>44886</v>
          </cell>
          <cell r="K163">
            <v>44886</v>
          </cell>
          <cell r="L163" t="str">
            <v>9005538661</v>
          </cell>
          <cell r="M163" t="str">
            <v>drparam2012@gmail.com</v>
          </cell>
        </row>
        <row r="164">
          <cell r="B164" t="str">
            <v>C697</v>
          </cell>
          <cell r="C164" t="str">
            <v>Seema Tiwari</v>
          </cell>
          <cell r="D164" t="str">
            <v>B-519</v>
          </cell>
          <cell r="E164">
            <v>1425</v>
          </cell>
          <cell r="F164">
            <v>44886</v>
          </cell>
          <cell r="G164">
            <v>44886</v>
          </cell>
          <cell r="H164"/>
          <cell r="I164"/>
          <cell r="J164">
            <v>44886</v>
          </cell>
          <cell r="K164">
            <v>44886</v>
          </cell>
          <cell r="L164" t="str">
            <v>9450495675/9415209382</v>
          </cell>
          <cell r="M164" t="str">
            <v>salok1965@gmail.com</v>
          </cell>
        </row>
        <row r="165">
          <cell r="B165" t="str">
            <v>C430</v>
          </cell>
          <cell r="C165" t="str">
            <v>Amit Kishore Sinha</v>
          </cell>
          <cell r="D165" t="str">
            <v>B-909</v>
          </cell>
          <cell r="E165">
            <v>1425</v>
          </cell>
          <cell r="F165">
            <v>44843</v>
          </cell>
          <cell r="G165">
            <v>44843</v>
          </cell>
          <cell r="H165"/>
          <cell r="I165"/>
          <cell r="J165">
            <v>44889</v>
          </cell>
          <cell r="K165">
            <v>44889</v>
          </cell>
          <cell r="L165" t="str">
            <v>9823441718</v>
          </cell>
          <cell r="M165" t="str">
            <v>sinha.amit17@gmail.com</v>
          </cell>
        </row>
        <row r="166">
          <cell r="B166" t="str">
            <v>C778</v>
          </cell>
          <cell r="C166" t="str">
            <v>Bhawesh Asthana</v>
          </cell>
          <cell r="D166" t="str">
            <v>B-1508</v>
          </cell>
          <cell r="E166">
            <v>1425</v>
          </cell>
          <cell r="F166">
            <v>44864</v>
          </cell>
          <cell r="G166">
            <v>44864</v>
          </cell>
          <cell r="H166"/>
          <cell r="I166"/>
          <cell r="J166">
            <v>44843</v>
          </cell>
          <cell r="K166">
            <v>44849</v>
          </cell>
          <cell r="L166">
            <v>9198695552</v>
          </cell>
          <cell r="M166" t="str">
            <v>b.asthana16@gmail.com</v>
          </cell>
        </row>
        <row r="167">
          <cell r="B167" t="str">
            <v>C789</v>
          </cell>
          <cell r="C167" t="str">
            <v>Devesh Joshi</v>
          </cell>
          <cell r="D167" t="str">
            <v>B-215</v>
          </cell>
          <cell r="E167">
            <v>1425</v>
          </cell>
          <cell r="F167">
            <v>44855</v>
          </cell>
          <cell r="G167">
            <v>44855</v>
          </cell>
          <cell r="H167"/>
          <cell r="I167"/>
          <cell r="J167">
            <v>44855</v>
          </cell>
          <cell r="K167">
            <v>44855</v>
          </cell>
          <cell r="L167">
            <v>9198683854</v>
          </cell>
          <cell r="M167" t="str">
            <v>devesh.joshi38@live.com</v>
          </cell>
        </row>
        <row r="168">
          <cell r="B168" t="str">
            <v>C763</v>
          </cell>
          <cell r="C168" t="str">
            <v>Bir Narayan Saxena</v>
          </cell>
          <cell r="D168" t="str">
            <v>B-1007</v>
          </cell>
          <cell r="E168">
            <v>1425</v>
          </cell>
          <cell r="F168">
            <v>44725</v>
          </cell>
          <cell r="G168">
            <v>44725</v>
          </cell>
          <cell r="H168"/>
          <cell r="I168"/>
          <cell r="J168">
            <v>44892</v>
          </cell>
          <cell r="K168">
            <v>44892</v>
          </cell>
          <cell r="L168" t="str">
            <v>6306662459</v>
          </cell>
          <cell r="M168" t="str">
            <v>prabhat.ism@gmail.com</v>
          </cell>
        </row>
        <row r="169">
          <cell r="B169" t="str">
            <v>C764</v>
          </cell>
          <cell r="C169" t="str">
            <v>Bir Narayan Saxena</v>
          </cell>
          <cell r="D169" t="str">
            <v>B-1009</v>
          </cell>
          <cell r="E169">
            <v>1425</v>
          </cell>
          <cell r="F169">
            <v>44725</v>
          </cell>
          <cell r="G169">
            <v>44725</v>
          </cell>
          <cell r="H169"/>
          <cell r="I169"/>
          <cell r="J169">
            <v>44892</v>
          </cell>
          <cell r="K169">
            <v>44892</v>
          </cell>
          <cell r="L169" t="str">
            <v>6306662459</v>
          </cell>
          <cell r="M169" t="str">
            <v>prabhat.ism@gmail.com</v>
          </cell>
        </row>
        <row r="170">
          <cell r="B170" t="str">
            <v>C750</v>
          </cell>
          <cell r="C170" t="str">
            <v>Smita Misra</v>
          </cell>
          <cell r="D170" t="str">
            <v>B-1415</v>
          </cell>
          <cell r="E170">
            <v>1425</v>
          </cell>
          <cell r="F170">
            <v>44899</v>
          </cell>
          <cell r="G170">
            <v>44899</v>
          </cell>
          <cell r="H170"/>
          <cell r="I170"/>
          <cell r="J170">
            <v>44899</v>
          </cell>
          <cell r="K170">
            <v>44899</v>
          </cell>
          <cell r="L170" t="str">
            <v>9621174494/9044043040</v>
          </cell>
          <cell r="M170" t="str">
            <v>smita1163@gmail.com ; anupammisra06@gmail.com</v>
          </cell>
        </row>
        <row r="171">
          <cell r="B171" t="str">
            <v>C749</v>
          </cell>
          <cell r="C171" t="str">
            <v>Smita Misra</v>
          </cell>
          <cell r="D171" t="str">
            <v>B-1414</v>
          </cell>
          <cell r="E171">
            <v>1425</v>
          </cell>
          <cell r="F171">
            <v>44899</v>
          </cell>
          <cell r="G171">
            <v>44899</v>
          </cell>
          <cell r="H171"/>
          <cell r="I171"/>
          <cell r="J171">
            <v>44899</v>
          </cell>
          <cell r="K171">
            <v>44899</v>
          </cell>
          <cell r="L171" t="str">
            <v>9621174494/9044043040</v>
          </cell>
          <cell r="M171" t="str">
            <v>smita1163@gmail.com ; anupammisra06@gmail.com</v>
          </cell>
        </row>
        <row r="172">
          <cell r="B172" t="str">
            <v>C093</v>
          </cell>
          <cell r="C172" t="str">
            <v>Animesh Singh</v>
          </cell>
          <cell r="D172" t="str">
            <v>B-823</v>
          </cell>
          <cell r="E172">
            <v>1425</v>
          </cell>
          <cell r="F172">
            <v>44899</v>
          </cell>
          <cell r="G172">
            <v>44899</v>
          </cell>
          <cell r="H172"/>
          <cell r="I172"/>
          <cell r="J172">
            <v>44904</v>
          </cell>
          <cell r="K172">
            <v>44904</v>
          </cell>
          <cell r="L172">
            <v>9689887534</v>
          </cell>
          <cell r="M172" t="str">
            <v>animesh1105@gmail.com</v>
          </cell>
        </row>
        <row r="173">
          <cell r="B173" t="str">
            <v>C691</v>
          </cell>
          <cell r="C173" t="str">
            <v>Sunil Kumar Singh</v>
          </cell>
          <cell r="D173" t="str">
            <v>B-1212E</v>
          </cell>
          <cell r="E173">
            <v>1425</v>
          </cell>
          <cell r="F173">
            <v>44906</v>
          </cell>
          <cell r="G173">
            <v>44906</v>
          </cell>
          <cell r="H173"/>
          <cell r="I173"/>
          <cell r="J173">
            <v>44906</v>
          </cell>
          <cell r="K173">
            <v>44906</v>
          </cell>
          <cell r="L173" t="str">
            <v>9415207447</v>
          </cell>
          <cell r="M173" t="str">
            <v>sunil.kiranjnp@gmail.com</v>
          </cell>
        </row>
        <row r="174">
          <cell r="B174" t="str">
            <v>C617</v>
          </cell>
          <cell r="C174" t="str">
            <v>Arvind Kumar Singh</v>
          </cell>
          <cell r="D174" t="str">
            <v>B-815</v>
          </cell>
          <cell r="E174">
            <v>1425</v>
          </cell>
          <cell r="F174">
            <v>44906</v>
          </cell>
          <cell r="G174">
            <v>44906</v>
          </cell>
          <cell r="H174"/>
          <cell r="I174"/>
          <cell r="J174">
            <v>44906</v>
          </cell>
          <cell r="K174">
            <v>44906</v>
          </cell>
          <cell r="L174" t="str">
            <v>9839113344</v>
          </cell>
          <cell r="M174" t="str">
            <v>deepaknegi937@gmail.com</v>
          </cell>
        </row>
        <row r="175">
          <cell r="B175" t="str">
            <v>C260</v>
          </cell>
          <cell r="C175" t="str">
            <v>Shobha Rani Saxena</v>
          </cell>
          <cell r="D175" t="str">
            <v>B-517</v>
          </cell>
          <cell r="E175">
            <v>1425</v>
          </cell>
          <cell r="F175">
            <v>44841</v>
          </cell>
          <cell r="G175">
            <v>44841</v>
          </cell>
          <cell r="H175"/>
          <cell r="I175"/>
          <cell r="J175">
            <v>44914</v>
          </cell>
          <cell r="K175">
            <v>44914</v>
          </cell>
          <cell r="L175" t="str">
            <v>9335260232 /7300828161</v>
          </cell>
          <cell r="M175" t="str">
            <v>saurabhdiamond.ss@gmail.com</v>
          </cell>
        </row>
        <row r="176">
          <cell r="B176" t="str">
            <v>C001</v>
          </cell>
          <cell r="C176" t="str">
            <v>Pravin Kumar Tripathi</v>
          </cell>
          <cell r="D176" t="str">
            <v>B-601</v>
          </cell>
          <cell r="E176">
            <v>1425</v>
          </cell>
          <cell r="F176">
            <v>44915</v>
          </cell>
          <cell r="G176">
            <v>44885</v>
          </cell>
          <cell r="H176"/>
          <cell r="I176"/>
          <cell r="J176">
            <v>44915</v>
          </cell>
          <cell r="K176">
            <v>44885</v>
          </cell>
          <cell r="L176">
            <v>9839076276</v>
          </cell>
          <cell r="M176" t="str">
            <v>akshayakshaykap@gmail.com</v>
          </cell>
        </row>
        <row r="177">
          <cell r="B177" t="str">
            <v>C633</v>
          </cell>
          <cell r="C177" t="str">
            <v>Pawan Kumar</v>
          </cell>
          <cell r="D177" t="str">
            <v>B-212E</v>
          </cell>
          <cell r="E177">
            <v>1425</v>
          </cell>
          <cell r="F177">
            <v>44915</v>
          </cell>
          <cell r="G177">
            <v>44885</v>
          </cell>
          <cell r="H177"/>
          <cell r="I177"/>
          <cell r="J177">
            <v>44915</v>
          </cell>
          <cell r="K177">
            <v>44885</v>
          </cell>
          <cell r="L177" t="str">
            <v>9305331876</v>
          </cell>
          <cell r="M177" t="str">
            <v>pksm01@rediffmail.com</v>
          </cell>
        </row>
        <row r="178">
          <cell r="B178" t="str">
            <v>C272</v>
          </cell>
          <cell r="C178" t="str">
            <v>Ajay Kumar Nigam</v>
          </cell>
          <cell r="D178" t="str">
            <v>B-404</v>
          </cell>
          <cell r="E178">
            <v>1425</v>
          </cell>
          <cell r="F178">
            <v>44921</v>
          </cell>
          <cell r="G178">
            <v>44921</v>
          </cell>
          <cell r="H178"/>
          <cell r="I178"/>
          <cell r="J178">
            <v>44921</v>
          </cell>
          <cell r="K178">
            <v>44921</v>
          </cell>
          <cell r="L178">
            <v>9482337303</v>
          </cell>
          <cell r="M178" t="str">
            <v>ajay.nigam@sbm.co.in</v>
          </cell>
        </row>
        <row r="179">
          <cell r="B179" t="str">
            <v>C540</v>
          </cell>
          <cell r="C179" t="str">
            <v>Sabeeha Fatmi</v>
          </cell>
          <cell r="D179" t="str">
            <v>B-812</v>
          </cell>
          <cell r="E179">
            <v>1425</v>
          </cell>
          <cell r="F179">
            <v>44924</v>
          </cell>
          <cell r="G179">
            <v>44924</v>
          </cell>
          <cell r="H179"/>
          <cell r="I179"/>
          <cell r="J179">
            <v>44922</v>
          </cell>
          <cell r="K179">
            <v>44924</v>
          </cell>
          <cell r="L179" t="str">
            <v>8887907874</v>
          </cell>
          <cell r="M179" t="str">
            <v>ziaul.hasan07860@gmail.com</v>
          </cell>
        </row>
        <row r="180">
          <cell r="B180" t="str">
            <v>C003</v>
          </cell>
          <cell r="C180" t="str">
            <v>Amit Kumar Gupta</v>
          </cell>
          <cell r="D180" t="str">
            <v>B-509</v>
          </cell>
          <cell r="E180">
            <v>1425</v>
          </cell>
          <cell r="F180">
            <v>44922</v>
          </cell>
          <cell r="G180">
            <v>44922</v>
          </cell>
          <cell r="H180"/>
          <cell r="I180"/>
          <cell r="J180">
            <v>44922</v>
          </cell>
          <cell r="K180">
            <v>44922</v>
          </cell>
          <cell r="L180" t="str">
            <v>9415004747</v>
          </cell>
          <cell r="M180" t="str">
            <v>agag1963@gmail.com</v>
          </cell>
        </row>
        <row r="181">
          <cell r="B181" t="str">
            <v>C542</v>
          </cell>
          <cell r="C181" t="str">
            <v>Zahida Fatmi</v>
          </cell>
          <cell r="D181" t="str">
            <v>B-810</v>
          </cell>
          <cell r="E181">
            <v>1425</v>
          </cell>
          <cell r="F181">
            <v>44922</v>
          </cell>
          <cell r="G181">
            <v>44922</v>
          </cell>
          <cell r="H181"/>
          <cell r="I181"/>
          <cell r="J181">
            <v>44922</v>
          </cell>
          <cell r="K181">
            <v>44922</v>
          </cell>
          <cell r="L181" t="str">
            <v>7408764191</v>
          </cell>
          <cell r="M181" t="str">
            <v>zahida.malik7@gmail.com</v>
          </cell>
        </row>
        <row r="182">
          <cell r="B182" t="str">
            <v>C439</v>
          </cell>
          <cell r="C182" t="str">
            <v>Arati Srivastava</v>
          </cell>
          <cell r="D182" t="str">
            <v>B-1119</v>
          </cell>
          <cell r="E182">
            <v>1425</v>
          </cell>
          <cell r="F182">
            <v>44928</v>
          </cell>
          <cell r="G182">
            <v>44928</v>
          </cell>
          <cell r="H182"/>
          <cell r="I182"/>
          <cell r="J182">
            <v>44928</v>
          </cell>
          <cell r="K182">
            <v>44928</v>
          </cell>
          <cell r="L182">
            <v>9415219787</v>
          </cell>
          <cell r="M182" t="str">
            <v>msmksrivastava@gmail.com</v>
          </cell>
        </row>
        <row r="183">
          <cell r="B183" t="str">
            <v>C703</v>
          </cell>
          <cell r="C183" t="str">
            <v>Anil Kumar Kamla Prasad Pandey</v>
          </cell>
          <cell r="D183" t="str">
            <v>B-1010</v>
          </cell>
          <cell r="E183">
            <v>1425</v>
          </cell>
          <cell r="F183">
            <v>44930</v>
          </cell>
          <cell r="G183">
            <v>44929</v>
          </cell>
          <cell r="H183"/>
          <cell r="I183"/>
          <cell r="J183">
            <v>44930</v>
          </cell>
          <cell r="K183">
            <v>44929</v>
          </cell>
          <cell r="L183" t="str">
            <v>9711121106/9820295501</v>
          </cell>
          <cell r="M183" t="str">
            <v>anilp2004@aol.com/anupamapandey22@gmail.com</v>
          </cell>
        </row>
        <row r="184">
          <cell r="B184" t="str">
            <v>C704</v>
          </cell>
          <cell r="C184" t="str">
            <v>Anil Kumar Kamla Prasad Pandey</v>
          </cell>
          <cell r="D184" t="str">
            <v>B-1012</v>
          </cell>
          <cell r="E184">
            <v>1425</v>
          </cell>
          <cell r="F184">
            <v>44930</v>
          </cell>
          <cell r="G184">
            <v>44929</v>
          </cell>
          <cell r="H184"/>
          <cell r="I184"/>
          <cell r="J184">
            <v>44930</v>
          </cell>
          <cell r="K184">
            <v>44929</v>
          </cell>
          <cell r="L184" t="str">
            <v>9711121106/9820295501</v>
          </cell>
          <cell r="M184" t="str">
            <v>anilp2004@aol.com/anupamapandey22@gmail.com</v>
          </cell>
        </row>
        <row r="185">
          <cell r="B185" t="str">
            <v>C814</v>
          </cell>
          <cell r="C185" t="str">
            <v>Arpit Pandia</v>
          </cell>
          <cell r="D185" t="str">
            <v>B-816</v>
          </cell>
          <cell r="E185">
            <v>1425</v>
          </cell>
          <cell r="F185">
            <v>44932</v>
          </cell>
          <cell r="G185">
            <v>44932</v>
          </cell>
          <cell r="H185"/>
          <cell r="I185"/>
          <cell r="J185">
            <v>44932</v>
          </cell>
          <cell r="K185">
            <v>44932</v>
          </cell>
          <cell r="L185">
            <v>8692921119</v>
          </cell>
          <cell r="M185" t="str">
            <v>arpit.pandia@yahoo.com</v>
          </cell>
        </row>
        <row r="186">
          <cell r="B186" t="str">
            <v>C503</v>
          </cell>
          <cell r="C186" t="str">
            <v>Vijay Kumar Garg</v>
          </cell>
          <cell r="D186" t="str">
            <v>B-1103</v>
          </cell>
          <cell r="E186">
            <v>1425</v>
          </cell>
          <cell r="F186">
            <v>44940</v>
          </cell>
          <cell r="G186">
            <v>44940</v>
          </cell>
          <cell r="H186"/>
          <cell r="I186"/>
          <cell r="J186">
            <v>44940</v>
          </cell>
          <cell r="K186">
            <v>44901</v>
          </cell>
          <cell r="L186" t="str">
            <v>9415031110/8707363673</v>
          </cell>
          <cell r="M186" t="str">
            <v>vipulagrawal1@gmail.com</v>
          </cell>
        </row>
        <row r="187">
          <cell r="B187" t="str">
            <v>C504</v>
          </cell>
          <cell r="C187" t="str">
            <v>Vijay Kumar Garg</v>
          </cell>
          <cell r="D187" t="str">
            <v>B-1105</v>
          </cell>
          <cell r="E187">
            <v>1425</v>
          </cell>
          <cell r="F187">
            <v>44940</v>
          </cell>
          <cell r="G187">
            <v>44940</v>
          </cell>
          <cell r="H187"/>
          <cell r="I187"/>
          <cell r="J187">
            <v>44940</v>
          </cell>
          <cell r="K187">
            <v>44901</v>
          </cell>
          <cell r="L187" t="str">
            <v>9415031110/8707363673</v>
          </cell>
          <cell r="M187" t="str">
            <v>vipulagrawal1@gmail.com</v>
          </cell>
        </row>
        <row r="188">
          <cell r="B188" t="str">
            <v>C803</v>
          </cell>
          <cell r="C188" t="str">
            <v>Asheesh Singh</v>
          </cell>
          <cell r="D188" t="str">
            <v>B-114</v>
          </cell>
          <cell r="E188">
            <v>1425</v>
          </cell>
          <cell r="F188">
            <v>44943</v>
          </cell>
          <cell r="G188">
            <v>44943</v>
          </cell>
          <cell r="H188"/>
          <cell r="I188"/>
          <cell r="J188">
            <v>44943</v>
          </cell>
          <cell r="K188">
            <v>44943</v>
          </cell>
          <cell r="L188" t="str">
            <v>9978841953/9978843951</v>
          </cell>
          <cell r="M188" t="str">
            <v>asheesh.singh2682@gmail.com</v>
          </cell>
        </row>
        <row r="189">
          <cell r="B189" t="str">
            <v>C798</v>
          </cell>
          <cell r="C189" t="str">
            <v>Vijay Kumar Verma</v>
          </cell>
          <cell r="D189" t="str">
            <v>B-1518</v>
          </cell>
          <cell r="E189">
            <v>1425</v>
          </cell>
          <cell r="F189">
            <v>44943</v>
          </cell>
          <cell r="G189">
            <v>44943</v>
          </cell>
          <cell r="H189"/>
          <cell r="I189"/>
          <cell r="J189">
            <v>44943</v>
          </cell>
          <cell r="K189">
            <v>44943</v>
          </cell>
          <cell r="L189" t="str">
            <v>9650089918/9082961543</v>
          </cell>
          <cell r="M189" t="str">
            <v>vkverma.cal@gmail.com</v>
          </cell>
        </row>
        <row r="190">
          <cell r="B190" t="str">
            <v>C799</v>
          </cell>
          <cell r="C190" t="str">
            <v>Vijay Kumar Verma</v>
          </cell>
          <cell r="D190" t="str">
            <v>B-1520</v>
          </cell>
          <cell r="E190">
            <v>1425</v>
          </cell>
          <cell r="F190">
            <v>44943</v>
          </cell>
          <cell r="G190">
            <v>44943</v>
          </cell>
          <cell r="H190"/>
          <cell r="I190"/>
          <cell r="J190">
            <v>44943</v>
          </cell>
          <cell r="K190">
            <v>44943</v>
          </cell>
          <cell r="L190" t="str">
            <v>9650089918/9082961543</v>
          </cell>
          <cell r="M190" t="str">
            <v>vkverma.cal@gmail.com</v>
          </cell>
        </row>
        <row r="191">
          <cell r="B191" t="str">
            <v>C709</v>
          </cell>
          <cell r="C191" t="str">
            <v>Rajesh Agarwal</v>
          </cell>
          <cell r="D191" t="str">
            <v>B-723</v>
          </cell>
          <cell r="E191">
            <v>1425</v>
          </cell>
          <cell r="F191">
            <v>44946</v>
          </cell>
          <cell r="G191">
            <v>44946</v>
          </cell>
          <cell r="H191"/>
          <cell r="I191"/>
          <cell r="J191">
            <v>44946</v>
          </cell>
          <cell r="K191">
            <v>44946</v>
          </cell>
          <cell r="L191">
            <v>9935533715</v>
          </cell>
          <cell r="M191" t="str">
            <v>rajesh1.aggarwal@gmail.com</v>
          </cell>
        </row>
        <row r="192">
          <cell r="B192" t="str">
            <v>C809</v>
          </cell>
          <cell r="C192" t="str">
            <v>Ajit Kumar Srivastava</v>
          </cell>
          <cell r="D192" t="str">
            <v>B-822</v>
          </cell>
          <cell r="E192">
            <v>1425</v>
          </cell>
          <cell r="F192">
            <v>44946</v>
          </cell>
          <cell r="G192">
            <v>44946</v>
          </cell>
          <cell r="H192"/>
          <cell r="I192"/>
          <cell r="J192">
            <v>44947</v>
          </cell>
          <cell r="K192">
            <v>44947</v>
          </cell>
          <cell r="L192">
            <v>9673000438</v>
          </cell>
          <cell r="M192" t="str">
            <v>srivastavaajit64@gmail.com</v>
          </cell>
        </row>
        <row r="193">
          <cell r="B193" t="str">
            <v>C667</v>
          </cell>
          <cell r="C193" t="str">
            <v>Anand Kumar Bajpai</v>
          </cell>
          <cell r="D193" t="str">
            <v>B-1210</v>
          </cell>
          <cell r="E193">
            <v>1425</v>
          </cell>
          <cell r="F193">
            <v>44948</v>
          </cell>
          <cell r="G193">
            <v>44948</v>
          </cell>
          <cell r="H193"/>
          <cell r="I193"/>
          <cell r="J193">
            <v>44948</v>
          </cell>
          <cell r="K193">
            <v>44948</v>
          </cell>
          <cell r="L193" t="str">
            <v>9794620200/6394105191</v>
          </cell>
          <cell r="M193" t="str">
            <v>anandbajpai2@gmail.com</v>
          </cell>
        </row>
        <row r="194">
          <cell r="B194" t="str">
            <v>C365</v>
          </cell>
          <cell r="C194" t="str">
            <v>Isha Sachdeva</v>
          </cell>
          <cell r="D194" t="str">
            <v>B-918</v>
          </cell>
          <cell r="E194">
            <v>1425</v>
          </cell>
          <cell r="F194">
            <v>44948</v>
          </cell>
          <cell r="G194">
            <v>44948</v>
          </cell>
          <cell r="H194"/>
          <cell r="I194"/>
          <cell r="J194">
            <v>44948</v>
          </cell>
          <cell r="K194">
            <v>44948</v>
          </cell>
          <cell r="L194">
            <v>9335135477</v>
          </cell>
          <cell r="M194" t="str">
            <v>orientaldiesel@rediffmail.com</v>
          </cell>
        </row>
        <row r="195">
          <cell r="B195" t="str">
            <v>C560</v>
          </cell>
          <cell r="C195" t="str">
            <v>Soran Shahi</v>
          </cell>
          <cell r="D195" t="str">
            <v>B-707</v>
          </cell>
          <cell r="E195">
            <v>1425</v>
          </cell>
          <cell r="F195">
            <v>44950</v>
          </cell>
          <cell r="G195">
            <v>44950</v>
          </cell>
          <cell r="H195"/>
          <cell r="I195"/>
          <cell r="J195">
            <v>44951</v>
          </cell>
          <cell r="K195">
            <v>44950</v>
          </cell>
          <cell r="L195">
            <v>8003591712</v>
          </cell>
          <cell r="M195" t="str">
            <v>soranshahi@rediffmail.com</v>
          </cell>
        </row>
        <row r="196">
          <cell r="B196" t="str">
            <v>C073</v>
          </cell>
          <cell r="C196" t="str">
            <v>Ashok Kumar Tripathi</v>
          </cell>
          <cell r="D196" t="str">
            <v>B-418</v>
          </cell>
          <cell r="E196">
            <v>1425</v>
          </cell>
          <cell r="F196">
            <v>44957</v>
          </cell>
          <cell r="G196">
            <v>44963</v>
          </cell>
          <cell r="H196"/>
          <cell r="I196"/>
          <cell r="J196">
            <v>44963</v>
          </cell>
          <cell r="K196">
            <v>44963</v>
          </cell>
          <cell r="L196">
            <v>9415266911</v>
          </cell>
          <cell r="M196" t="str">
            <v>aktripathi1008@gmail.com</v>
          </cell>
        </row>
        <row r="197">
          <cell r="B197" t="str">
            <v>C177</v>
          </cell>
          <cell r="C197" t="str">
            <v>Siddharth Shankar Singh</v>
          </cell>
          <cell r="D197" t="str">
            <v>B-801</v>
          </cell>
          <cell r="E197">
            <v>1425</v>
          </cell>
          <cell r="F197">
            <v>44958</v>
          </cell>
          <cell r="G197">
            <v>44958</v>
          </cell>
          <cell r="H197"/>
          <cell r="I197"/>
          <cell r="J197">
            <v>44958</v>
          </cell>
          <cell r="K197">
            <v>44958</v>
          </cell>
          <cell r="L197">
            <v>8175054054</v>
          </cell>
          <cell r="M197" t="str">
            <v>sidshasin@gmail.com</v>
          </cell>
        </row>
        <row r="198">
          <cell r="B198" t="str">
            <v>C588</v>
          </cell>
          <cell r="C198" t="str">
            <v>Prashant Bhardwaj</v>
          </cell>
          <cell r="D198" t="str">
            <v>B-412</v>
          </cell>
          <cell r="E198">
            <v>1425</v>
          </cell>
          <cell r="F198">
            <v>44959</v>
          </cell>
          <cell r="G198">
            <v>44973</v>
          </cell>
          <cell r="H198"/>
          <cell r="I198"/>
          <cell r="J198">
            <v>44973</v>
          </cell>
          <cell r="K198">
            <v>44973</v>
          </cell>
          <cell r="L198">
            <v>7607958575</v>
          </cell>
          <cell r="M198" t="str">
            <v>prashbdj@gmail.com</v>
          </cell>
        </row>
        <row r="199">
          <cell r="B199" t="str">
            <v>C817</v>
          </cell>
          <cell r="C199" t="str">
            <v>Sunil Kumar Tolani</v>
          </cell>
          <cell r="D199" t="str">
            <v>B-522</v>
          </cell>
          <cell r="E199">
            <v>1425</v>
          </cell>
          <cell r="F199">
            <v>44959</v>
          </cell>
          <cell r="G199">
            <v>44959</v>
          </cell>
          <cell r="H199"/>
          <cell r="I199"/>
          <cell r="J199">
            <v>44959</v>
          </cell>
          <cell r="K199">
            <v>44959</v>
          </cell>
          <cell r="L199">
            <v>8299596977</v>
          </cell>
          <cell r="M199" t="str">
            <v>suniltolani60@gmail.com</v>
          </cell>
        </row>
        <row r="200">
          <cell r="B200" t="str">
            <v>C730</v>
          </cell>
          <cell r="C200" t="str">
            <v>Shiwani Srivastava</v>
          </cell>
          <cell r="D200" t="str">
            <v>B-323</v>
          </cell>
          <cell r="E200">
            <v>1425</v>
          </cell>
          <cell r="F200">
            <v>44960</v>
          </cell>
          <cell r="G200">
            <v>44960</v>
          </cell>
          <cell r="H200"/>
          <cell r="I200"/>
          <cell r="J200">
            <v>44960</v>
          </cell>
          <cell r="K200">
            <v>44960</v>
          </cell>
          <cell r="L200">
            <v>9838520900</v>
          </cell>
          <cell r="M200" t="str">
            <v>shiwani.monirba@gmail.com</v>
          </cell>
        </row>
        <row r="201">
          <cell r="B201" t="str">
            <v>C185</v>
          </cell>
          <cell r="C201" t="str">
            <v>Raj Kumar Singh</v>
          </cell>
          <cell r="D201" t="str">
            <v>B-317</v>
          </cell>
          <cell r="E201">
            <v>1425</v>
          </cell>
          <cell r="F201">
            <v>44964</v>
          </cell>
          <cell r="G201">
            <v>44964</v>
          </cell>
          <cell r="H201"/>
          <cell r="I201"/>
          <cell r="J201">
            <v>44964</v>
          </cell>
          <cell r="K201">
            <v>44964</v>
          </cell>
          <cell r="L201">
            <v>9415071140</v>
          </cell>
          <cell r="M201" t="str">
            <v>rajkumarsingh120@gmail.com</v>
          </cell>
        </row>
        <row r="202">
          <cell r="B202" t="str">
            <v>C065</v>
          </cell>
          <cell r="C202" t="str">
            <v>Angad Kumar</v>
          </cell>
          <cell r="D202" t="str">
            <v>B-615</v>
          </cell>
          <cell r="E202">
            <v>1425</v>
          </cell>
          <cell r="F202">
            <v>44965</v>
          </cell>
          <cell r="G202">
            <v>44972</v>
          </cell>
          <cell r="H202"/>
          <cell r="I202"/>
          <cell r="J202">
            <v>44972</v>
          </cell>
          <cell r="K202">
            <v>44972</v>
          </cell>
          <cell r="L202">
            <v>8247501963</v>
          </cell>
          <cell r="M202" t="str">
            <v>angadkumar2002@gmail.com</v>
          </cell>
        </row>
        <row r="203">
          <cell r="B203" t="str">
            <v>C818</v>
          </cell>
          <cell r="C203" t="str">
            <v>Amit Srivastava</v>
          </cell>
          <cell r="D203" t="str">
            <v>B-1120</v>
          </cell>
          <cell r="E203">
            <v>1425</v>
          </cell>
          <cell r="F203">
            <v>44969</v>
          </cell>
          <cell r="G203">
            <v>44969</v>
          </cell>
          <cell r="H203"/>
          <cell r="I203"/>
          <cell r="J203">
            <v>44969</v>
          </cell>
          <cell r="K203">
            <v>44969</v>
          </cell>
          <cell r="L203">
            <v>9792101221</v>
          </cell>
          <cell r="M203" t="str">
            <v>amit.srivastava1221@gmail.com</v>
          </cell>
        </row>
        <row r="204">
          <cell r="B204" t="str">
            <v>C619</v>
          </cell>
          <cell r="C204" t="str">
            <v>Ankita Pandey</v>
          </cell>
          <cell r="D204" t="str">
            <v>B-1011</v>
          </cell>
          <cell r="E204">
            <v>1425</v>
          </cell>
          <cell r="F204">
            <v>44971</v>
          </cell>
          <cell r="G204">
            <v>44971</v>
          </cell>
          <cell r="H204"/>
          <cell r="I204"/>
          <cell r="J204">
            <v>44971</v>
          </cell>
          <cell r="K204">
            <v>44971</v>
          </cell>
          <cell r="L204">
            <v>9560855077</v>
          </cell>
          <cell r="M204" t="str">
            <v>ankita2227@gmail.com</v>
          </cell>
        </row>
        <row r="205">
          <cell r="B205" t="str">
            <v>C037</v>
          </cell>
          <cell r="C205" t="str">
            <v xml:space="preserve">Vandana  </v>
          </cell>
          <cell r="D205" t="str">
            <v>B-518</v>
          </cell>
          <cell r="E205">
            <v>1425</v>
          </cell>
          <cell r="F205">
            <v>44979</v>
          </cell>
          <cell r="G205">
            <v>44979</v>
          </cell>
          <cell r="H205"/>
          <cell r="I205"/>
          <cell r="J205">
            <v>44979</v>
          </cell>
          <cell r="K205">
            <v>44979</v>
          </cell>
          <cell r="L205">
            <v>8005423919</v>
          </cell>
          <cell r="M205" t="str">
            <v>dr.sanjayyadav80@gmail.com</v>
          </cell>
        </row>
        <row r="206">
          <cell r="B206" t="str">
            <v>C040</v>
          </cell>
          <cell r="C206" t="str">
            <v>Sonika Sethi Chandna</v>
          </cell>
          <cell r="D206" t="str">
            <v>B-605</v>
          </cell>
          <cell r="E206">
            <v>1425</v>
          </cell>
          <cell r="F206">
            <v>44979</v>
          </cell>
          <cell r="G206">
            <v>44979</v>
          </cell>
          <cell r="H206"/>
          <cell r="I206"/>
          <cell r="J206">
            <v>44979</v>
          </cell>
          <cell r="K206">
            <v>44979</v>
          </cell>
          <cell r="L206">
            <v>7523928686</v>
          </cell>
          <cell r="M206" t="str">
            <v>sethisonika09@gmail.com</v>
          </cell>
        </row>
        <row r="207">
          <cell r="B207" t="str">
            <v>C752</v>
          </cell>
          <cell r="C207" t="str">
            <v>Sachin Joshi</v>
          </cell>
          <cell r="D207" t="str">
            <v>B-1412E</v>
          </cell>
          <cell r="E207">
            <v>1425</v>
          </cell>
          <cell r="F207">
            <v>44983</v>
          </cell>
          <cell r="G207">
            <v>44983</v>
          </cell>
          <cell r="H207"/>
          <cell r="I207"/>
          <cell r="J207">
            <v>44983</v>
          </cell>
          <cell r="K207">
            <v>44983</v>
          </cell>
          <cell r="L207" t="str">
            <v>8866884576</v>
          </cell>
          <cell r="M207" t="str">
            <v>sachinjoshi2301@gmail.com</v>
          </cell>
        </row>
        <row r="208">
          <cell r="B208" t="str">
            <v>C827</v>
          </cell>
          <cell r="C208" t="str">
            <v>Siddharth Mukhi</v>
          </cell>
          <cell r="D208" t="str">
            <v>B-711</v>
          </cell>
          <cell r="E208">
            <v>1425</v>
          </cell>
          <cell r="F208">
            <v>44985</v>
          </cell>
          <cell r="G208">
            <v>44985</v>
          </cell>
          <cell r="H208"/>
          <cell r="I208"/>
          <cell r="J208">
            <v>44985</v>
          </cell>
          <cell r="K208">
            <v>44985</v>
          </cell>
          <cell r="L208">
            <v>8588827796</v>
          </cell>
          <cell r="M208" t="str">
            <v>vintagesid@gmail.com</v>
          </cell>
        </row>
        <row r="209">
          <cell r="B209" t="str">
            <v>C824</v>
          </cell>
          <cell r="C209" t="str">
            <v>Rajesh Gautam</v>
          </cell>
          <cell r="D209" t="str">
            <v>B-1220</v>
          </cell>
          <cell r="E209">
            <v>1425</v>
          </cell>
          <cell r="F209">
            <v>44986</v>
          </cell>
          <cell r="G209">
            <v>44986</v>
          </cell>
          <cell r="H209"/>
          <cell r="I209"/>
          <cell r="J209">
            <v>44986</v>
          </cell>
          <cell r="K209">
            <v>44986</v>
          </cell>
          <cell r="L209" t="str">
            <v>7800654102 / 9453606312</v>
          </cell>
          <cell r="M209" t="str">
            <v>gautamrajesh568@gmail .com</v>
          </cell>
        </row>
        <row r="210">
          <cell r="B210" t="str">
            <v>C813</v>
          </cell>
          <cell r="C210" t="str">
            <v>Arvind Kumar Singh</v>
          </cell>
          <cell r="D210" t="str">
            <v>B-1416</v>
          </cell>
          <cell r="E210">
            <v>1425</v>
          </cell>
          <cell r="F210">
            <v>44989</v>
          </cell>
          <cell r="G210">
            <v>44989</v>
          </cell>
          <cell r="H210"/>
          <cell r="I210"/>
          <cell r="J210">
            <v>44989</v>
          </cell>
          <cell r="K210">
            <v>44989</v>
          </cell>
          <cell r="L210">
            <v>8882578210</v>
          </cell>
          <cell r="M210" t="str">
            <v>arvindsingh2321@gmail.com</v>
          </cell>
        </row>
        <row r="211">
          <cell r="B211" t="str">
            <v>C441</v>
          </cell>
          <cell r="C211" t="str">
            <v>Kanchan Srivastava</v>
          </cell>
          <cell r="D211" t="str">
            <v>B-510</v>
          </cell>
          <cell r="E211">
            <v>1425</v>
          </cell>
          <cell r="F211">
            <v>44999</v>
          </cell>
          <cell r="G211">
            <v>44999</v>
          </cell>
          <cell r="H211"/>
          <cell r="I211"/>
          <cell r="J211">
            <v>44999</v>
          </cell>
          <cell r="K211">
            <v>44999</v>
          </cell>
          <cell r="L211" t="str">
            <v>9522241500</v>
          </cell>
          <cell r="M211" t="str">
            <v>ajay_19_69@yahoo.co.in</v>
          </cell>
        </row>
        <row r="212">
          <cell r="B212" t="str">
            <v>C793</v>
          </cell>
          <cell r="C212" t="str">
            <v>Dipmala Singh</v>
          </cell>
          <cell r="D212" t="str">
            <v>B-1216</v>
          </cell>
          <cell r="E212">
            <v>1425</v>
          </cell>
          <cell r="F212">
            <v>45002</v>
          </cell>
          <cell r="G212">
            <v>45002</v>
          </cell>
          <cell r="H212"/>
          <cell r="I212"/>
          <cell r="J212">
            <v>45002</v>
          </cell>
          <cell r="K212">
            <v>45002</v>
          </cell>
          <cell r="L212" t="str">
            <v>7017133001/9935099451</v>
          </cell>
          <cell r="M212" t="str">
            <v>ravijidev@gmail.com</v>
          </cell>
        </row>
        <row r="213">
          <cell r="B213" t="str">
            <v>C036</v>
          </cell>
          <cell r="C213" t="str">
            <v>Abhinav Pandey</v>
          </cell>
          <cell r="D213" t="str">
            <v>B-512E</v>
          </cell>
          <cell r="E213">
            <v>1425</v>
          </cell>
          <cell r="F213">
            <v>45003</v>
          </cell>
          <cell r="G213">
            <v>45003</v>
          </cell>
          <cell r="H213"/>
          <cell r="I213"/>
          <cell r="J213">
            <v>45003</v>
          </cell>
          <cell r="K213">
            <v>45003</v>
          </cell>
          <cell r="L213" t="str">
            <v>9145688158/9145688158</v>
          </cell>
          <cell r="M213" t="str">
            <v>rrjay1326@gmail.com</v>
          </cell>
        </row>
        <row r="214">
          <cell r="B214" t="str">
            <v>C739</v>
          </cell>
          <cell r="C214" t="str">
            <v>Saurabh Bajaj</v>
          </cell>
          <cell r="D214" t="str">
            <v>B-1507</v>
          </cell>
          <cell r="E214">
            <v>1425</v>
          </cell>
          <cell r="F214">
            <v>44685</v>
          </cell>
          <cell r="G214">
            <v>44685</v>
          </cell>
          <cell r="H214"/>
          <cell r="I214"/>
          <cell r="J214">
            <v>45003</v>
          </cell>
          <cell r="K214">
            <v>45003</v>
          </cell>
          <cell r="L214" t="str">
            <v>9415575175</v>
          </cell>
          <cell r="M214" t="str">
            <v>saurabh_bajajauto@yahoo.com</v>
          </cell>
        </row>
        <row r="215">
          <cell r="B215" t="str">
            <v>C740</v>
          </cell>
          <cell r="C215" t="str">
            <v>Saurabh Bajaj</v>
          </cell>
          <cell r="D215" t="str">
            <v>B-1509</v>
          </cell>
          <cell r="E215">
            <v>1425</v>
          </cell>
          <cell r="F215">
            <v>44685</v>
          </cell>
          <cell r="G215">
            <v>44685</v>
          </cell>
          <cell r="H215"/>
          <cell r="I215"/>
          <cell r="J215">
            <v>45003</v>
          </cell>
          <cell r="K215">
            <v>45003</v>
          </cell>
          <cell r="L215" t="str">
            <v>9415575175</v>
          </cell>
          <cell r="M215" t="str">
            <v>saurabh_bajajauto@yahoo.com</v>
          </cell>
        </row>
        <row r="216">
          <cell r="B216" t="str">
            <v>C547</v>
          </cell>
          <cell r="C216" t="str">
            <v>Manju Rawat</v>
          </cell>
          <cell r="D216" t="str">
            <v>B-514</v>
          </cell>
          <cell r="E216">
            <v>1425</v>
          </cell>
          <cell r="F216">
            <v>45008</v>
          </cell>
          <cell r="G216">
            <v>45008</v>
          </cell>
          <cell r="H216"/>
          <cell r="I216"/>
          <cell r="J216">
            <v>45008</v>
          </cell>
          <cell r="K216">
            <v>45008</v>
          </cell>
          <cell r="L216" t="str">
            <v>9670881177</v>
          </cell>
          <cell r="M216" t="str">
            <v>khushahalrawat62@gmail.com</v>
          </cell>
        </row>
        <row r="217">
          <cell r="B217" t="str">
            <v>C381</v>
          </cell>
          <cell r="C217" t="str">
            <v>Harikesh Kumar</v>
          </cell>
          <cell r="D217" t="str">
            <v>B-1017</v>
          </cell>
          <cell r="E217">
            <v>1425</v>
          </cell>
          <cell r="F217">
            <v>45013</v>
          </cell>
          <cell r="G217">
            <v>45013</v>
          </cell>
          <cell r="H217"/>
          <cell r="I217"/>
          <cell r="J217">
            <v>45013</v>
          </cell>
          <cell r="K217">
            <v>45013</v>
          </cell>
          <cell r="L217" t="str">
            <v>8237235425</v>
          </cell>
          <cell r="M217" t="str">
            <v>harimech2001@gmail.com</v>
          </cell>
        </row>
        <row r="218">
          <cell r="B218" t="str">
            <v>C622</v>
          </cell>
          <cell r="C218" t="str">
            <v>Raju Bhola</v>
          </cell>
          <cell r="D218" t="str">
            <v>B-712</v>
          </cell>
          <cell r="E218">
            <v>1425</v>
          </cell>
          <cell r="F218">
            <v>45013</v>
          </cell>
          <cell r="G218">
            <v>45013</v>
          </cell>
          <cell r="H218"/>
          <cell r="I218"/>
          <cell r="J218">
            <v>45013</v>
          </cell>
          <cell r="K218">
            <v>45013</v>
          </cell>
          <cell r="L218">
            <v>7800205414</v>
          </cell>
          <cell r="M218" t="str">
            <v>rahul16_bhola@yahoo.in/amit@vartex.in</v>
          </cell>
        </row>
        <row r="219">
          <cell r="B219" t="str">
            <v>C820</v>
          </cell>
          <cell r="C219" t="str">
            <v>Pratibha Srivastava</v>
          </cell>
          <cell r="D219" t="str">
            <v>B-103</v>
          </cell>
          <cell r="E219">
            <v>1425</v>
          </cell>
          <cell r="F219" t="str">
            <v>N/A</v>
          </cell>
          <cell r="G219">
            <v>45023</v>
          </cell>
          <cell r="H219"/>
          <cell r="I219"/>
          <cell r="J219">
            <v>45013</v>
          </cell>
          <cell r="K219">
            <v>45013</v>
          </cell>
          <cell r="L219">
            <v>9451336477</v>
          </cell>
          <cell r="M219" t="str">
            <v>sidprati1977@gmail.com ; drsiddharthsaran@gmail.com</v>
          </cell>
        </row>
        <row r="220">
          <cell r="B220" t="str">
            <v>C821</v>
          </cell>
          <cell r="C220" t="str">
            <v>Rita Srivastava</v>
          </cell>
          <cell r="D220" t="str">
            <v>B-105</v>
          </cell>
          <cell r="E220">
            <v>1425</v>
          </cell>
          <cell r="F220" t="str">
            <v>N/A</v>
          </cell>
          <cell r="G220">
            <v>45009</v>
          </cell>
          <cell r="H220"/>
          <cell r="I220"/>
          <cell r="J220">
            <v>45013</v>
          </cell>
          <cell r="K220">
            <v>45013</v>
          </cell>
          <cell r="L220">
            <v>9235500153</v>
          </cell>
          <cell r="M220" t="str">
            <v>sidprati1977@gmail.com</v>
          </cell>
        </row>
        <row r="221">
          <cell r="B221" t="str">
            <v>C509</v>
          </cell>
          <cell r="C221" t="str">
            <v>Rajshree Srivastava</v>
          </cell>
          <cell r="D221" t="str">
            <v>B-1402</v>
          </cell>
          <cell r="E221">
            <v>1425</v>
          </cell>
          <cell r="F221">
            <v>45014</v>
          </cell>
          <cell r="G221">
            <v>45014</v>
          </cell>
          <cell r="H221"/>
          <cell r="I221"/>
          <cell r="J221">
            <v>45014</v>
          </cell>
          <cell r="K221">
            <v>45014</v>
          </cell>
          <cell r="L221" t="str">
            <v>9450285808/9415521545</v>
          </cell>
          <cell r="M221" t="str">
            <v>srivastava.rajshree@gmail.com</v>
          </cell>
        </row>
        <row r="222">
          <cell r="B222" t="str">
            <v>C816</v>
          </cell>
          <cell r="C222" t="str">
            <v>Shailaish Chandra Khare</v>
          </cell>
          <cell r="D222" t="str">
            <v>B-1522</v>
          </cell>
          <cell r="E222">
            <v>1425</v>
          </cell>
          <cell r="F222">
            <v>45015</v>
          </cell>
          <cell r="G222">
            <v>45015</v>
          </cell>
          <cell r="H222"/>
          <cell r="I222"/>
          <cell r="J222">
            <v>45015</v>
          </cell>
          <cell r="K222">
            <v>45015</v>
          </cell>
          <cell r="L222">
            <v>7309510286</v>
          </cell>
          <cell r="M222" t="str">
            <v>shailaishkhare@gmail.com ;  poonamkhare1722@gmail.com</v>
          </cell>
        </row>
        <row r="223">
          <cell r="B223" t="str">
            <v>C819</v>
          </cell>
          <cell r="C223" t="str">
            <v>Aditya Kumar Shukla</v>
          </cell>
          <cell r="D223" t="str">
            <v>B-1212</v>
          </cell>
          <cell r="E223">
            <v>1425</v>
          </cell>
          <cell r="F223">
            <v>45016</v>
          </cell>
          <cell r="G223">
            <v>45016</v>
          </cell>
          <cell r="H223"/>
          <cell r="I223"/>
          <cell r="J223">
            <v>45016</v>
          </cell>
          <cell r="K223">
            <v>45016</v>
          </cell>
          <cell r="L223">
            <v>9001899474</v>
          </cell>
          <cell r="M223" t="str">
            <v>varuns3115@gmail.com</v>
          </cell>
        </row>
        <row r="224">
          <cell r="B224" t="str">
            <v>C753</v>
          </cell>
          <cell r="C224" t="str">
            <v>Bharat Wadhvani</v>
          </cell>
          <cell r="D224" t="str">
            <v>B-1408</v>
          </cell>
          <cell r="E224">
            <v>1425</v>
          </cell>
          <cell r="F224">
            <v>45009</v>
          </cell>
          <cell r="G224">
            <v>45009</v>
          </cell>
          <cell r="H224"/>
          <cell r="I224"/>
          <cell r="J224">
            <v>45009</v>
          </cell>
          <cell r="K224">
            <v>45009</v>
          </cell>
          <cell r="L224">
            <v>9335139539</v>
          </cell>
          <cell r="M224" t="str">
            <v>bharatwadhwani32@gmail.com</v>
          </cell>
        </row>
        <row r="225">
          <cell r="B225" t="str">
            <v>C687</v>
          </cell>
          <cell r="C225" t="str">
            <v>Anjani Kumar Ojha</v>
          </cell>
          <cell r="D225" t="str">
            <v>B-1209</v>
          </cell>
          <cell r="E225">
            <v>1425</v>
          </cell>
          <cell r="F225">
            <v>45022</v>
          </cell>
          <cell r="G225">
            <v>45022</v>
          </cell>
          <cell r="H225"/>
          <cell r="I225"/>
          <cell r="J225">
            <v>45022</v>
          </cell>
          <cell r="K225">
            <v>45022</v>
          </cell>
          <cell r="L225">
            <v>7498747116</v>
          </cell>
          <cell r="M225" t="str">
            <v>anjani715@hotmail.com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00"/>
  <sheetViews>
    <sheetView tabSelected="1" workbookViewId="0">
      <pane xSplit="2" ySplit="1" topLeftCell="C485" activePane="bottomRight" state="frozen"/>
      <selection pane="topRight" activeCell="D1" sqref="D1"/>
      <selection pane="bottomLeft" activeCell="A2" sqref="A2"/>
      <selection pane="bottomRight" activeCell="G504" sqref="G504"/>
    </sheetView>
  </sheetViews>
  <sheetFormatPr defaultColWidth="8.7109375" defaultRowHeight="15" x14ac:dyDescent="0.25"/>
  <cols>
    <col min="1" max="1" width="7.85546875" style="18" bestFit="1" customWidth="1"/>
    <col min="2" max="2" width="29.140625" style="18" bestFit="1" customWidth="1"/>
    <col min="3" max="3" width="7.5703125" style="18" bestFit="1" customWidth="1"/>
    <col min="4" max="4" width="9" style="18" customWidth="1"/>
    <col min="5" max="5" width="11.5703125" style="18" bestFit="1" customWidth="1"/>
    <col min="6" max="7" width="10.5703125" style="18" customWidth="1"/>
    <col min="8" max="8" width="11.5703125" style="18" bestFit="1" customWidth="1"/>
    <col min="9" max="10" width="12.140625" style="18" customWidth="1"/>
    <col min="11" max="11" width="10.42578125" style="18" bestFit="1" customWidth="1"/>
    <col min="12" max="12" width="34" style="18" bestFit="1" customWidth="1"/>
    <col min="13" max="13" width="34" style="18" customWidth="1"/>
    <col min="14" max="15" width="8.7109375" style="18"/>
    <col min="16" max="16" width="16.42578125" style="18" bestFit="1" customWidth="1"/>
    <col min="17" max="19" width="8.7109375" style="18"/>
    <col min="20" max="22" width="10.42578125" style="18" bestFit="1" customWidth="1"/>
    <col min="23" max="16384" width="8.7109375" style="18"/>
  </cols>
  <sheetData>
    <row r="1" spans="1:23" s="13" customFormat="1" ht="60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23" x14ac:dyDescent="0.25">
      <c r="A2" s="14" t="s">
        <v>13</v>
      </c>
      <c r="B2" s="1" t="s">
        <v>14</v>
      </c>
      <c r="C2" s="15" t="s">
        <v>15</v>
      </c>
      <c r="D2" s="8">
        <v>2055</v>
      </c>
      <c r="E2" s="16">
        <v>44521</v>
      </c>
      <c r="F2" s="16">
        <f t="shared" ref="F2:F33" si="0">IF(E2="No","NA",E2+60)</f>
        <v>44581</v>
      </c>
      <c r="G2" s="16" t="str">
        <f t="shared" ref="G2:G33" si="1">IF(F2&lt;DATEVALUE("01/01/2022"),"Irrelevant","Yes")</f>
        <v>Yes</v>
      </c>
      <c r="H2" s="16">
        <v>44537</v>
      </c>
      <c r="I2" s="16">
        <f t="shared" ref="I2:I33" si="2">IF(F2="NA",H2,(MAX(DATEVALUE("01/01/2022"),MIN(F2,H2))))</f>
        <v>44562</v>
      </c>
      <c r="J2" s="16">
        <f t="shared" ref="J2:J33" si="3">IF(I2="No","NA",IF((DAY(I2)&gt;25),DATE(YEAR(I2),MONTH(I2)+1,1),DATE(YEAR(I2),MONTH(I2),1)))</f>
        <v>44562</v>
      </c>
      <c r="K2" s="5" t="str">
        <f t="shared" ref="K2:K33" si="4">TEXT(J2,"mmm-yyyy")</f>
        <v>Jan-2022</v>
      </c>
      <c r="L2" s="17" t="str">
        <f>VLOOKUP(A2,'[1]TOWER A'!$B$3:$L$233,11,FALSE)</f>
        <v>8173099990</v>
      </c>
      <c r="M2" s="17" t="str">
        <f>VLOOKUP(A2,'[1]TOWER A'!$B$3:$M$233,12,FALSE)</f>
        <v>prem.gkp.mnnit@gmail.com</v>
      </c>
      <c r="P2" s="50"/>
      <c r="Q2" s="51"/>
      <c r="R2" s="51"/>
      <c r="S2" s="51"/>
      <c r="T2" s="52"/>
      <c r="U2" s="52"/>
      <c r="V2" s="52"/>
      <c r="W2" s="51"/>
    </row>
    <row r="3" spans="1:23" x14ac:dyDescent="0.25">
      <c r="A3" s="14" t="s">
        <v>16</v>
      </c>
      <c r="B3" s="20" t="s">
        <v>17</v>
      </c>
      <c r="C3" s="15" t="s">
        <v>18</v>
      </c>
      <c r="D3" s="9">
        <v>2055</v>
      </c>
      <c r="E3" s="16">
        <v>44521</v>
      </c>
      <c r="F3" s="16">
        <f t="shared" si="0"/>
        <v>44581</v>
      </c>
      <c r="G3" s="16" t="str">
        <f t="shared" si="1"/>
        <v>Yes</v>
      </c>
      <c r="H3" s="16">
        <v>44537</v>
      </c>
      <c r="I3" s="16">
        <f t="shared" si="2"/>
        <v>44562</v>
      </c>
      <c r="J3" s="16">
        <f t="shared" si="3"/>
        <v>44562</v>
      </c>
      <c r="K3" s="5" t="str">
        <f t="shared" si="4"/>
        <v>Jan-2022</v>
      </c>
      <c r="L3" s="17">
        <f>VLOOKUP(A3,'[1]TOWER A'!$B$3:$L$233,11,FALSE)</f>
        <v>9920981092</v>
      </c>
      <c r="M3" s="17" t="str">
        <f>VLOOKUP(A3,'[1]TOWER A'!$B$3:$M$233,12,FALSE)</f>
        <v>chandansingh2004@gmail.com</v>
      </c>
      <c r="P3" s="50"/>
      <c r="Q3" s="51"/>
      <c r="R3" s="51"/>
      <c r="S3" s="51"/>
      <c r="T3" s="52"/>
      <c r="U3" s="52"/>
      <c r="V3" s="52"/>
      <c r="W3" s="51"/>
    </row>
    <row r="4" spans="1:23" x14ac:dyDescent="0.25">
      <c r="A4" s="14" t="s">
        <v>19</v>
      </c>
      <c r="B4" s="20" t="s">
        <v>20</v>
      </c>
      <c r="C4" s="15" t="s">
        <v>21</v>
      </c>
      <c r="D4" s="9">
        <v>2055</v>
      </c>
      <c r="E4" s="16">
        <v>44629</v>
      </c>
      <c r="F4" s="16">
        <f t="shared" si="0"/>
        <v>44689</v>
      </c>
      <c r="G4" s="16" t="str">
        <f t="shared" si="1"/>
        <v>Yes</v>
      </c>
      <c r="H4" s="16">
        <v>44642</v>
      </c>
      <c r="I4" s="16">
        <f t="shared" si="2"/>
        <v>44642</v>
      </c>
      <c r="J4" s="16">
        <f t="shared" si="3"/>
        <v>44621</v>
      </c>
      <c r="K4" s="5" t="str">
        <f t="shared" si="4"/>
        <v>Mar-2022</v>
      </c>
      <c r="L4" s="17" t="str">
        <f>VLOOKUP(A4,'[1]TOWER A'!$B$3:$L$233,11,FALSE)</f>
        <v>9905009999/7549111115</v>
      </c>
      <c r="M4" s="17" t="str">
        <f>VLOOKUP(A4,'[1]TOWER A'!$B$3:$M$233,12,FALSE)</f>
        <v>rahulranvirbhr@gmail.com</v>
      </c>
      <c r="P4" s="50"/>
      <c r="Q4" s="51"/>
      <c r="R4" s="51"/>
      <c r="S4" s="51"/>
      <c r="T4" s="52"/>
      <c r="U4" s="52"/>
      <c r="V4" s="52"/>
      <c r="W4" s="51"/>
    </row>
    <row r="5" spans="1:23" x14ac:dyDescent="0.25">
      <c r="A5" s="14" t="s">
        <v>22</v>
      </c>
      <c r="B5" s="20" t="s">
        <v>23</v>
      </c>
      <c r="C5" s="15" t="s">
        <v>24</v>
      </c>
      <c r="D5" s="9">
        <v>1655</v>
      </c>
      <c r="E5" s="16">
        <v>44385</v>
      </c>
      <c r="F5" s="16">
        <f t="shared" si="0"/>
        <v>44445</v>
      </c>
      <c r="G5" s="16" t="str">
        <f t="shared" si="1"/>
        <v>Irrelevant</v>
      </c>
      <c r="H5" s="16">
        <v>44429</v>
      </c>
      <c r="I5" s="16">
        <f t="shared" si="2"/>
        <v>44562</v>
      </c>
      <c r="J5" s="16">
        <f t="shared" si="3"/>
        <v>44562</v>
      </c>
      <c r="K5" s="5" t="str">
        <f t="shared" si="4"/>
        <v>Jan-2022</v>
      </c>
      <c r="L5" s="17" t="str">
        <f>VLOOKUP(A5,'[1]TOWER A'!$B$3:$L$233,11,FALSE)</f>
        <v>7704853577</v>
      </c>
      <c r="M5" s="17" t="str">
        <f>VLOOKUP(A5,'[1]TOWER A'!$B$3:$M$233,12,FALSE)</f>
        <v>rupindertulsi@gmail.com</v>
      </c>
      <c r="P5" s="50"/>
      <c r="Q5" s="51"/>
      <c r="R5" s="51"/>
      <c r="S5" s="51"/>
      <c r="T5" s="52"/>
      <c r="U5" s="52"/>
      <c r="V5" s="52"/>
      <c r="W5" s="51"/>
    </row>
    <row r="6" spans="1:23" x14ac:dyDescent="0.25">
      <c r="A6" s="14" t="s">
        <v>25</v>
      </c>
      <c r="B6" s="20" t="s">
        <v>26</v>
      </c>
      <c r="C6" s="15" t="s">
        <v>27</v>
      </c>
      <c r="D6" s="9">
        <v>2055</v>
      </c>
      <c r="E6" s="16">
        <v>44501</v>
      </c>
      <c r="F6" s="16">
        <f t="shared" si="0"/>
        <v>44561</v>
      </c>
      <c r="G6" s="16" t="str">
        <f t="shared" si="1"/>
        <v>Irrelevant</v>
      </c>
      <c r="H6" s="16">
        <v>44406</v>
      </c>
      <c r="I6" s="16">
        <f t="shared" si="2"/>
        <v>44562</v>
      </c>
      <c r="J6" s="16">
        <f t="shared" si="3"/>
        <v>44562</v>
      </c>
      <c r="K6" s="5" t="str">
        <f t="shared" si="4"/>
        <v>Jan-2022</v>
      </c>
      <c r="L6" s="17" t="str">
        <f>VLOOKUP(A6,'[1]TOWER A'!$B$3:$L$233,11,FALSE)</f>
        <v>9810193890/0522278711</v>
      </c>
      <c r="M6" s="17" t="str">
        <f>VLOOKUP(A6,'[1]TOWER A'!$B$3:$M$233,12,FALSE)</f>
        <v>adotc@hotmail.com</v>
      </c>
      <c r="P6" s="50"/>
      <c r="Q6" s="51"/>
      <c r="R6" s="51"/>
      <c r="S6" s="51"/>
      <c r="T6" s="52"/>
      <c r="U6" s="52"/>
      <c r="V6" s="52"/>
      <c r="W6" s="51"/>
    </row>
    <row r="7" spans="1:23" x14ac:dyDescent="0.25">
      <c r="A7" s="14" t="s">
        <v>28</v>
      </c>
      <c r="B7" s="20" t="s">
        <v>29</v>
      </c>
      <c r="C7" s="15" t="s">
        <v>30</v>
      </c>
      <c r="D7" s="9">
        <v>1655</v>
      </c>
      <c r="E7" s="16">
        <v>44384</v>
      </c>
      <c r="F7" s="16">
        <f t="shared" si="0"/>
        <v>44444</v>
      </c>
      <c r="G7" s="16" t="str">
        <f t="shared" si="1"/>
        <v>Irrelevant</v>
      </c>
      <c r="H7" s="16">
        <v>44443</v>
      </c>
      <c r="I7" s="16">
        <f t="shared" si="2"/>
        <v>44562</v>
      </c>
      <c r="J7" s="16">
        <f t="shared" si="3"/>
        <v>44562</v>
      </c>
      <c r="K7" s="5" t="str">
        <f t="shared" si="4"/>
        <v>Jan-2022</v>
      </c>
      <c r="L7" s="17" t="str">
        <f>VLOOKUP(A7,'[1]TOWER A'!$B$3:$L$233,11,FALSE)</f>
        <v>9889164988</v>
      </c>
      <c r="M7" s="17" t="str">
        <f>VLOOKUP(A7,'[1]TOWER A'!$B$3:$M$233,12,FALSE)</f>
        <v>arunavchakroborty@yahoo.com</v>
      </c>
      <c r="P7" s="50"/>
      <c r="Q7" s="51"/>
      <c r="R7" s="51"/>
      <c r="S7" s="51"/>
      <c r="T7" s="52"/>
      <c r="U7" s="52"/>
      <c r="V7" s="52"/>
      <c r="W7" s="51"/>
    </row>
    <row r="8" spans="1:23" x14ac:dyDescent="0.25">
      <c r="A8" s="14" t="s">
        <v>31</v>
      </c>
      <c r="B8" s="20" t="s">
        <v>32</v>
      </c>
      <c r="C8" s="15" t="s">
        <v>33</v>
      </c>
      <c r="D8" s="9">
        <v>1629</v>
      </c>
      <c r="E8" s="16">
        <v>44385</v>
      </c>
      <c r="F8" s="16">
        <f t="shared" si="0"/>
        <v>44445</v>
      </c>
      <c r="G8" s="16" t="str">
        <f t="shared" si="1"/>
        <v>Irrelevant</v>
      </c>
      <c r="H8" s="16">
        <v>44385</v>
      </c>
      <c r="I8" s="16">
        <f t="shared" si="2"/>
        <v>44562</v>
      </c>
      <c r="J8" s="16">
        <f t="shared" si="3"/>
        <v>44562</v>
      </c>
      <c r="K8" s="5" t="str">
        <f t="shared" si="4"/>
        <v>Jan-2022</v>
      </c>
      <c r="L8" s="17">
        <f>VLOOKUP(A8,'[1]TOWER A'!$B$3:$L$233,11,FALSE)</f>
        <v>9415501302</v>
      </c>
      <c r="M8" s="17" t="str">
        <f>VLOOKUP(A8,'[1]TOWER A'!$B$3:$M$233,12,FALSE)</f>
        <v>dubeymrvp@gmail.com</v>
      </c>
      <c r="P8" s="50"/>
      <c r="Q8" s="51"/>
      <c r="R8" s="51"/>
      <c r="S8" s="51"/>
      <c r="T8" s="52"/>
      <c r="U8" s="52"/>
      <c r="V8" s="52"/>
      <c r="W8" s="51"/>
    </row>
    <row r="9" spans="1:23" x14ac:dyDescent="0.25">
      <c r="A9" s="14" t="s">
        <v>34</v>
      </c>
      <c r="B9" s="20" t="s">
        <v>35</v>
      </c>
      <c r="C9" s="15" t="s">
        <v>36</v>
      </c>
      <c r="D9" s="9">
        <v>2055</v>
      </c>
      <c r="E9" s="16">
        <v>44385</v>
      </c>
      <c r="F9" s="16">
        <f t="shared" si="0"/>
        <v>44445</v>
      </c>
      <c r="G9" s="16" t="str">
        <f t="shared" si="1"/>
        <v>Irrelevant</v>
      </c>
      <c r="H9" s="16">
        <v>44440</v>
      </c>
      <c r="I9" s="16">
        <f t="shared" si="2"/>
        <v>44562</v>
      </c>
      <c r="J9" s="16">
        <f t="shared" si="3"/>
        <v>44562</v>
      </c>
      <c r="K9" s="5" t="str">
        <f t="shared" si="4"/>
        <v>Jan-2022</v>
      </c>
      <c r="L9" s="17" t="str">
        <f>VLOOKUP(A9,'[1]TOWER A'!$B$3:$L$233,11,FALSE)</f>
        <v>9415676045</v>
      </c>
      <c r="M9" s="17" t="str">
        <f>VLOOKUP(A9,'[1]TOWER A'!$B$3:$M$233,12,FALSE)</f>
        <v>tripathi.varunkumar0@gmail.com</v>
      </c>
      <c r="P9" s="50"/>
      <c r="Q9" s="51"/>
      <c r="R9" s="51"/>
      <c r="S9" s="51"/>
      <c r="T9" s="52"/>
      <c r="U9" s="52"/>
      <c r="V9" s="52"/>
      <c r="W9" s="51"/>
    </row>
    <row r="10" spans="1:23" x14ac:dyDescent="0.25">
      <c r="A10" s="14" t="s">
        <v>37</v>
      </c>
      <c r="B10" s="20" t="s">
        <v>38</v>
      </c>
      <c r="C10" s="15" t="s">
        <v>39</v>
      </c>
      <c r="D10" s="9">
        <v>1655</v>
      </c>
      <c r="E10" s="16">
        <v>44385</v>
      </c>
      <c r="F10" s="16">
        <f t="shared" si="0"/>
        <v>44445</v>
      </c>
      <c r="G10" s="16" t="str">
        <f t="shared" si="1"/>
        <v>Irrelevant</v>
      </c>
      <c r="H10" s="16">
        <v>44479</v>
      </c>
      <c r="I10" s="16">
        <f t="shared" si="2"/>
        <v>44562</v>
      </c>
      <c r="J10" s="16">
        <f t="shared" si="3"/>
        <v>44562</v>
      </c>
      <c r="K10" s="5" t="str">
        <f t="shared" si="4"/>
        <v>Jan-2022</v>
      </c>
      <c r="L10" s="17" t="str">
        <f>VLOOKUP(A10,'[1]TOWER A'!$B$3:$L$233,11,FALSE)</f>
        <v>9701365465/9490705532</v>
      </c>
      <c r="M10" s="17" t="str">
        <f>VLOOKUP(A10,'[1]TOWER A'!$B$3:$M$233,12,FALSE)</f>
        <v>goelshailendra@hotmail.com</v>
      </c>
      <c r="P10" s="50"/>
      <c r="Q10" s="51"/>
      <c r="R10" s="51"/>
      <c r="S10" s="51"/>
      <c r="T10" s="52"/>
      <c r="U10" s="52"/>
      <c r="V10" s="52"/>
      <c r="W10" s="51"/>
    </row>
    <row r="11" spans="1:23" x14ac:dyDescent="0.25">
      <c r="A11" s="14" t="s">
        <v>40</v>
      </c>
      <c r="B11" s="20" t="s">
        <v>41</v>
      </c>
      <c r="C11" s="15" t="s">
        <v>42</v>
      </c>
      <c r="D11" s="9">
        <v>1655</v>
      </c>
      <c r="E11" s="16">
        <v>44389</v>
      </c>
      <c r="F11" s="16">
        <f t="shared" si="0"/>
        <v>44449</v>
      </c>
      <c r="G11" s="16" t="str">
        <f t="shared" si="1"/>
        <v>Irrelevant</v>
      </c>
      <c r="H11" s="16">
        <v>44436</v>
      </c>
      <c r="I11" s="16">
        <f t="shared" si="2"/>
        <v>44562</v>
      </c>
      <c r="J11" s="16">
        <f t="shared" si="3"/>
        <v>44562</v>
      </c>
      <c r="K11" s="5" t="str">
        <f t="shared" si="4"/>
        <v>Jan-2022</v>
      </c>
      <c r="L11" s="17">
        <f>VLOOKUP(A11,'[1]TOWER A'!$B$3:$L$233,11,FALSE)</f>
        <v>9415743588</v>
      </c>
      <c r="M11" s="17" t="str">
        <f>VLOOKUP(A11,'[1]TOWER A'!$B$3:$M$233,12,FALSE)</f>
        <v>pradipdasrbl@gmail.com</v>
      </c>
      <c r="P11" s="50"/>
      <c r="Q11" s="51"/>
      <c r="R11" s="51"/>
      <c r="S11" s="51"/>
      <c r="T11" s="52"/>
      <c r="U11" s="52"/>
      <c r="V11" s="52"/>
      <c r="W11" s="51"/>
    </row>
    <row r="12" spans="1:23" x14ac:dyDescent="0.25">
      <c r="A12" s="14" t="s">
        <v>43</v>
      </c>
      <c r="B12" s="20" t="s">
        <v>44</v>
      </c>
      <c r="C12" s="15" t="s">
        <v>45</v>
      </c>
      <c r="D12" s="9">
        <v>1655</v>
      </c>
      <c r="E12" s="16">
        <v>44389</v>
      </c>
      <c r="F12" s="16">
        <f t="shared" si="0"/>
        <v>44449</v>
      </c>
      <c r="G12" s="16" t="str">
        <f t="shared" si="1"/>
        <v>Irrelevant</v>
      </c>
      <c r="H12" s="16">
        <v>44443</v>
      </c>
      <c r="I12" s="16">
        <f t="shared" si="2"/>
        <v>44562</v>
      </c>
      <c r="J12" s="16">
        <f t="shared" si="3"/>
        <v>44562</v>
      </c>
      <c r="K12" s="5" t="str">
        <f t="shared" si="4"/>
        <v>Jan-2022</v>
      </c>
      <c r="L12" s="17" t="str">
        <f>VLOOKUP(A12,'[1]TOWER A'!$B$3:$L$233,11,FALSE)</f>
        <v>9455804773</v>
      </c>
      <c r="M12" s="17" t="str">
        <f>VLOOKUP(A12,'[1]TOWER A'!$B$3:$M$233,12,FALSE)</f>
        <v>N/A</v>
      </c>
      <c r="P12" s="50"/>
      <c r="Q12" s="51"/>
      <c r="R12" s="51"/>
      <c r="S12" s="51"/>
      <c r="T12" s="52"/>
      <c r="U12" s="52"/>
      <c r="V12" s="52"/>
      <c r="W12" s="51"/>
    </row>
    <row r="13" spans="1:23" x14ac:dyDescent="0.25">
      <c r="A13" s="14" t="s">
        <v>46</v>
      </c>
      <c r="B13" s="20" t="s">
        <v>47</v>
      </c>
      <c r="C13" s="15" t="s">
        <v>48</v>
      </c>
      <c r="D13" s="9">
        <v>1629</v>
      </c>
      <c r="E13" s="16">
        <v>44389</v>
      </c>
      <c r="F13" s="16">
        <f t="shared" si="0"/>
        <v>44449</v>
      </c>
      <c r="G13" s="16" t="str">
        <f t="shared" si="1"/>
        <v>Irrelevant</v>
      </c>
      <c r="H13" s="16">
        <v>44401</v>
      </c>
      <c r="I13" s="16">
        <f t="shared" si="2"/>
        <v>44562</v>
      </c>
      <c r="J13" s="16">
        <f t="shared" si="3"/>
        <v>44562</v>
      </c>
      <c r="K13" s="5" t="str">
        <f t="shared" si="4"/>
        <v>Jan-2022</v>
      </c>
      <c r="L13" s="17" t="str">
        <f>VLOOKUP(A13,'[1]TOWER A'!$B$3:$L$233,11,FALSE)</f>
        <v>9935099057</v>
      </c>
      <c r="M13" s="17" t="str">
        <f>VLOOKUP(A13,'[1]TOWER A'!$B$3:$M$233,12,FALSE)</f>
        <v>apoorv007.bajpai@gmail.com / cashikhabajpai@gmail.com</v>
      </c>
      <c r="P13" s="50"/>
      <c r="Q13" s="51"/>
      <c r="R13" s="51"/>
      <c r="S13" s="51"/>
      <c r="T13" s="52"/>
      <c r="U13" s="52"/>
      <c r="V13" s="52"/>
      <c r="W13" s="51"/>
    </row>
    <row r="14" spans="1:23" x14ac:dyDescent="0.25">
      <c r="A14" s="14" t="s">
        <v>49</v>
      </c>
      <c r="B14" s="20" t="s">
        <v>50</v>
      </c>
      <c r="C14" s="15" t="s">
        <v>51</v>
      </c>
      <c r="D14" s="9">
        <v>1629</v>
      </c>
      <c r="E14" s="16">
        <v>44729</v>
      </c>
      <c r="F14" s="16">
        <f t="shared" si="0"/>
        <v>44789</v>
      </c>
      <c r="G14" s="16" t="str">
        <f t="shared" si="1"/>
        <v>Yes</v>
      </c>
      <c r="H14" s="16">
        <v>44754</v>
      </c>
      <c r="I14" s="16">
        <f t="shared" si="2"/>
        <v>44754</v>
      </c>
      <c r="J14" s="16">
        <f t="shared" si="3"/>
        <v>44743</v>
      </c>
      <c r="K14" s="5" t="str">
        <f t="shared" si="4"/>
        <v>Jul-2022</v>
      </c>
      <c r="L14" s="17" t="str">
        <f>VLOOKUP(A14,'[1]TOWER A'!$B$3:$L$233,11,FALSE)</f>
        <v>9051499791</v>
      </c>
      <c r="M14" s="17" t="str">
        <f>VLOOKUP(A14,'[1]TOWER A'!$B$3:$M$233,12,FALSE)</f>
        <v>dr.awanishtewari@gmail.com/tewari04@rediffmail.com</v>
      </c>
      <c r="P14" s="50"/>
      <c r="Q14" s="51"/>
      <c r="R14" s="51"/>
      <c r="S14" s="51"/>
      <c r="T14" s="52"/>
      <c r="U14" s="52"/>
      <c r="V14" s="52"/>
      <c r="W14" s="51"/>
    </row>
    <row r="15" spans="1:23" x14ac:dyDescent="0.25">
      <c r="A15" s="14" t="s">
        <v>52</v>
      </c>
      <c r="B15" s="20" t="s">
        <v>53</v>
      </c>
      <c r="C15" s="15" t="s">
        <v>54</v>
      </c>
      <c r="D15" s="9">
        <v>1655</v>
      </c>
      <c r="E15" s="16">
        <v>44392</v>
      </c>
      <c r="F15" s="16">
        <f t="shared" si="0"/>
        <v>44452</v>
      </c>
      <c r="G15" s="16" t="str">
        <f t="shared" si="1"/>
        <v>Irrelevant</v>
      </c>
      <c r="H15" s="16">
        <v>44735</v>
      </c>
      <c r="I15" s="16">
        <f t="shared" si="2"/>
        <v>44562</v>
      </c>
      <c r="J15" s="16">
        <f t="shared" si="3"/>
        <v>44562</v>
      </c>
      <c r="K15" s="5" t="str">
        <f t="shared" si="4"/>
        <v>Jan-2022</v>
      </c>
      <c r="L15" s="17" t="str">
        <f>VLOOKUP(A15,'[1]TOWER A'!$B$3:$L$233,11,FALSE)</f>
        <v>9473827135</v>
      </c>
      <c r="M15" s="17" t="str">
        <f>VLOOKUP(A15,'[1]TOWER A'!$B$3:$M$233,12,FALSE)</f>
        <v>amitabhct@gmail.com</v>
      </c>
      <c r="P15" s="50"/>
      <c r="Q15" s="51"/>
      <c r="R15" s="51"/>
      <c r="S15" s="51"/>
      <c r="T15" s="52"/>
      <c r="U15" s="52"/>
      <c r="V15" s="52"/>
      <c r="W15" s="51"/>
    </row>
    <row r="16" spans="1:23" x14ac:dyDescent="0.25">
      <c r="A16" s="14" t="s">
        <v>55</v>
      </c>
      <c r="B16" s="20" t="s">
        <v>56</v>
      </c>
      <c r="C16" s="15" t="s">
        <v>57</v>
      </c>
      <c r="D16" s="9">
        <v>1655</v>
      </c>
      <c r="E16" s="16">
        <v>44392</v>
      </c>
      <c r="F16" s="16">
        <f t="shared" si="0"/>
        <v>44452</v>
      </c>
      <c r="G16" s="16" t="str">
        <f t="shared" si="1"/>
        <v>Irrelevant</v>
      </c>
      <c r="H16" s="16">
        <v>44480</v>
      </c>
      <c r="I16" s="16">
        <f t="shared" si="2"/>
        <v>44562</v>
      </c>
      <c r="J16" s="16">
        <f t="shared" si="3"/>
        <v>44562</v>
      </c>
      <c r="K16" s="5" t="str">
        <f t="shared" si="4"/>
        <v>Jan-2022</v>
      </c>
      <c r="L16" s="17" t="str">
        <f>VLOOKUP(A16,'[1]TOWER A'!$B$3:$L$233,11,FALSE)</f>
        <v>9711070213/9711051892</v>
      </c>
      <c r="M16" s="17" t="str">
        <f>VLOOKUP(A16,'[1]TOWER A'!$B$3:$M$233,12,FALSE)</f>
        <v>girotipankaj@yahoo.com</v>
      </c>
      <c r="P16" s="50"/>
      <c r="Q16" s="51"/>
      <c r="R16" s="51"/>
      <c r="S16" s="51"/>
      <c r="T16" s="52"/>
      <c r="U16" s="52"/>
      <c r="V16" s="52"/>
      <c r="W16" s="51"/>
    </row>
    <row r="17" spans="1:23" x14ac:dyDescent="0.25">
      <c r="A17" s="14" t="s">
        <v>58</v>
      </c>
      <c r="B17" s="20" t="s">
        <v>59</v>
      </c>
      <c r="C17" s="15" t="s">
        <v>60</v>
      </c>
      <c r="D17" s="9">
        <v>1629</v>
      </c>
      <c r="E17" s="16">
        <v>44393</v>
      </c>
      <c r="F17" s="16">
        <f t="shared" si="0"/>
        <v>44453</v>
      </c>
      <c r="G17" s="16" t="str">
        <f t="shared" si="1"/>
        <v>Irrelevant</v>
      </c>
      <c r="H17" s="16">
        <v>44443</v>
      </c>
      <c r="I17" s="16">
        <f t="shared" si="2"/>
        <v>44562</v>
      </c>
      <c r="J17" s="16">
        <f t="shared" si="3"/>
        <v>44562</v>
      </c>
      <c r="K17" s="5" t="str">
        <f t="shared" si="4"/>
        <v>Jan-2022</v>
      </c>
      <c r="L17" s="17" t="str">
        <f>VLOOKUP(A17,'[1]TOWER A'!$B$3:$L$233,11,FALSE)</f>
        <v>8263812506</v>
      </c>
      <c r="M17" s="17" t="str">
        <f>VLOOKUP(A17,'[1]TOWER A'!$B$3:$M$233,12,FALSE)</f>
        <v>ritaggupta29@gmail.com</v>
      </c>
      <c r="P17" s="50"/>
      <c r="Q17" s="51"/>
      <c r="R17" s="51"/>
      <c r="S17" s="51"/>
      <c r="T17" s="52"/>
      <c r="U17" s="52"/>
      <c r="V17" s="52"/>
      <c r="W17" s="51"/>
    </row>
    <row r="18" spans="1:23" x14ac:dyDescent="0.25">
      <c r="A18" s="14" t="s">
        <v>61</v>
      </c>
      <c r="B18" s="20" t="s">
        <v>62</v>
      </c>
      <c r="C18" s="15" t="s">
        <v>63</v>
      </c>
      <c r="D18" s="9">
        <v>1655</v>
      </c>
      <c r="E18" s="16">
        <v>44397</v>
      </c>
      <c r="F18" s="16">
        <f t="shared" si="0"/>
        <v>44457</v>
      </c>
      <c r="G18" s="16" t="str">
        <f t="shared" si="1"/>
        <v>Irrelevant</v>
      </c>
      <c r="H18" s="16">
        <v>44443</v>
      </c>
      <c r="I18" s="16">
        <f t="shared" si="2"/>
        <v>44562</v>
      </c>
      <c r="J18" s="16">
        <f t="shared" si="3"/>
        <v>44562</v>
      </c>
      <c r="K18" s="5" t="str">
        <f t="shared" si="4"/>
        <v>Jan-2022</v>
      </c>
      <c r="L18" s="17" t="str">
        <f>VLOOKUP(A18,'[1]TOWER A'!$B$3:$L$233,11,FALSE)</f>
        <v>8004858796/9161822329</v>
      </c>
      <c r="M18" s="17" t="str">
        <f>VLOOKUP(A18,'[1]TOWER A'!$B$3:$M$233,12,FALSE)</f>
        <v>vkkushwaha1973@rediffmail.com</v>
      </c>
      <c r="P18" s="50"/>
      <c r="Q18" s="51"/>
      <c r="R18" s="51"/>
      <c r="S18" s="51"/>
      <c r="T18" s="52"/>
      <c r="U18" s="52"/>
      <c r="V18" s="52"/>
      <c r="W18" s="51"/>
    </row>
    <row r="19" spans="1:23" x14ac:dyDescent="0.25">
      <c r="A19" s="14" t="s">
        <v>64</v>
      </c>
      <c r="B19" s="20" t="s">
        <v>65</v>
      </c>
      <c r="C19" s="15" t="s">
        <v>66</v>
      </c>
      <c r="D19" s="9">
        <v>2055</v>
      </c>
      <c r="E19" s="16">
        <v>44397</v>
      </c>
      <c r="F19" s="16">
        <f t="shared" si="0"/>
        <v>44457</v>
      </c>
      <c r="G19" s="16" t="str">
        <f t="shared" si="1"/>
        <v>Irrelevant</v>
      </c>
      <c r="H19" s="16">
        <v>44538</v>
      </c>
      <c r="I19" s="16">
        <f t="shared" si="2"/>
        <v>44562</v>
      </c>
      <c r="J19" s="16">
        <f t="shared" si="3"/>
        <v>44562</v>
      </c>
      <c r="K19" s="5" t="str">
        <f t="shared" si="4"/>
        <v>Jan-2022</v>
      </c>
      <c r="L19" s="17" t="str">
        <f>VLOOKUP(A19,'[1]TOWER A'!$B$3:$L$233,11,FALSE)</f>
        <v>9425300318</v>
      </c>
      <c r="M19" s="17" t="str">
        <f>VLOOKUP(A19,'[1]TOWER A'!$B$3:$M$233,12,FALSE)</f>
        <v>mc82uor@rediffmail.com</v>
      </c>
      <c r="P19" s="50"/>
      <c r="Q19" s="51"/>
      <c r="R19" s="51"/>
      <c r="S19" s="51"/>
      <c r="T19" s="52"/>
      <c r="U19" s="52"/>
      <c r="V19" s="52"/>
      <c r="W19" s="51"/>
    </row>
    <row r="20" spans="1:23" x14ac:dyDescent="0.25">
      <c r="A20" s="14" t="s">
        <v>67</v>
      </c>
      <c r="B20" s="20" t="s">
        <v>68</v>
      </c>
      <c r="C20" s="15" t="s">
        <v>69</v>
      </c>
      <c r="D20" s="9">
        <v>1629</v>
      </c>
      <c r="E20" s="16">
        <v>44397</v>
      </c>
      <c r="F20" s="16">
        <f t="shared" si="0"/>
        <v>44457</v>
      </c>
      <c r="G20" s="16" t="str">
        <f t="shared" si="1"/>
        <v>Irrelevant</v>
      </c>
      <c r="H20" s="16">
        <v>44462</v>
      </c>
      <c r="I20" s="16">
        <f t="shared" si="2"/>
        <v>44562</v>
      </c>
      <c r="J20" s="16">
        <f t="shared" si="3"/>
        <v>44562</v>
      </c>
      <c r="K20" s="5" t="str">
        <f t="shared" si="4"/>
        <v>Jan-2022</v>
      </c>
      <c r="L20" s="17" t="str">
        <f>VLOOKUP(A20,'[1]TOWER A'!$B$3:$L$233,11,FALSE)</f>
        <v>9455999665
/9455999664</v>
      </c>
      <c r="M20" s="17" t="str">
        <f>VLOOKUP(A20,'[1]TOWER A'!$B$3:$M$233,12,FALSE)</f>
        <v>vineet1409@gmail.com</v>
      </c>
      <c r="P20" s="50"/>
      <c r="Q20" s="51"/>
      <c r="R20" s="51"/>
      <c r="S20" s="51"/>
      <c r="T20" s="52"/>
      <c r="U20" s="52"/>
      <c r="V20" s="52"/>
      <c r="W20" s="51"/>
    </row>
    <row r="21" spans="1:23" x14ac:dyDescent="0.25">
      <c r="A21" s="14" t="s">
        <v>70</v>
      </c>
      <c r="B21" s="20" t="s">
        <v>71</v>
      </c>
      <c r="C21" s="15" t="s">
        <v>72</v>
      </c>
      <c r="D21" s="9">
        <v>2055</v>
      </c>
      <c r="E21" s="16">
        <v>44754</v>
      </c>
      <c r="F21" s="16">
        <f t="shared" si="0"/>
        <v>44814</v>
      </c>
      <c r="G21" s="16" t="str">
        <f t="shared" si="1"/>
        <v>Yes</v>
      </c>
      <c r="H21" s="16">
        <v>44754</v>
      </c>
      <c r="I21" s="16">
        <f t="shared" si="2"/>
        <v>44754</v>
      </c>
      <c r="J21" s="16">
        <f t="shared" si="3"/>
        <v>44743</v>
      </c>
      <c r="K21" s="5" t="str">
        <f t="shared" si="4"/>
        <v>Jul-2022</v>
      </c>
      <c r="L21" s="17">
        <f>VLOOKUP(A21,'[1]TOWER A'!$B$3:$L$233,11,FALSE)</f>
        <v>9415947689</v>
      </c>
      <c r="M21" s="17" t="str">
        <f>VLOOKUP(A21,'[1]TOWER A'!$B$3:$M$233,12,FALSE)</f>
        <v>manojguptasuper549@gmail.com</v>
      </c>
      <c r="P21" s="50"/>
      <c r="Q21" s="51"/>
      <c r="R21" s="51"/>
      <c r="S21" s="51"/>
      <c r="T21" s="52"/>
      <c r="U21" s="52"/>
      <c r="V21" s="52"/>
      <c r="W21" s="51"/>
    </row>
    <row r="22" spans="1:23" x14ac:dyDescent="0.25">
      <c r="A22" s="14" t="s">
        <v>73</v>
      </c>
      <c r="B22" s="20" t="s">
        <v>74</v>
      </c>
      <c r="C22" s="15" t="s">
        <v>75</v>
      </c>
      <c r="D22" s="9">
        <v>1655</v>
      </c>
      <c r="E22" s="16">
        <v>44397</v>
      </c>
      <c r="F22" s="16">
        <f t="shared" si="0"/>
        <v>44457</v>
      </c>
      <c r="G22" s="16" t="str">
        <f t="shared" si="1"/>
        <v>Irrelevant</v>
      </c>
      <c r="H22" s="16">
        <v>44443</v>
      </c>
      <c r="I22" s="16">
        <f t="shared" si="2"/>
        <v>44562</v>
      </c>
      <c r="J22" s="16">
        <f t="shared" si="3"/>
        <v>44562</v>
      </c>
      <c r="K22" s="5" t="str">
        <f t="shared" si="4"/>
        <v>Jan-2022</v>
      </c>
      <c r="L22" s="17" t="str">
        <f>VLOOKUP(A22,'[1]TOWER A'!$B$3:$L$233,11,FALSE)</f>
        <v>9992667243</v>
      </c>
      <c r="M22" s="17" t="str">
        <f>VLOOKUP(A22,'[1]TOWER A'!$B$3:$M$233,12,FALSE)</f>
        <v>parikshitdadhich1981@gmail.com</v>
      </c>
      <c r="P22" s="50"/>
      <c r="Q22" s="51"/>
      <c r="R22" s="51"/>
      <c r="S22" s="51"/>
      <c r="T22" s="52"/>
      <c r="U22" s="52"/>
      <c r="V22" s="52"/>
      <c r="W22" s="51"/>
    </row>
    <row r="23" spans="1:23" x14ac:dyDescent="0.25">
      <c r="A23" s="14" t="s">
        <v>76</v>
      </c>
      <c r="B23" s="20" t="s">
        <v>77</v>
      </c>
      <c r="C23" s="15" t="s">
        <v>78</v>
      </c>
      <c r="D23" s="9">
        <v>1655</v>
      </c>
      <c r="E23" s="16">
        <v>44397</v>
      </c>
      <c r="F23" s="16">
        <f t="shared" si="0"/>
        <v>44457</v>
      </c>
      <c r="G23" s="16" t="str">
        <f t="shared" si="1"/>
        <v>Irrelevant</v>
      </c>
      <c r="H23" s="16">
        <v>44614</v>
      </c>
      <c r="I23" s="16">
        <f t="shared" si="2"/>
        <v>44562</v>
      </c>
      <c r="J23" s="16">
        <f t="shared" si="3"/>
        <v>44562</v>
      </c>
      <c r="K23" s="5" t="str">
        <f t="shared" si="4"/>
        <v>Jan-2022</v>
      </c>
      <c r="L23" s="17" t="str">
        <f>VLOOKUP(A23,'[1]TOWER A'!$B$3:$L$233,11,FALSE)</f>
        <v>9621718927/9453092388</v>
      </c>
      <c r="M23" s="17" t="str">
        <f>VLOOKUP(A23,'[1]TOWER A'!$B$3:$M$233,12,FALSE)</f>
        <v>sunitsingh10@gmail.com</v>
      </c>
      <c r="P23" s="50"/>
      <c r="Q23" s="51"/>
      <c r="R23" s="51"/>
      <c r="S23" s="51"/>
      <c r="T23" s="52"/>
      <c r="U23" s="52"/>
      <c r="V23" s="52"/>
      <c r="W23" s="51"/>
    </row>
    <row r="24" spans="1:23" x14ac:dyDescent="0.25">
      <c r="A24" s="14" t="s">
        <v>79</v>
      </c>
      <c r="B24" s="20" t="s">
        <v>80</v>
      </c>
      <c r="C24" s="15" t="s">
        <v>81</v>
      </c>
      <c r="D24" s="9">
        <v>1629</v>
      </c>
      <c r="E24" s="16">
        <v>44397</v>
      </c>
      <c r="F24" s="16">
        <f t="shared" si="0"/>
        <v>44457</v>
      </c>
      <c r="G24" s="16" t="str">
        <f t="shared" si="1"/>
        <v>Irrelevant</v>
      </c>
      <c r="H24" s="16">
        <v>44550</v>
      </c>
      <c r="I24" s="16">
        <f t="shared" si="2"/>
        <v>44562</v>
      </c>
      <c r="J24" s="16">
        <f t="shared" si="3"/>
        <v>44562</v>
      </c>
      <c r="K24" s="5" t="str">
        <f t="shared" si="4"/>
        <v>Jan-2022</v>
      </c>
      <c r="L24" s="17" t="str">
        <f>VLOOKUP(A24,'[1]TOWER A'!$B$3:$L$233,11,FALSE)</f>
        <v>9532333309</v>
      </c>
      <c r="M24" s="17" t="str">
        <f>VLOOKUP(A24,'[1]TOWER A'!$B$3:$M$233,12,FALSE)</f>
        <v>toshitpreet16@gmail.com</v>
      </c>
      <c r="P24" s="50"/>
      <c r="Q24" s="51"/>
      <c r="R24" s="51"/>
      <c r="S24" s="51"/>
      <c r="T24" s="52"/>
      <c r="U24" s="52"/>
      <c r="V24" s="52"/>
      <c r="W24" s="51"/>
    </row>
    <row r="25" spans="1:23" x14ac:dyDescent="0.25">
      <c r="A25" s="14" t="s">
        <v>82</v>
      </c>
      <c r="B25" s="20" t="s">
        <v>83</v>
      </c>
      <c r="C25" s="15" t="s">
        <v>84</v>
      </c>
      <c r="D25" s="9">
        <v>2055</v>
      </c>
      <c r="E25" s="16">
        <v>44394</v>
      </c>
      <c r="F25" s="16">
        <f t="shared" si="0"/>
        <v>44454</v>
      </c>
      <c r="G25" s="16" t="str">
        <f t="shared" si="1"/>
        <v>Irrelevant</v>
      </c>
      <c r="H25" s="16">
        <v>44600</v>
      </c>
      <c r="I25" s="16">
        <f t="shared" si="2"/>
        <v>44562</v>
      </c>
      <c r="J25" s="16">
        <f t="shared" si="3"/>
        <v>44562</v>
      </c>
      <c r="K25" s="5" t="str">
        <f t="shared" si="4"/>
        <v>Jan-2022</v>
      </c>
      <c r="L25" s="17">
        <f>VLOOKUP(A25,'[1]TOWER A'!$B$3:$L$233,11,FALSE)</f>
        <v>7574800821</v>
      </c>
      <c r="M25" s="17" t="str">
        <f>VLOOKUP(A25,'[1]TOWER A'!$B$3:$M$233,12,FALSE)</f>
        <v>anil.mishra@tatacommunications.com</v>
      </c>
      <c r="P25" s="50"/>
      <c r="Q25" s="51"/>
      <c r="R25" s="51"/>
      <c r="S25" s="51"/>
      <c r="T25" s="52"/>
      <c r="U25" s="52"/>
      <c r="V25" s="52"/>
      <c r="W25" s="51"/>
    </row>
    <row r="26" spans="1:23" x14ac:dyDescent="0.25">
      <c r="A26" s="14" t="s">
        <v>85</v>
      </c>
      <c r="B26" s="20" t="s">
        <v>86</v>
      </c>
      <c r="C26" s="15" t="s">
        <v>87</v>
      </c>
      <c r="D26" s="9">
        <v>2055</v>
      </c>
      <c r="E26" s="16">
        <v>44399</v>
      </c>
      <c r="F26" s="16">
        <f t="shared" si="0"/>
        <v>44459</v>
      </c>
      <c r="G26" s="16" t="str">
        <f t="shared" si="1"/>
        <v>Irrelevant</v>
      </c>
      <c r="H26" s="16">
        <v>44677</v>
      </c>
      <c r="I26" s="16">
        <f t="shared" si="2"/>
        <v>44562</v>
      </c>
      <c r="J26" s="16">
        <f t="shared" si="3"/>
        <v>44562</v>
      </c>
      <c r="K26" s="5" t="str">
        <f t="shared" si="4"/>
        <v>Jan-2022</v>
      </c>
      <c r="L26" s="17" t="str">
        <f>VLOOKUP(A26,'[1]TOWER A'!$B$3:$L$233,11,FALSE)</f>
        <v>9415118308</v>
      </c>
      <c r="M26" s="17" t="str">
        <f>VLOOKUP(A26,'[1]TOWER A'!$B$3:$M$233,12,FALSE)</f>
        <v>aloklefty@gmail.com</v>
      </c>
      <c r="P26" s="50"/>
      <c r="Q26" s="51"/>
      <c r="R26" s="51"/>
      <c r="S26" s="51"/>
      <c r="T26" s="52"/>
      <c r="U26" s="52"/>
      <c r="V26" s="52"/>
      <c r="W26" s="51"/>
    </row>
    <row r="27" spans="1:23" x14ac:dyDescent="0.25">
      <c r="A27" s="14" t="s">
        <v>88</v>
      </c>
      <c r="B27" s="20" t="s">
        <v>89</v>
      </c>
      <c r="C27" s="15" t="s">
        <v>90</v>
      </c>
      <c r="D27" s="9">
        <v>2055</v>
      </c>
      <c r="E27" s="16">
        <v>44399</v>
      </c>
      <c r="F27" s="16">
        <f t="shared" si="0"/>
        <v>44459</v>
      </c>
      <c r="G27" s="16" t="str">
        <f t="shared" si="1"/>
        <v>Irrelevant</v>
      </c>
      <c r="H27" s="16">
        <v>44562</v>
      </c>
      <c r="I27" s="16">
        <f t="shared" si="2"/>
        <v>44562</v>
      </c>
      <c r="J27" s="16">
        <f t="shared" si="3"/>
        <v>44562</v>
      </c>
      <c r="K27" s="5" t="str">
        <f t="shared" si="4"/>
        <v>Jan-2022</v>
      </c>
      <c r="L27" s="17" t="str">
        <f>VLOOKUP(A27,'[1]TOWER A'!$B$3:$L$233,11,FALSE)</f>
        <v>7567023235</v>
      </c>
      <c r="M27" s="17" t="str">
        <f>VLOOKUP(A27,'[1]TOWER A'!$B$3:$M$233,12,FALSE)</f>
        <v>sanved1981@gmail.com</v>
      </c>
      <c r="P27" s="50"/>
      <c r="Q27" s="51"/>
      <c r="R27" s="51"/>
      <c r="S27" s="51"/>
      <c r="T27" s="52"/>
      <c r="U27" s="52"/>
      <c r="V27" s="52"/>
      <c r="W27" s="51"/>
    </row>
    <row r="28" spans="1:23" x14ac:dyDescent="0.25">
      <c r="A28" s="14" t="s">
        <v>91</v>
      </c>
      <c r="B28" s="20" t="s">
        <v>92</v>
      </c>
      <c r="C28" s="15" t="s">
        <v>93</v>
      </c>
      <c r="D28" s="9">
        <v>2055</v>
      </c>
      <c r="E28" s="16">
        <v>44400</v>
      </c>
      <c r="F28" s="16">
        <f t="shared" si="0"/>
        <v>44460</v>
      </c>
      <c r="G28" s="16" t="str">
        <f t="shared" si="1"/>
        <v>Irrelevant</v>
      </c>
      <c r="H28" s="16">
        <v>44492</v>
      </c>
      <c r="I28" s="16">
        <f t="shared" si="2"/>
        <v>44562</v>
      </c>
      <c r="J28" s="16">
        <f t="shared" si="3"/>
        <v>44562</v>
      </c>
      <c r="K28" s="5" t="str">
        <f t="shared" si="4"/>
        <v>Jan-2022</v>
      </c>
      <c r="L28" s="17" t="str">
        <f>VLOOKUP(A28,'[1]TOWER A'!$B$3:$L$233,11,FALSE)</f>
        <v>7033551111/7080807402</v>
      </c>
      <c r="M28" s="17" t="str">
        <f>VLOOKUP(A28,'[1]TOWER A'!$B$3:$M$233,12,FALSE)</f>
        <v>rajeshtiwari.ald@gmail.com</v>
      </c>
      <c r="P28" s="50"/>
      <c r="Q28" s="51"/>
      <c r="R28" s="51"/>
      <c r="S28" s="51"/>
      <c r="T28" s="52"/>
      <c r="U28" s="52"/>
      <c r="V28" s="52"/>
      <c r="W28" s="51"/>
    </row>
    <row r="29" spans="1:23" x14ac:dyDescent="0.25">
      <c r="A29" s="14" t="s">
        <v>94</v>
      </c>
      <c r="B29" s="20" t="s">
        <v>95</v>
      </c>
      <c r="C29" s="15" t="s">
        <v>96</v>
      </c>
      <c r="D29" s="9">
        <v>1629</v>
      </c>
      <c r="E29" s="16">
        <v>44408</v>
      </c>
      <c r="F29" s="16">
        <f t="shared" si="0"/>
        <v>44468</v>
      </c>
      <c r="G29" s="16" t="str">
        <f t="shared" si="1"/>
        <v>Irrelevant</v>
      </c>
      <c r="H29" s="16">
        <v>44408</v>
      </c>
      <c r="I29" s="16">
        <f t="shared" si="2"/>
        <v>44562</v>
      </c>
      <c r="J29" s="16">
        <f t="shared" si="3"/>
        <v>44562</v>
      </c>
      <c r="K29" s="5" t="str">
        <f t="shared" si="4"/>
        <v>Jan-2022</v>
      </c>
      <c r="L29" s="17" t="str">
        <f>VLOOKUP(A29,'[1]TOWER A'!$B$3:$L$233,11,FALSE)</f>
        <v>8986880280</v>
      </c>
      <c r="M29" s="17" t="str">
        <f>VLOOKUP(A29,'[1]TOWER A'!$B$3:$M$233,12,FALSE)</f>
        <v>atulsax58@gmail.com</v>
      </c>
      <c r="P29" s="50"/>
      <c r="Q29" s="51"/>
      <c r="R29" s="51"/>
      <c r="S29" s="51"/>
      <c r="T29" s="52"/>
      <c r="U29" s="52"/>
      <c r="V29" s="52"/>
      <c r="W29" s="51"/>
    </row>
    <row r="30" spans="1:23" x14ac:dyDescent="0.25">
      <c r="A30" s="14" t="s">
        <v>97</v>
      </c>
      <c r="B30" s="20" t="s">
        <v>98</v>
      </c>
      <c r="C30" s="15" t="s">
        <v>99</v>
      </c>
      <c r="D30" s="9">
        <v>1629</v>
      </c>
      <c r="E30" s="16">
        <v>44405</v>
      </c>
      <c r="F30" s="16">
        <f t="shared" si="0"/>
        <v>44465</v>
      </c>
      <c r="G30" s="16" t="str">
        <f t="shared" si="1"/>
        <v>Irrelevant</v>
      </c>
      <c r="H30" s="16">
        <v>44800</v>
      </c>
      <c r="I30" s="16">
        <f t="shared" si="2"/>
        <v>44562</v>
      </c>
      <c r="J30" s="16">
        <f t="shared" si="3"/>
        <v>44562</v>
      </c>
      <c r="K30" s="5" t="str">
        <f t="shared" si="4"/>
        <v>Jan-2022</v>
      </c>
      <c r="L30" s="17">
        <f>VLOOKUP(A30,'[1]TOWER A'!$B$3:$L$233,11,FALSE)</f>
        <v>9415136104</v>
      </c>
      <c r="M30" s="17" t="str">
        <f>VLOOKUP(A30,'[1]TOWER A'!$B$3:$M$233,12,FALSE)</f>
        <v>shuklakumaranil@gmail.com</v>
      </c>
      <c r="P30" s="50"/>
      <c r="Q30" s="51"/>
      <c r="R30" s="51"/>
      <c r="S30" s="51"/>
      <c r="T30" s="52"/>
      <c r="U30" s="52"/>
      <c r="V30" s="52"/>
      <c r="W30" s="51"/>
    </row>
    <row r="31" spans="1:23" x14ac:dyDescent="0.25">
      <c r="A31" s="14" t="s">
        <v>100</v>
      </c>
      <c r="B31" s="20" t="s">
        <v>101</v>
      </c>
      <c r="C31" s="15" t="s">
        <v>102</v>
      </c>
      <c r="D31" s="9">
        <v>1655</v>
      </c>
      <c r="E31" s="16">
        <v>44405</v>
      </c>
      <c r="F31" s="16">
        <f t="shared" si="0"/>
        <v>44465</v>
      </c>
      <c r="G31" s="16" t="str">
        <f t="shared" si="1"/>
        <v>Irrelevant</v>
      </c>
      <c r="H31" s="16">
        <v>44513</v>
      </c>
      <c r="I31" s="16">
        <f t="shared" si="2"/>
        <v>44562</v>
      </c>
      <c r="J31" s="16">
        <f t="shared" si="3"/>
        <v>44562</v>
      </c>
      <c r="K31" s="5" t="str">
        <f t="shared" si="4"/>
        <v>Jan-2022</v>
      </c>
      <c r="L31" s="17">
        <f>VLOOKUP(A31,'[1]TOWER A'!$B$3:$L$233,11,FALSE)</f>
        <v>9839828732</v>
      </c>
      <c r="M31" s="17" t="str">
        <f>VLOOKUP(A31,'[1]TOWER A'!$B$3:$M$233,12,FALSE)</f>
        <v>srivastava.gyanendra2810@gmail.com</v>
      </c>
      <c r="P31" s="50"/>
      <c r="Q31" s="51"/>
      <c r="R31" s="51"/>
      <c r="S31" s="51"/>
      <c r="T31" s="52"/>
      <c r="U31" s="52"/>
      <c r="V31" s="52"/>
      <c r="W31" s="51"/>
    </row>
    <row r="32" spans="1:23" x14ac:dyDescent="0.25">
      <c r="A32" s="14" t="s">
        <v>103</v>
      </c>
      <c r="B32" s="20" t="s">
        <v>104</v>
      </c>
      <c r="C32" s="15" t="s">
        <v>105</v>
      </c>
      <c r="D32" s="9">
        <v>1629</v>
      </c>
      <c r="E32" s="16">
        <v>44405</v>
      </c>
      <c r="F32" s="16">
        <f t="shared" si="0"/>
        <v>44465</v>
      </c>
      <c r="G32" s="16" t="str">
        <f t="shared" si="1"/>
        <v>Irrelevant</v>
      </c>
      <c r="H32" s="16">
        <v>44511</v>
      </c>
      <c r="I32" s="16">
        <f t="shared" si="2"/>
        <v>44562</v>
      </c>
      <c r="J32" s="16">
        <f t="shared" si="3"/>
        <v>44562</v>
      </c>
      <c r="K32" s="5" t="str">
        <f t="shared" si="4"/>
        <v>Jan-2022</v>
      </c>
      <c r="L32" s="17" t="str">
        <f>VLOOKUP(A32,'[1]TOWER A'!$B$3:$L$233,11,FALSE)</f>
        <v>7054447989/8933877290/9648033940</v>
      </c>
      <c r="M32" s="17" t="str">
        <f>VLOOKUP(A32,'[1]TOWER A'!$B$3:$M$233,12,FALSE)</f>
        <v>sanjeetnr@rediffmail.com</v>
      </c>
      <c r="P32" s="50"/>
      <c r="Q32" s="51"/>
      <c r="R32" s="51"/>
      <c r="S32" s="51"/>
      <c r="T32" s="52"/>
      <c r="U32" s="52"/>
      <c r="V32" s="52"/>
      <c r="W32" s="51"/>
    </row>
    <row r="33" spans="1:23" x14ac:dyDescent="0.25">
      <c r="A33" s="14" t="s">
        <v>106</v>
      </c>
      <c r="B33" s="20" t="s">
        <v>107</v>
      </c>
      <c r="C33" s="15" t="s">
        <v>108</v>
      </c>
      <c r="D33" s="9">
        <v>1629</v>
      </c>
      <c r="E33" s="16">
        <v>44407</v>
      </c>
      <c r="F33" s="16">
        <f t="shared" si="0"/>
        <v>44467</v>
      </c>
      <c r="G33" s="16" t="str">
        <f t="shared" si="1"/>
        <v>Irrelevant</v>
      </c>
      <c r="H33" s="16">
        <v>44721</v>
      </c>
      <c r="I33" s="16">
        <f t="shared" si="2"/>
        <v>44562</v>
      </c>
      <c r="J33" s="16">
        <f t="shared" si="3"/>
        <v>44562</v>
      </c>
      <c r="K33" s="5" t="str">
        <f t="shared" si="4"/>
        <v>Jan-2022</v>
      </c>
      <c r="L33" s="17" t="str">
        <f>VLOOKUP(A33,'[1]TOWER A'!$B$3:$L$233,11,FALSE)</f>
        <v>9415188017</v>
      </c>
      <c r="M33" s="17" t="str">
        <f>VLOOKUP(A33,'[1]TOWER A'!$B$3:$M$233,12,FALSE)</f>
        <v>dr.ravi.singh12@gmail.com</v>
      </c>
      <c r="P33" s="50"/>
      <c r="Q33" s="51"/>
      <c r="R33" s="51"/>
      <c r="S33" s="51"/>
      <c r="T33" s="52"/>
      <c r="U33" s="52"/>
      <c r="V33" s="52"/>
      <c r="W33" s="51"/>
    </row>
    <row r="34" spans="1:23" x14ac:dyDescent="0.25">
      <c r="A34" s="14" t="s">
        <v>109</v>
      </c>
      <c r="B34" s="20" t="s">
        <v>110</v>
      </c>
      <c r="C34" s="15" t="s">
        <v>111</v>
      </c>
      <c r="D34" s="9">
        <v>1655</v>
      </c>
      <c r="E34" s="16">
        <v>44410</v>
      </c>
      <c r="F34" s="16">
        <f t="shared" ref="F34:F65" si="5">IF(E34="No","NA",E34+60)</f>
        <v>44470</v>
      </c>
      <c r="G34" s="16" t="str">
        <f t="shared" ref="G34:G65" si="6">IF(F34&lt;DATEVALUE("01/01/2022"),"Irrelevant","Yes")</f>
        <v>Irrelevant</v>
      </c>
      <c r="H34" s="16">
        <v>44480</v>
      </c>
      <c r="I34" s="16">
        <f t="shared" ref="I34:I65" si="7">IF(F34="NA",H34,(MAX(DATEVALUE("01/01/2022"),MIN(F34,H34))))</f>
        <v>44562</v>
      </c>
      <c r="J34" s="16">
        <f t="shared" ref="J34:J65" si="8">IF(I34="No","NA",IF((DAY(I34)&gt;25),DATE(YEAR(I34),MONTH(I34)+1,1),DATE(YEAR(I34),MONTH(I34),1)))</f>
        <v>44562</v>
      </c>
      <c r="K34" s="5" t="str">
        <f t="shared" ref="K34:K65" si="9">TEXT(J34,"mmm-yyyy")</f>
        <v>Jan-2022</v>
      </c>
      <c r="L34" s="17" t="str">
        <f>VLOOKUP(A34,'[1]TOWER A'!$B$3:$L$233,11,FALSE)</f>
        <v>9305665219, 9838786069</v>
      </c>
      <c r="M34" s="17" t="str">
        <f>VLOOKUP(A34,'[1]TOWER A'!$B$3:$M$233,12,FALSE)</f>
        <v>anuj0512@rediffmail.com</v>
      </c>
      <c r="P34" s="50"/>
      <c r="Q34" s="51"/>
      <c r="R34" s="51"/>
      <c r="S34" s="51"/>
      <c r="T34" s="52"/>
      <c r="U34" s="52"/>
      <c r="V34" s="52"/>
      <c r="W34" s="51"/>
    </row>
    <row r="35" spans="1:23" x14ac:dyDescent="0.25">
      <c r="A35" s="14" t="s">
        <v>112</v>
      </c>
      <c r="B35" s="20" t="s">
        <v>113</v>
      </c>
      <c r="C35" s="15" t="s">
        <v>114</v>
      </c>
      <c r="D35" s="9">
        <v>1655</v>
      </c>
      <c r="E35" s="16">
        <v>44413</v>
      </c>
      <c r="F35" s="16">
        <f t="shared" si="5"/>
        <v>44473</v>
      </c>
      <c r="G35" s="16" t="str">
        <f t="shared" si="6"/>
        <v>Irrelevant</v>
      </c>
      <c r="H35" s="16">
        <v>44606</v>
      </c>
      <c r="I35" s="16">
        <f t="shared" si="7"/>
        <v>44562</v>
      </c>
      <c r="J35" s="16">
        <f t="shared" si="8"/>
        <v>44562</v>
      </c>
      <c r="K35" s="5" t="str">
        <f t="shared" si="9"/>
        <v>Jan-2022</v>
      </c>
      <c r="L35" s="17" t="str">
        <f>VLOOKUP(A35,'[1]TOWER A'!$B$3:$L$233,11,FALSE)</f>
        <v>9453312401</v>
      </c>
      <c r="M35" s="17" t="str">
        <f>VLOOKUP(A35,'[1]TOWER A'!$B$3:$M$233,12,FALSE)</f>
        <v>arpanattu@gmail.com</v>
      </c>
      <c r="P35" s="50"/>
      <c r="Q35" s="51"/>
      <c r="R35" s="51"/>
      <c r="S35" s="51"/>
      <c r="T35" s="52"/>
      <c r="U35" s="52"/>
      <c r="V35" s="52"/>
      <c r="W35" s="51"/>
    </row>
    <row r="36" spans="1:23" x14ac:dyDescent="0.25">
      <c r="A36" s="14" t="s">
        <v>115</v>
      </c>
      <c r="B36" s="20" t="s">
        <v>116</v>
      </c>
      <c r="C36" s="15" t="s">
        <v>117</v>
      </c>
      <c r="D36" s="9">
        <v>2055</v>
      </c>
      <c r="E36" s="16">
        <v>44413</v>
      </c>
      <c r="F36" s="16">
        <f t="shared" si="5"/>
        <v>44473</v>
      </c>
      <c r="G36" s="16" t="str">
        <f t="shared" si="6"/>
        <v>Irrelevant</v>
      </c>
      <c r="H36" s="16">
        <v>44462</v>
      </c>
      <c r="I36" s="16">
        <f t="shared" si="7"/>
        <v>44562</v>
      </c>
      <c r="J36" s="16">
        <f t="shared" si="8"/>
        <v>44562</v>
      </c>
      <c r="K36" s="5" t="str">
        <f t="shared" si="9"/>
        <v>Jan-2022</v>
      </c>
      <c r="L36" s="17" t="str">
        <f>VLOOKUP(A36,'[1]TOWER A'!$B$3:$L$233,11,FALSE)</f>
        <v>9415045001</v>
      </c>
      <c r="M36" s="17" t="str">
        <f>VLOOKUP(A36,'[1]TOWER A'!$B$3:$M$233,12,FALSE)</f>
        <v>devrajarora.nbf@gmail.com/neeruarora19@gmail.com/gaurav.arora026@gmail.com</v>
      </c>
      <c r="P36" s="50"/>
      <c r="Q36" s="51"/>
      <c r="R36" s="51"/>
      <c r="S36" s="51"/>
      <c r="T36" s="52"/>
      <c r="U36" s="52"/>
      <c r="V36" s="52"/>
      <c r="W36" s="51"/>
    </row>
    <row r="37" spans="1:23" x14ac:dyDescent="0.25">
      <c r="A37" s="14" t="s">
        <v>118</v>
      </c>
      <c r="B37" s="20" t="s">
        <v>119</v>
      </c>
      <c r="C37" s="15" t="s">
        <v>120</v>
      </c>
      <c r="D37" s="9">
        <v>1655</v>
      </c>
      <c r="E37" s="16">
        <v>44413</v>
      </c>
      <c r="F37" s="16">
        <f t="shared" si="5"/>
        <v>44473</v>
      </c>
      <c r="G37" s="16" t="str">
        <f t="shared" si="6"/>
        <v>Irrelevant</v>
      </c>
      <c r="H37" s="16">
        <v>44479</v>
      </c>
      <c r="I37" s="16">
        <f t="shared" si="7"/>
        <v>44562</v>
      </c>
      <c r="J37" s="16">
        <f t="shared" si="8"/>
        <v>44562</v>
      </c>
      <c r="K37" s="5" t="str">
        <f t="shared" si="9"/>
        <v>Jan-2022</v>
      </c>
      <c r="L37" s="17" t="str">
        <f>VLOOKUP(A37,'[1]TOWER A'!$B$3:$L$233,11,FALSE)</f>
        <v>7518477597</v>
      </c>
      <c r="M37" s="17" t="str">
        <f>VLOOKUP(A37,'[1]TOWER A'!$B$3:$M$233,12,FALSE)</f>
        <v>gauravmaurya7@gmail.com</v>
      </c>
      <c r="P37" s="50"/>
      <c r="Q37" s="51"/>
      <c r="R37" s="51"/>
      <c r="S37" s="51"/>
      <c r="T37" s="52"/>
      <c r="U37" s="52"/>
      <c r="V37" s="52"/>
      <c r="W37" s="51"/>
    </row>
    <row r="38" spans="1:23" x14ac:dyDescent="0.25">
      <c r="A38" s="14" t="s">
        <v>121</v>
      </c>
      <c r="B38" s="20" t="s">
        <v>122</v>
      </c>
      <c r="C38" s="15" t="s">
        <v>123</v>
      </c>
      <c r="D38" s="9">
        <v>2055</v>
      </c>
      <c r="E38" s="16">
        <v>44413</v>
      </c>
      <c r="F38" s="16">
        <f t="shared" si="5"/>
        <v>44473</v>
      </c>
      <c r="G38" s="16" t="str">
        <f t="shared" si="6"/>
        <v>Irrelevant</v>
      </c>
      <c r="H38" s="16">
        <v>44413</v>
      </c>
      <c r="I38" s="16">
        <f t="shared" si="7"/>
        <v>44562</v>
      </c>
      <c r="J38" s="16">
        <f t="shared" si="8"/>
        <v>44562</v>
      </c>
      <c r="K38" s="5" t="str">
        <f t="shared" si="9"/>
        <v>Jan-2022</v>
      </c>
      <c r="L38" s="17" t="str">
        <f>VLOOKUP(A38,'[1]TOWER A'!$B$3:$L$233,11,FALSE)</f>
        <v>9371537502</v>
      </c>
      <c r="M38" s="17" t="str">
        <f>VLOOKUP(A38,'[1]TOWER A'!$B$3:$M$233,12,FALSE)</f>
        <v>sanjay.pandey@mstpl.in</v>
      </c>
      <c r="P38" s="50"/>
      <c r="Q38" s="51"/>
      <c r="R38" s="51"/>
      <c r="S38" s="51"/>
      <c r="T38" s="52"/>
      <c r="U38" s="52"/>
      <c r="V38" s="52"/>
      <c r="W38" s="51"/>
    </row>
    <row r="39" spans="1:23" x14ac:dyDescent="0.25">
      <c r="A39" s="14" t="s">
        <v>124</v>
      </c>
      <c r="B39" s="20" t="s">
        <v>125</v>
      </c>
      <c r="C39" s="15" t="s">
        <v>126</v>
      </c>
      <c r="D39" s="9">
        <v>2055</v>
      </c>
      <c r="E39" s="16">
        <v>44412</v>
      </c>
      <c r="F39" s="16">
        <f t="shared" si="5"/>
        <v>44472</v>
      </c>
      <c r="G39" s="16" t="str">
        <f t="shared" si="6"/>
        <v>Irrelevant</v>
      </c>
      <c r="H39" s="16">
        <v>44407</v>
      </c>
      <c r="I39" s="16">
        <f t="shared" si="7"/>
        <v>44562</v>
      </c>
      <c r="J39" s="16">
        <f t="shared" si="8"/>
        <v>44562</v>
      </c>
      <c r="K39" s="5" t="str">
        <f t="shared" si="9"/>
        <v>Jan-2022</v>
      </c>
      <c r="L39" s="17">
        <f>VLOOKUP(A39,'[1]TOWER A'!$B$3:$L$233,11,FALSE)</f>
        <v>9935037669</v>
      </c>
      <c r="M39" s="17" t="str">
        <f>VLOOKUP(A39,'[1]TOWER A'!$B$3:$M$233,12,FALSE)</f>
        <v>ashok.srivastava10@gmail.com</v>
      </c>
      <c r="P39" s="50"/>
      <c r="Q39" s="51"/>
      <c r="R39" s="51"/>
      <c r="S39" s="51"/>
      <c r="T39" s="52"/>
      <c r="U39" s="52"/>
      <c r="V39" s="52"/>
      <c r="W39" s="51"/>
    </row>
    <row r="40" spans="1:23" x14ac:dyDescent="0.25">
      <c r="A40" s="14" t="s">
        <v>127</v>
      </c>
      <c r="B40" s="20" t="s">
        <v>128</v>
      </c>
      <c r="C40" s="15" t="s">
        <v>129</v>
      </c>
      <c r="D40" s="9">
        <v>1655</v>
      </c>
      <c r="E40" s="16">
        <v>44411</v>
      </c>
      <c r="F40" s="16">
        <f t="shared" si="5"/>
        <v>44471</v>
      </c>
      <c r="G40" s="16" t="str">
        <f t="shared" si="6"/>
        <v>Irrelevant</v>
      </c>
      <c r="H40" s="16">
        <v>44463</v>
      </c>
      <c r="I40" s="16">
        <f t="shared" si="7"/>
        <v>44562</v>
      </c>
      <c r="J40" s="16">
        <f t="shared" si="8"/>
        <v>44562</v>
      </c>
      <c r="K40" s="5" t="str">
        <f t="shared" si="9"/>
        <v>Jan-2022</v>
      </c>
      <c r="L40" s="17" t="str">
        <f>VLOOKUP(A40,'[1]TOWER A'!$B$3:$L$233,11,FALSE)</f>
        <v>9335260232</v>
      </c>
      <c r="M40" s="17" t="str">
        <f>VLOOKUP(A40,'[1]TOWER A'!$B$3:$M$233,12,FALSE)</f>
        <v>saurabhdiamond.ss@gmail.com</v>
      </c>
      <c r="P40" s="50"/>
      <c r="Q40" s="51"/>
      <c r="R40" s="51"/>
      <c r="S40" s="51"/>
      <c r="T40" s="52"/>
      <c r="U40" s="52"/>
      <c r="V40" s="52"/>
      <c r="W40" s="51"/>
    </row>
    <row r="41" spans="1:23" x14ac:dyDescent="0.25">
      <c r="A41" s="14" t="s">
        <v>130</v>
      </c>
      <c r="B41" s="20" t="s">
        <v>131</v>
      </c>
      <c r="C41" s="15" t="s">
        <v>132</v>
      </c>
      <c r="D41" s="9">
        <v>1629</v>
      </c>
      <c r="E41" s="16">
        <v>44413</v>
      </c>
      <c r="F41" s="16">
        <f t="shared" si="5"/>
        <v>44473</v>
      </c>
      <c r="G41" s="16" t="str">
        <f t="shared" si="6"/>
        <v>Irrelevant</v>
      </c>
      <c r="H41" s="16">
        <v>44443</v>
      </c>
      <c r="I41" s="16">
        <f t="shared" si="7"/>
        <v>44562</v>
      </c>
      <c r="J41" s="16">
        <f t="shared" si="8"/>
        <v>44562</v>
      </c>
      <c r="K41" s="5" t="str">
        <f t="shared" si="9"/>
        <v>Jan-2022</v>
      </c>
      <c r="L41" s="17" t="str">
        <f>VLOOKUP(A41,'[1]TOWER A'!$B$3:$L$233,11,FALSE)</f>
        <v>9935492323/9935615871</v>
      </c>
      <c r="M41" s="17" t="str">
        <f>VLOOKUP(A41,'[1]TOWER A'!$B$3:$M$233,12,FALSE)</f>
        <v>rdsinghstat@gmail.com</v>
      </c>
      <c r="P41" s="50"/>
      <c r="Q41" s="51"/>
      <c r="R41" s="51"/>
      <c r="S41" s="51"/>
      <c r="T41" s="52"/>
      <c r="U41" s="52"/>
      <c r="V41" s="52"/>
      <c r="W41" s="51"/>
    </row>
    <row r="42" spans="1:23" x14ac:dyDescent="0.25">
      <c r="A42" s="14" t="s">
        <v>133</v>
      </c>
      <c r="B42" s="20" t="s">
        <v>134</v>
      </c>
      <c r="C42" s="15" t="s">
        <v>135</v>
      </c>
      <c r="D42" s="9">
        <v>1629</v>
      </c>
      <c r="E42" s="16">
        <v>44418</v>
      </c>
      <c r="F42" s="16">
        <f t="shared" si="5"/>
        <v>44478</v>
      </c>
      <c r="G42" s="16" t="str">
        <f t="shared" si="6"/>
        <v>Irrelevant</v>
      </c>
      <c r="H42" s="16">
        <v>44562</v>
      </c>
      <c r="I42" s="16">
        <f t="shared" si="7"/>
        <v>44562</v>
      </c>
      <c r="J42" s="16">
        <f t="shared" si="8"/>
        <v>44562</v>
      </c>
      <c r="K42" s="5" t="str">
        <f t="shared" si="9"/>
        <v>Jan-2022</v>
      </c>
      <c r="L42" s="17" t="str">
        <f>VLOOKUP(A42,'[1]TOWER A'!$B$3:$L$233,11,FALSE)</f>
        <v>8004522384</v>
      </c>
      <c r="M42" s="17" t="str">
        <f>VLOOKUP(A42,'[1]TOWER A'!$B$3:$M$233,12,FALSE)</f>
        <v>arvind5nov@gmail.com</v>
      </c>
      <c r="P42" s="50"/>
      <c r="Q42" s="51"/>
      <c r="R42" s="51"/>
      <c r="S42" s="51"/>
      <c r="T42" s="52"/>
      <c r="U42" s="52"/>
      <c r="V42" s="52"/>
      <c r="W42" s="51"/>
    </row>
    <row r="43" spans="1:23" x14ac:dyDescent="0.25">
      <c r="A43" s="14" t="s">
        <v>136</v>
      </c>
      <c r="B43" s="20" t="s">
        <v>137</v>
      </c>
      <c r="C43" s="15" t="s">
        <v>138</v>
      </c>
      <c r="D43" s="9">
        <v>2055</v>
      </c>
      <c r="E43" s="16">
        <v>44430</v>
      </c>
      <c r="F43" s="16">
        <f t="shared" si="5"/>
        <v>44490</v>
      </c>
      <c r="G43" s="16" t="str">
        <f t="shared" si="6"/>
        <v>Irrelevant</v>
      </c>
      <c r="H43" s="16">
        <v>44634</v>
      </c>
      <c r="I43" s="16">
        <f t="shared" si="7"/>
        <v>44562</v>
      </c>
      <c r="J43" s="16">
        <f t="shared" si="8"/>
        <v>44562</v>
      </c>
      <c r="K43" s="5" t="str">
        <f t="shared" si="9"/>
        <v>Jan-2022</v>
      </c>
      <c r="L43" s="17" t="str">
        <f>VLOOKUP(A43,'[1]TOWER A'!$B$3:$L$233,11,FALSE)</f>
        <v>8299125053/9411920601</v>
      </c>
      <c r="M43" s="17" t="str">
        <f>VLOOKUP(A43,'[1]TOWER A'!$B$3:$M$233,12,FALSE)</f>
        <v>prashnin@gmail.com</v>
      </c>
      <c r="P43" s="50"/>
      <c r="Q43" s="51"/>
      <c r="R43" s="51"/>
      <c r="S43" s="51"/>
      <c r="T43" s="52"/>
      <c r="U43" s="52"/>
      <c r="V43" s="52"/>
      <c r="W43" s="51"/>
    </row>
    <row r="44" spans="1:23" x14ac:dyDescent="0.25">
      <c r="A44" s="14" t="s">
        <v>139</v>
      </c>
      <c r="B44" s="20" t="s">
        <v>140</v>
      </c>
      <c r="C44" s="15" t="s">
        <v>141</v>
      </c>
      <c r="D44" s="9">
        <v>1629</v>
      </c>
      <c r="E44" s="16">
        <v>44428</v>
      </c>
      <c r="F44" s="16">
        <f t="shared" si="5"/>
        <v>44488</v>
      </c>
      <c r="G44" s="16" t="str">
        <f t="shared" si="6"/>
        <v>Irrelevant</v>
      </c>
      <c r="H44" s="16">
        <v>44562</v>
      </c>
      <c r="I44" s="16">
        <f t="shared" si="7"/>
        <v>44562</v>
      </c>
      <c r="J44" s="16">
        <f t="shared" si="8"/>
        <v>44562</v>
      </c>
      <c r="K44" s="5" t="str">
        <f t="shared" si="9"/>
        <v>Jan-2022</v>
      </c>
      <c r="L44" s="17">
        <f>VLOOKUP(A44,'[1]TOWER A'!$B$3:$L$233,11,FALSE)</f>
        <v>9044044123</v>
      </c>
      <c r="M44" s="17" t="str">
        <f>VLOOKUP(A44,'[1]TOWER A'!$B$3:$M$233,12,FALSE)</f>
        <v>sid.khaitan@gmail.com</v>
      </c>
      <c r="P44" s="50"/>
      <c r="Q44" s="51"/>
      <c r="R44" s="51"/>
      <c r="S44" s="51"/>
      <c r="T44" s="52"/>
      <c r="U44" s="52"/>
      <c r="V44" s="52"/>
      <c r="W44" s="51"/>
    </row>
    <row r="45" spans="1:23" x14ac:dyDescent="0.25">
      <c r="A45" s="14" t="s">
        <v>142</v>
      </c>
      <c r="B45" s="20" t="s">
        <v>143</v>
      </c>
      <c r="C45" s="15" t="s">
        <v>144</v>
      </c>
      <c r="D45" s="9">
        <v>2055</v>
      </c>
      <c r="E45" s="16">
        <v>44432</v>
      </c>
      <c r="F45" s="16">
        <f t="shared" si="5"/>
        <v>44492</v>
      </c>
      <c r="G45" s="16" t="str">
        <f t="shared" si="6"/>
        <v>Irrelevant</v>
      </c>
      <c r="H45" s="16">
        <v>44486</v>
      </c>
      <c r="I45" s="16">
        <f t="shared" si="7"/>
        <v>44562</v>
      </c>
      <c r="J45" s="16">
        <f t="shared" si="8"/>
        <v>44562</v>
      </c>
      <c r="K45" s="5" t="str">
        <f t="shared" si="9"/>
        <v>Jan-2022</v>
      </c>
      <c r="L45" s="17" t="str">
        <f>VLOOKUP(A45,'[1]TOWER A'!$B$3:$L$233,11,FALSE)</f>
        <v>9415349995/9415234661</v>
      </c>
      <c r="M45" s="17" t="str">
        <f>VLOOKUP(A45,'[1]TOWER A'!$B$3:$M$233,12,FALSE)</f>
        <v>azzu.srk@gmail.com/rkg.jnp@gmail.com</v>
      </c>
      <c r="P45" s="50"/>
      <c r="Q45" s="51"/>
      <c r="R45" s="51"/>
      <c r="S45" s="51"/>
      <c r="T45" s="52"/>
      <c r="U45" s="52"/>
      <c r="V45" s="52"/>
      <c r="W45" s="51"/>
    </row>
    <row r="46" spans="1:23" x14ac:dyDescent="0.25">
      <c r="A46" s="14" t="s">
        <v>145</v>
      </c>
      <c r="B46" s="20" t="s">
        <v>146</v>
      </c>
      <c r="C46" s="15" t="s">
        <v>147</v>
      </c>
      <c r="D46" s="9">
        <v>1655</v>
      </c>
      <c r="E46" s="16">
        <v>44434</v>
      </c>
      <c r="F46" s="16">
        <f t="shared" si="5"/>
        <v>44494</v>
      </c>
      <c r="G46" s="16" t="str">
        <f t="shared" si="6"/>
        <v>Irrelevant</v>
      </c>
      <c r="H46" s="16">
        <v>44656</v>
      </c>
      <c r="I46" s="16">
        <f t="shared" si="7"/>
        <v>44562</v>
      </c>
      <c r="J46" s="16">
        <f t="shared" si="8"/>
        <v>44562</v>
      </c>
      <c r="K46" s="5" t="str">
        <f t="shared" si="9"/>
        <v>Jan-2022</v>
      </c>
      <c r="L46" s="17" t="str">
        <f>VLOOKUP(A46,'[1]TOWER A'!$B$3:$L$233,11,FALSE)</f>
        <v>7355471477/7704802299</v>
      </c>
      <c r="M46" s="17" t="str">
        <f>VLOOKUP(A46,'[1]TOWER A'!$B$3:$M$233,12,FALSE)</f>
        <v>madhu.tandan18@gmail.com/yk.tandan@gmail.com</v>
      </c>
      <c r="P46" s="50"/>
      <c r="Q46" s="51"/>
      <c r="R46" s="51"/>
      <c r="S46" s="51"/>
      <c r="T46" s="52"/>
      <c r="U46" s="52"/>
      <c r="V46" s="52"/>
      <c r="W46" s="51"/>
    </row>
    <row r="47" spans="1:23" x14ac:dyDescent="0.25">
      <c r="A47" s="14" t="s">
        <v>148</v>
      </c>
      <c r="B47" s="20" t="s">
        <v>149</v>
      </c>
      <c r="C47" s="15" t="s">
        <v>150</v>
      </c>
      <c r="D47" s="9">
        <v>1629</v>
      </c>
      <c r="E47" s="16">
        <v>44434</v>
      </c>
      <c r="F47" s="16">
        <f t="shared" si="5"/>
        <v>44494</v>
      </c>
      <c r="G47" s="16" t="str">
        <f t="shared" si="6"/>
        <v>Irrelevant</v>
      </c>
      <c r="H47" s="16">
        <v>44479</v>
      </c>
      <c r="I47" s="16">
        <f t="shared" si="7"/>
        <v>44562</v>
      </c>
      <c r="J47" s="16">
        <f t="shared" si="8"/>
        <v>44562</v>
      </c>
      <c r="K47" s="5" t="str">
        <f t="shared" si="9"/>
        <v>Jan-2022</v>
      </c>
      <c r="L47" s="17" t="str">
        <f>VLOOKUP(A47,'[1]TOWER A'!$B$3:$L$233,11,FALSE)</f>
        <v>9559816783</v>
      </c>
      <c r="M47" s="17" t="str">
        <f>VLOOKUP(A47,'[1]TOWER A'!$B$3:$M$233,12,FALSE)</f>
        <v>mastershivam.952@rediffmail.com</v>
      </c>
      <c r="P47" s="50"/>
      <c r="Q47" s="51"/>
      <c r="R47" s="51"/>
      <c r="S47" s="51"/>
      <c r="T47" s="52"/>
      <c r="U47" s="52"/>
      <c r="V47" s="52"/>
      <c r="W47" s="51"/>
    </row>
    <row r="48" spans="1:23" x14ac:dyDescent="0.25">
      <c r="A48" s="14" t="s">
        <v>151</v>
      </c>
      <c r="B48" s="20" t="s">
        <v>152</v>
      </c>
      <c r="C48" s="15" t="s">
        <v>153</v>
      </c>
      <c r="D48" s="9">
        <v>1629</v>
      </c>
      <c r="E48" s="16">
        <v>44434</v>
      </c>
      <c r="F48" s="16">
        <f t="shared" si="5"/>
        <v>44494</v>
      </c>
      <c r="G48" s="16" t="str">
        <f t="shared" si="6"/>
        <v>Irrelevant</v>
      </c>
      <c r="H48" s="16">
        <v>44726</v>
      </c>
      <c r="I48" s="16">
        <f t="shared" si="7"/>
        <v>44562</v>
      </c>
      <c r="J48" s="16">
        <f t="shared" si="8"/>
        <v>44562</v>
      </c>
      <c r="K48" s="5" t="str">
        <f t="shared" si="9"/>
        <v>Jan-2022</v>
      </c>
      <c r="L48" s="17" t="str">
        <f>VLOOKUP(A48,'[1]TOWER A'!$B$3:$L$233,11,FALSE)</f>
        <v>9457333949</v>
      </c>
      <c r="M48" s="17" t="str">
        <f>VLOOKUP(A48,'[1]TOWER A'!$B$3:$M$233,12,FALSE)</f>
        <v>kushagra.pnd95@gmail.com</v>
      </c>
      <c r="P48" s="50"/>
      <c r="Q48" s="51"/>
      <c r="R48" s="51"/>
      <c r="S48" s="51"/>
      <c r="T48" s="52"/>
      <c r="U48" s="52"/>
      <c r="V48" s="52"/>
      <c r="W48" s="51"/>
    </row>
    <row r="49" spans="1:23" x14ac:dyDescent="0.25">
      <c r="A49" s="14" t="s">
        <v>154</v>
      </c>
      <c r="B49" s="20" t="s">
        <v>155</v>
      </c>
      <c r="C49" s="15" t="s">
        <v>156</v>
      </c>
      <c r="D49" s="9">
        <v>2055</v>
      </c>
      <c r="E49" s="16">
        <v>44434</v>
      </c>
      <c r="F49" s="16">
        <f t="shared" si="5"/>
        <v>44494</v>
      </c>
      <c r="G49" s="16" t="str">
        <f t="shared" si="6"/>
        <v>Irrelevant</v>
      </c>
      <c r="H49" s="16">
        <v>44524</v>
      </c>
      <c r="I49" s="16">
        <f t="shared" si="7"/>
        <v>44562</v>
      </c>
      <c r="J49" s="16">
        <f t="shared" si="8"/>
        <v>44562</v>
      </c>
      <c r="K49" s="5" t="str">
        <f t="shared" si="9"/>
        <v>Jan-2022</v>
      </c>
      <c r="L49" s="17" t="str">
        <f>VLOOKUP(A49,'[1]TOWER A'!$B$3:$L$233,11,FALSE)</f>
        <v>7376542351</v>
      </c>
      <c r="M49" s="17" t="str">
        <f>VLOOKUP(A49,'[1]TOWER A'!$B$3:$M$233,12,FALSE)</f>
        <v>N/A</v>
      </c>
      <c r="P49" s="50"/>
      <c r="Q49" s="51"/>
      <c r="R49" s="51"/>
      <c r="S49" s="51"/>
      <c r="T49" s="52"/>
      <c r="U49" s="52"/>
      <c r="V49" s="52"/>
      <c r="W49" s="51"/>
    </row>
    <row r="50" spans="1:23" x14ac:dyDescent="0.25">
      <c r="A50" s="14" t="s">
        <v>157</v>
      </c>
      <c r="B50" s="20" t="s">
        <v>158</v>
      </c>
      <c r="C50" s="15" t="s">
        <v>159</v>
      </c>
      <c r="D50" s="9">
        <v>2055</v>
      </c>
      <c r="E50" s="16">
        <v>44434</v>
      </c>
      <c r="F50" s="16">
        <f t="shared" si="5"/>
        <v>44494</v>
      </c>
      <c r="G50" s="16" t="str">
        <f t="shared" si="6"/>
        <v>Irrelevant</v>
      </c>
      <c r="H50" s="16">
        <v>44562</v>
      </c>
      <c r="I50" s="16">
        <f t="shared" si="7"/>
        <v>44562</v>
      </c>
      <c r="J50" s="16">
        <f t="shared" si="8"/>
        <v>44562</v>
      </c>
      <c r="K50" s="5" t="str">
        <f t="shared" si="9"/>
        <v>Jan-2022</v>
      </c>
      <c r="L50" s="17" t="str">
        <f>VLOOKUP(A50,'[1]TOWER A'!$B$3:$L$233,11,FALSE)</f>
        <v>9415209622</v>
      </c>
      <c r="M50" s="17" t="str">
        <f>VLOOKUP(A50,'[1]TOWER A'!$B$3:$M$233,12,FALSE)</f>
        <v>dinkardivi@gmail.com</v>
      </c>
      <c r="P50" s="50"/>
      <c r="Q50" s="51"/>
      <c r="R50" s="51"/>
      <c r="S50" s="51"/>
      <c r="T50" s="52"/>
      <c r="U50" s="52"/>
      <c r="V50" s="52"/>
      <c r="W50" s="51"/>
    </row>
    <row r="51" spans="1:23" x14ac:dyDescent="0.25">
      <c r="A51" s="14" t="s">
        <v>160</v>
      </c>
      <c r="B51" s="20" t="s">
        <v>161</v>
      </c>
      <c r="C51" s="15" t="s">
        <v>162</v>
      </c>
      <c r="D51" s="9">
        <v>2055</v>
      </c>
      <c r="E51" s="16">
        <v>44435</v>
      </c>
      <c r="F51" s="16">
        <f t="shared" si="5"/>
        <v>44495</v>
      </c>
      <c r="G51" s="16" t="str">
        <f t="shared" si="6"/>
        <v>Irrelevant</v>
      </c>
      <c r="H51" s="16">
        <v>44502</v>
      </c>
      <c r="I51" s="16">
        <f t="shared" si="7"/>
        <v>44562</v>
      </c>
      <c r="J51" s="16">
        <f t="shared" si="8"/>
        <v>44562</v>
      </c>
      <c r="K51" s="5" t="str">
        <f t="shared" si="9"/>
        <v>Jan-2022</v>
      </c>
      <c r="L51" s="17" t="str">
        <f>VLOOKUP(A51,'[1]TOWER A'!$B$3:$L$233,11,FALSE)</f>
        <v>9984980886/9711566408</v>
      </c>
      <c r="M51" s="17" t="str">
        <f>VLOOKUP(A51,'[1]TOWER A'!$B$3:$M$233,12,FALSE)</f>
        <v>mehrotrasiddharth@ymail.com/kanikad1828@gmail.com</v>
      </c>
      <c r="P51" s="50"/>
      <c r="Q51" s="51"/>
      <c r="R51" s="51"/>
      <c r="S51" s="51"/>
      <c r="T51" s="52"/>
      <c r="U51" s="52"/>
      <c r="V51" s="52"/>
      <c r="W51" s="51"/>
    </row>
    <row r="52" spans="1:23" x14ac:dyDescent="0.25">
      <c r="A52" s="14" t="s">
        <v>163</v>
      </c>
      <c r="B52" s="20" t="s">
        <v>164</v>
      </c>
      <c r="C52" s="15" t="s">
        <v>165</v>
      </c>
      <c r="D52" s="9">
        <v>2055</v>
      </c>
      <c r="E52" s="16">
        <v>44562</v>
      </c>
      <c r="F52" s="16">
        <f t="shared" si="5"/>
        <v>44622</v>
      </c>
      <c r="G52" s="16" t="str">
        <f t="shared" si="6"/>
        <v>Yes</v>
      </c>
      <c r="H52" s="16">
        <v>44482</v>
      </c>
      <c r="I52" s="16">
        <f t="shared" si="7"/>
        <v>44562</v>
      </c>
      <c r="J52" s="16">
        <f t="shared" si="8"/>
        <v>44562</v>
      </c>
      <c r="K52" s="5" t="str">
        <f t="shared" si="9"/>
        <v>Jan-2022</v>
      </c>
      <c r="L52" s="17" t="str">
        <f>VLOOKUP(A52,'[1]TOWER A'!$B$3:$L$233,11,FALSE)</f>
        <v>9411932942</v>
      </c>
      <c r="M52" s="17" t="str">
        <f>VLOOKUP(A52,'[1]TOWER A'!$B$3:$M$233,12,FALSE)</f>
        <v>narendrasinghdc29@gmail.com</v>
      </c>
      <c r="P52" s="50"/>
      <c r="Q52" s="51"/>
      <c r="R52" s="51"/>
      <c r="S52" s="51"/>
      <c r="T52" s="52"/>
      <c r="U52" s="52"/>
      <c r="V52" s="52"/>
      <c r="W52" s="51"/>
    </row>
    <row r="53" spans="1:23" x14ac:dyDescent="0.25">
      <c r="A53" s="14" t="s">
        <v>166</v>
      </c>
      <c r="B53" s="20" t="s">
        <v>167</v>
      </c>
      <c r="C53" s="15" t="s">
        <v>168</v>
      </c>
      <c r="D53" s="9">
        <v>1655</v>
      </c>
      <c r="E53" s="16">
        <v>44441</v>
      </c>
      <c r="F53" s="16">
        <f t="shared" si="5"/>
        <v>44501</v>
      </c>
      <c r="G53" s="16" t="str">
        <f t="shared" si="6"/>
        <v>Irrelevant</v>
      </c>
      <c r="H53" s="16">
        <v>44539</v>
      </c>
      <c r="I53" s="16">
        <f t="shared" si="7"/>
        <v>44562</v>
      </c>
      <c r="J53" s="16">
        <f t="shared" si="8"/>
        <v>44562</v>
      </c>
      <c r="K53" s="5" t="str">
        <f t="shared" si="9"/>
        <v>Jan-2022</v>
      </c>
      <c r="L53" s="17" t="str">
        <f>VLOOKUP(A53,'[1]TOWER A'!$B$3:$L$233,11,FALSE)</f>
        <v>9795365990</v>
      </c>
      <c r="M53" s="17" t="str">
        <f>VLOOKUP(A53,'[1]TOWER A'!$B$3:$M$233,12,FALSE)</f>
        <v>skrai01011967@gmail.com</v>
      </c>
      <c r="P53" s="50"/>
      <c r="Q53" s="51"/>
      <c r="R53" s="51"/>
      <c r="S53" s="51"/>
      <c r="T53" s="52"/>
      <c r="U53" s="52"/>
      <c r="V53" s="52"/>
      <c r="W53" s="51"/>
    </row>
    <row r="54" spans="1:23" x14ac:dyDescent="0.25">
      <c r="A54" s="14" t="s">
        <v>169</v>
      </c>
      <c r="B54" s="20" t="s">
        <v>170</v>
      </c>
      <c r="C54" s="15" t="s">
        <v>171</v>
      </c>
      <c r="D54" s="9">
        <v>1629</v>
      </c>
      <c r="E54" s="16">
        <v>44446</v>
      </c>
      <c r="F54" s="16">
        <f t="shared" si="5"/>
        <v>44506</v>
      </c>
      <c r="G54" s="16" t="str">
        <f t="shared" si="6"/>
        <v>Irrelevant</v>
      </c>
      <c r="H54" s="16">
        <v>44562</v>
      </c>
      <c r="I54" s="16">
        <f t="shared" si="7"/>
        <v>44562</v>
      </c>
      <c r="J54" s="16">
        <f t="shared" si="8"/>
        <v>44562</v>
      </c>
      <c r="K54" s="5" t="str">
        <f t="shared" si="9"/>
        <v>Jan-2022</v>
      </c>
      <c r="L54" s="17">
        <f>VLOOKUP(A54,'[1]TOWER A'!$B$3:$L$233,11,FALSE)</f>
        <v>8006966210</v>
      </c>
      <c r="M54" s="17" t="str">
        <f>VLOOKUP(A54,'[1]TOWER A'!$B$3:$M$233,12,FALSE)</f>
        <v>ktpsingh401@rediffmail.com</v>
      </c>
      <c r="P54" s="50"/>
      <c r="Q54" s="51"/>
      <c r="R54" s="51"/>
      <c r="S54" s="51"/>
      <c r="T54" s="52"/>
      <c r="U54" s="52"/>
      <c r="V54" s="52"/>
      <c r="W54" s="51"/>
    </row>
    <row r="55" spans="1:23" x14ac:dyDescent="0.25">
      <c r="A55" s="14" t="s">
        <v>172</v>
      </c>
      <c r="B55" s="20" t="s">
        <v>173</v>
      </c>
      <c r="C55" s="15" t="s">
        <v>174</v>
      </c>
      <c r="D55" s="9">
        <v>2055</v>
      </c>
      <c r="E55" s="16">
        <v>44446</v>
      </c>
      <c r="F55" s="16">
        <f t="shared" si="5"/>
        <v>44506</v>
      </c>
      <c r="G55" s="16" t="str">
        <f t="shared" si="6"/>
        <v>Irrelevant</v>
      </c>
      <c r="H55" s="16">
        <v>44533</v>
      </c>
      <c r="I55" s="16">
        <f t="shared" si="7"/>
        <v>44562</v>
      </c>
      <c r="J55" s="16">
        <f t="shared" si="8"/>
        <v>44562</v>
      </c>
      <c r="K55" s="5" t="str">
        <f t="shared" si="9"/>
        <v>Jan-2022</v>
      </c>
      <c r="L55" s="17" t="str">
        <f>VLOOKUP(A55,'[1]TOWER A'!$B$3:$L$233,11,FALSE)</f>
        <v>8858338901/9076972297</v>
      </c>
      <c r="M55" s="17" t="str">
        <f>VLOOKUP(A55,'[1]TOWER A'!$B$3:$M$233,12,FALSE)</f>
        <v>varun@tivlabs.com</v>
      </c>
      <c r="P55" s="50"/>
      <c r="Q55" s="51"/>
      <c r="R55" s="51"/>
      <c r="S55" s="51"/>
      <c r="T55" s="52"/>
      <c r="U55" s="52"/>
      <c r="V55" s="52"/>
      <c r="W55" s="51"/>
    </row>
    <row r="56" spans="1:23" x14ac:dyDescent="0.25">
      <c r="A56" s="14" t="s">
        <v>175</v>
      </c>
      <c r="B56" s="20" t="s">
        <v>176</v>
      </c>
      <c r="C56" s="15" t="s">
        <v>177</v>
      </c>
      <c r="D56" s="9">
        <v>1655</v>
      </c>
      <c r="E56" s="16">
        <v>44479</v>
      </c>
      <c r="F56" s="16">
        <f t="shared" si="5"/>
        <v>44539</v>
      </c>
      <c r="G56" s="16" t="str">
        <f t="shared" si="6"/>
        <v>Irrelevant</v>
      </c>
      <c r="H56" s="16">
        <v>44592</v>
      </c>
      <c r="I56" s="16">
        <f t="shared" si="7"/>
        <v>44562</v>
      </c>
      <c r="J56" s="16">
        <f t="shared" si="8"/>
        <v>44562</v>
      </c>
      <c r="K56" s="5" t="str">
        <f t="shared" si="9"/>
        <v>Jan-2022</v>
      </c>
      <c r="L56" s="17">
        <f>VLOOKUP(A56,'[1]TOWER A'!$B$3:$L$233,11,FALSE)</f>
        <v>9794763609</v>
      </c>
      <c r="M56" s="17" t="str">
        <f>VLOOKUP(A56,'[1]TOWER A'!$B$3:$M$233,12,FALSE)</f>
        <v>mailtoshubham1994@gmail.com</v>
      </c>
      <c r="P56" s="50"/>
      <c r="Q56" s="51"/>
      <c r="R56" s="51"/>
      <c r="S56" s="51"/>
      <c r="T56" s="52"/>
      <c r="U56" s="52"/>
      <c r="V56" s="52"/>
      <c r="W56" s="51"/>
    </row>
    <row r="57" spans="1:23" x14ac:dyDescent="0.25">
      <c r="A57" s="14" t="s">
        <v>178</v>
      </c>
      <c r="B57" s="20" t="s">
        <v>179</v>
      </c>
      <c r="C57" s="15" t="s">
        <v>180</v>
      </c>
      <c r="D57" s="9">
        <v>1629</v>
      </c>
      <c r="E57" s="16">
        <v>44850</v>
      </c>
      <c r="F57" s="16">
        <f t="shared" si="5"/>
        <v>44910</v>
      </c>
      <c r="G57" s="16" t="str">
        <f t="shared" si="6"/>
        <v>Yes</v>
      </c>
      <c r="H57" s="16">
        <v>44850</v>
      </c>
      <c r="I57" s="16">
        <f t="shared" si="7"/>
        <v>44850</v>
      </c>
      <c r="J57" s="16">
        <f t="shared" si="8"/>
        <v>44835</v>
      </c>
      <c r="K57" s="5" t="str">
        <f t="shared" si="9"/>
        <v>Oct-2022</v>
      </c>
      <c r="L57" s="17" t="str">
        <f>VLOOKUP(A57,'[1]TOWER A'!$B$3:$L$233,11,FALSE)</f>
        <v>9617200800/9991030410/9617200700</v>
      </c>
      <c r="M57" s="17" t="str">
        <f>VLOOKUP(A57,'[1]TOWER A'!$B$3:$M$233,12,FALSE)</f>
        <v>kirtisingh212510@gmail.com/vikram_ter122@yahoo.com</v>
      </c>
      <c r="P57" s="50"/>
      <c r="Q57" s="51"/>
      <c r="R57" s="51"/>
      <c r="S57" s="51"/>
      <c r="T57" s="52"/>
      <c r="U57" s="52"/>
      <c r="V57" s="52"/>
      <c r="W57" s="51"/>
    </row>
    <row r="58" spans="1:23" x14ac:dyDescent="0.25">
      <c r="A58" s="14" t="s">
        <v>181</v>
      </c>
      <c r="B58" s="20" t="s">
        <v>182</v>
      </c>
      <c r="C58" s="15" t="s">
        <v>183</v>
      </c>
      <c r="D58" s="9">
        <v>1629</v>
      </c>
      <c r="E58" s="16">
        <v>44447</v>
      </c>
      <c r="F58" s="16">
        <f t="shared" si="5"/>
        <v>44507</v>
      </c>
      <c r="G58" s="16" t="str">
        <f t="shared" si="6"/>
        <v>Irrelevant</v>
      </c>
      <c r="H58" s="16">
        <v>44600</v>
      </c>
      <c r="I58" s="16">
        <f t="shared" si="7"/>
        <v>44562</v>
      </c>
      <c r="J58" s="16">
        <f t="shared" si="8"/>
        <v>44562</v>
      </c>
      <c r="K58" s="5" t="str">
        <f t="shared" si="9"/>
        <v>Jan-2022</v>
      </c>
      <c r="L58" s="17" t="str">
        <f>VLOOKUP(A58,'[1]TOWER A'!$B$3:$L$233,11,FALSE)</f>
        <v>7800808888</v>
      </c>
      <c r="M58" s="17" t="str">
        <f>VLOOKUP(A58,'[1]TOWER A'!$B$3:$M$233,12,FALSE)</f>
        <v>jeet.vikram2000@gmail.com</v>
      </c>
      <c r="P58" s="50"/>
      <c r="Q58" s="51"/>
      <c r="R58" s="51"/>
      <c r="S58" s="51"/>
      <c r="T58" s="52"/>
      <c r="U58" s="52"/>
      <c r="V58" s="52"/>
      <c r="W58" s="51"/>
    </row>
    <row r="59" spans="1:23" x14ac:dyDescent="0.25">
      <c r="A59" s="14" t="s">
        <v>184</v>
      </c>
      <c r="B59" s="20" t="s">
        <v>185</v>
      </c>
      <c r="C59" s="15" t="s">
        <v>186</v>
      </c>
      <c r="D59" s="9">
        <v>1629</v>
      </c>
      <c r="E59" s="16">
        <v>44447</v>
      </c>
      <c r="F59" s="16">
        <f t="shared" si="5"/>
        <v>44507</v>
      </c>
      <c r="G59" s="16" t="str">
        <f t="shared" si="6"/>
        <v>Irrelevant</v>
      </c>
      <c r="H59" s="16">
        <v>44473</v>
      </c>
      <c r="I59" s="16">
        <f t="shared" si="7"/>
        <v>44562</v>
      </c>
      <c r="J59" s="16">
        <f t="shared" si="8"/>
        <v>44562</v>
      </c>
      <c r="K59" s="5" t="str">
        <f t="shared" si="9"/>
        <v>Jan-2022</v>
      </c>
      <c r="L59" s="17" t="str">
        <f>VLOOKUP(A59,'[1]TOWER A'!$B$3:$L$233,11,FALSE)</f>
        <v>9369600485/9793477734</v>
      </c>
      <c r="M59" s="17" t="str">
        <f>VLOOKUP(A59,'[1]TOWER A'!$B$3:$M$233,12,FALSE)</f>
        <v>deepakmishra20000@gmail.com</v>
      </c>
      <c r="P59" s="50"/>
      <c r="Q59" s="51"/>
      <c r="R59" s="51"/>
      <c r="S59" s="51"/>
      <c r="T59" s="52"/>
      <c r="U59" s="52"/>
      <c r="V59" s="52"/>
      <c r="W59" s="51"/>
    </row>
    <row r="60" spans="1:23" x14ac:dyDescent="0.25">
      <c r="A60" s="14" t="s">
        <v>187</v>
      </c>
      <c r="B60" s="20" t="s">
        <v>188</v>
      </c>
      <c r="C60" s="15" t="s">
        <v>189</v>
      </c>
      <c r="D60" s="9">
        <v>2055</v>
      </c>
      <c r="E60" s="16">
        <v>44447</v>
      </c>
      <c r="F60" s="16">
        <f t="shared" si="5"/>
        <v>44507</v>
      </c>
      <c r="G60" s="16" t="str">
        <f t="shared" si="6"/>
        <v>Irrelevant</v>
      </c>
      <c r="H60" s="16">
        <v>44562</v>
      </c>
      <c r="I60" s="16">
        <f t="shared" si="7"/>
        <v>44562</v>
      </c>
      <c r="J60" s="16">
        <f t="shared" si="8"/>
        <v>44562</v>
      </c>
      <c r="K60" s="5" t="str">
        <f t="shared" si="9"/>
        <v>Jan-2022</v>
      </c>
      <c r="L60" s="17" t="str">
        <f>VLOOKUP(A60,'[1]TOWER A'!$B$3:$L$233,11,FALSE)</f>
        <v>9415046564</v>
      </c>
      <c r="M60" s="17" t="str">
        <f>VLOOKUP(A60,'[1]TOWER A'!$B$3:$M$233,12,FALSE)</f>
        <v>singh.bb67@gmail.com</v>
      </c>
      <c r="P60" s="50"/>
      <c r="Q60" s="51"/>
      <c r="R60" s="51"/>
      <c r="S60" s="51"/>
      <c r="T60" s="52"/>
      <c r="U60" s="52"/>
      <c r="V60" s="52"/>
      <c r="W60" s="51"/>
    </row>
    <row r="61" spans="1:23" x14ac:dyDescent="0.25">
      <c r="A61" s="14" t="s">
        <v>190</v>
      </c>
      <c r="B61" s="20" t="s">
        <v>191</v>
      </c>
      <c r="C61" s="15" t="s">
        <v>192</v>
      </c>
      <c r="D61" s="9">
        <v>1629</v>
      </c>
      <c r="E61" s="16">
        <v>44447</v>
      </c>
      <c r="F61" s="16">
        <f t="shared" si="5"/>
        <v>44507</v>
      </c>
      <c r="G61" s="16" t="str">
        <f t="shared" si="6"/>
        <v>Irrelevant</v>
      </c>
      <c r="H61" s="16">
        <v>44549</v>
      </c>
      <c r="I61" s="16">
        <f t="shared" si="7"/>
        <v>44562</v>
      </c>
      <c r="J61" s="16">
        <f t="shared" si="8"/>
        <v>44562</v>
      </c>
      <c r="K61" s="5" t="str">
        <f t="shared" si="9"/>
        <v>Jan-2022</v>
      </c>
      <c r="L61" s="17" t="str">
        <f>VLOOKUP(A61,'[1]TOWER A'!$B$3:$L$233,11,FALSE)</f>
        <v>9792102266/9839102266</v>
      </c>
      <c r="M61" s="17" t="str">
        <f>VLOOKUP(A61,'[1]TOWER A'!$B$3:$M$233,12,FALSE)</f>
        <v>lalitrainbow2930@gmail.com</v>
      </c>
      <c r="P61" s="50"/>
      <c r="Q61" s="51"/>
      <c r="R61" s="51"/>
      <c r="S61" s="51"/>
      <c r="T61" s="52"/>
      <c r="U61" s="52"/>
      <c r="V61" s="52"/>
      <c r="W61" s="51"/>
    </row>
    <row r="62" spans="1:23" x14ac:dyDescent="0.25">
      <c r="A62" s="14" t="s">
        <v>193</v>
      </c>
      <c r="B62" s="20" t="s">
        <v>194</v>
      </c>
      <c r="C62" s="15" t="s">
        <v>195</v>
      </c>
      <c r="D62" s="9">
        <v>2055</v>
      </c>
      <c r="E62" s="16">
        <v>44447</v>
      </c>
      <c r="F62" s="16">
        <f t="shared" si="5"/>
        <v>44507</v>
      </c>
      <c r="G62" s="16" t="str">
        <f t="shared" si="6"/>
        <v>Irrelevant</v>
      </c>
      <c r="H62" s="16">
        <v>44562</v>
      </c>
      <c r="I62" s="16">
        <f t="shared" si="7"/>
        <v>44562</v>
      </c>
      <c r="J62" s="16">
        <f t="shared" si="8"/>
        <v>44562</v>
      </c>
      <c r="K62" s="5" t="str">
        <f t="shared" si="9"/>
        <v>Jan-2022</v>
      </c>
      <c r="L62" s="17">
        <f>VLOOKUP(A62,'[1]TOWER A'!$B$3:$L$233,11,FALSE)</f>
        <v>9005278444</v>
      </c>
      <c r="M62" s="17" t="str">
        <f>VLOOKUP(A62,'[1]TOWER A'!$B$3:$M$233,12,FALSE)</f>
        <v>drumesh.rd@gmail.com</v>
      </c>
      <c r="P62" s="50"/>
      <c r="Q62" s="51"/>
      <c r="R62" s="51"/>
      <c r="S62" s="51"/>
      <c r="T62" s="52"/>
      <c r="U62" s="52"/>
      <c r="V62" s="52"/>
      <c r="W62" s="51"/>
    </row>
    <row r="63" spans="1:23" x14ac:dyDescent="0.25">
      <c r="A63" s="14" t="s">
        <v>196</v>
      </c>
      <c r="B63" s="20" t="s">
        <v>197</v>
      </c>
      <c r="C63" s="15" t="s">
        <v>198</v>
      </c>
      <c r="D63" s="9">
        <v>1629</v>
      </c>
      <c r="E63" s="16">
        <v>44460</v>
      </c>
      <c r="F63" s="16">
        <f t="shared" si="5"/>
        <v>44520</v>
      </c>
      <c r="G63" s="16" t="str">
        <f t="shared" si="6"/>
        <v>Irrelevant</v>
      </c>
      <c r="H63" s="16">
        <v>44600</v>
      </c>
      <c r="I63" s="16">
        <f t="shared" si="7"/>
        <v>44562</v>
      </c>
      <c r="J63" s="16">
        <f t="shared" si="8"/>
        <v>44562</v>
      </c>
      <c r="K63" s="5" t="str">
        <f t="shared" si="9"/>
        <v>Jan-2022</v>
      </c>
      <c r="L63" s="17">
        <f>VLOOKUP(A63,'[1]TOWER A'!$B$3:$L$233,11,FALSE)</f>
        <v>9918801711</v>
      </c>
      <c r="M63" s="17" t="str">
        <f>VLOOKUP(A63,'[1]TOWER A'!$B$3:$M$233,12,FALSE)</f>
        <v>spmisra2014@gmail.com</v>
      </c>
      <c r="P63" s="50"/>
      <c r="Q63" s="51"/>
      <c r="R63" s="51"/>
      <c r="S63" s="51"/>
      <c r="T63" s="52"/>
      <c r="U63" s="52"/>
      <c r="V63" s="52"/>
      <c r="W63" s="51"/>
    </row>
    <row r="64" spans="1:23" x14ac:dyDescent="0.25">
      <c r="A64" s="14" t="s">
        <v>199</v>
      </c>
      <c r="B64" s="20" t="s">
        <v>200</v>
      </c>
      <c r="C64" s="15" t="s">
        <v>201</v>
      </c>
      <c r="D64" s="9">
        <v>1629</v>
      </c>
      <c r="E64" s="16">
        <v>44504</v>
      </c>
      <c r="F64" s="16">
        <f t="shared" si="5"/>
        <v>44564</v>
      </c>
      <c r="G64" s="16" t="str">
        <f t="shared" si="6"/>
        <v>Yes</v>
      </c>
      <c r="H64" s="16">
        <v>44600</v>
      </c>
      <c r="I64" s="16">
        <f t="shared" si="7"/>
        <v>44564</v>
      </c>
      <c r="J64" s="16">
        <f t="shared" si="8"/>
        <v>44562</v>
      </c>
      <c r="K64" s="5" t="str">
        <f t="shared" si="9"/>
        <v>Jan-2022</v>
      </c>
      <c r="L64" s="17">
        <f>VLOOKUP(A64,'[1]TOWER A'!$B$3:$L$233,11,FALSE)</f>
        <v>9958285115</v>
      </c>
      <c r="M64" s="17" t="str">
        <f>VLOOKUP(A64,'[1]TOWER A'!$B$3:$M$233,12,FALSE)</f>
        <v>renudeep.awasthi@gmail.com/deeprenu.awasthi@gmail.com</v>
      </c>
      <c r="P64" s="50"/>
      <c r="Q64" s="51"/>
      <c r="R64" s="51"/>
      <c r="S64" s="51"/>
      <c r="T64" s="52"/>
      <c r="U64" s="52"/>
      <c r="V64" s="52"/>
      <c r="W64" s="51"/>
    </row>
    <row r="65" spans="1:24" x14ac:dyDescent="0.25">
      <c r="A65" s="14" t="s">
        <v>202</v>
      </c>
      <c r="B65" s="20" t="s">
        <v>203</v>
      </c>
      <c r="C65" s="15" t="s">
        <v>204</v>
      </c>
      <c r="D65" s="9">
        <v>1629</v>
      </c>
      <c r="E65" s="16">
        <v>44461</v>
      </c>
      <c r="F65" s="16">
        <f t="shared" si="5"/>
        <v>44521</v>
      </c>
      <c r="G65" s="16" t="str">
        <f t="shared" si="6"/>
        <v>Irrelevant</v>
      </c>
      <c r="H65" s="16">
        <v>44614</v>
      </c>
      <c r="I65" s="16">
        <f t="shared" si="7"/>
        <v>44562</v>
      </c>
      <c r="J65" s="16">
        <f t="shared" si="8"/>
        <v>44562</v>
      </c>
      <c r="K65" s="5" t="str">
        <f t="shared" si="9"/>
        <v>Jan-2022</v>
      </c>
      <c r="L65" s="17" t="str">
        <f>VLOOKUP(A65,'[1]TOWER A'!$B$3:$L$233,11,FALSE)</f>
        <v>9415108657</v>
      </c>
      <c r="M65" s="17" t="str">
        <f>VLOOKUP(A65,'[1]TOWER A'!$B$3:$M$233,12,FALSE)</f>
        <v>jyotsna.atul@yahoo.com/atul.hardy@gmail.com</v>
      </c>
      <c r="P65" s="50"/>
      <c r="Q65" s="51"/>
      <c r="R65" s="51"/>
      <c r="S65" s="51"/>
      <c r="T65" s="52"/>
      <c r="U65" s="52"/>
      <c r="V65" s="52"/>
      <c r="W65" s="51"/>
    </row>
    <row r="66" spans="1:24" x14ac:dyDescent="0.25">
      <c r="A66" s="14" t="s">
        <v>205</v>
      </c>
      <c r="B66" s="20" t="s">
        <v>206</v>
      </c>
      <c r="C66" s="15" t="s">
        <v>207</v>
      </c>
      <c r="D66" s="9">
        <v>2055</v>
      </c>
      <c r="E66" s="16">
        <v>44726</v>
      </c>
      <c r="F66" s="16">
        <f t="shared" ref="F66:F97" si="10">IF(E66="No","NA",E66+60)</f>
        <v>44786</v>
      </c>
      <c r="G66" s="16" t="str">
        <f t="shared" ref="G66:G97" si="11">IF(F66&lt;DATEVALUE("01/01/2022"),"Irrelevant","Yes")</f>
        <v>Yes</v>
      </c>
      <c r="H66" s="16">
        <v>44730</v>
      </c>
      <c r="I66" s="16">
        <f t="shared" ref="I66:I97" si="12">IF(F66="NA",H66,(MAX(DATEVALUE("01/01/2022"),MIN(F66,H66))))</f>
        <v>44730</v>
      </c>
      <c r="J66" s="16">
        <f t="shared" ref="J66:J97" si="13">IF(I66="No","NA",IF((DAY(I66)&gt;25),DATE(YEAR(I66),MONTH(I66)+1,1),DATE(YEAR(I66),MONTH(I66),1)))</f>
        <v>44713</v>
      </c>
      <c r="K66" s="5" t="str">
        <f t="shared" ref="K66:K97" si="14">TEXT(J66,"mmm-yyyy")</f>
        <v>Jun-2022</v>
      </c>
      <c r="L66" s="17">
        <f>VLOOKUP(A66,'[1]TOWER A'!$B$3:$L$233,11,FALSE)</f>
        <v>9452139277</v>
      </c>
      <c r="M66" s="17" t="str">
        <f>VLOOKUP(A66,'[1]TOWER A'!$B$3:$M$233,12,FALSE)</f>
        <v>N/A</v>
      </c>
      <c r="P66" s="50"/>
      <c r="Q66" s="51"/>
      <c r="R66" s="51"/>
      <c r="S66" s="51"/>
      <c r="T66" s="52"/>
      <c r="U66" s="52"/>
      <c r="V66" s="52"/>
      <c r="W66" s="51"/>
    </row>
    <row r="67" spans="1:24" x14ac:dyDescent="0.25">
      <c r="A67" s="14" t="s">
        <v>208</v>
      </c>
      <c r="B67" s="20" t="s">
        <v>209</v>
      </c>
      <c r="C67" s="15" t="s">
        <v>210</v>
      </c>
      <c r="D67" s="9">
        <v>2055</v>
      </c>
      <c r="E67" s="16">
        <v>44850</v>
      </c>
      <c r="F67" s="16">
        <f t="shared" si="10"/>
        <v>44910</v>
      </c>
      <c r="G67" s="16" t="str">
        <f t="shared" si="11"/>
        <v>Yes</v>
      </c>
      <c r="H67" s="16">
        <v>44528</v>
      </c>
      <c r="I67" s="16">
        <f t="shared" si="12"/>
        <v>44562</v>
      </c>
      <c r="J67" s="16">
        <f t="shared" si="13"/>
        <v>44562</v>
      </c>
      <c r="K67" s="5" t="str">
        <f t="shared" si="14"/>
        <v>Jan-2022</v>
      </c>
      <c r="L67" s="17">
        <f>VLOOKUP(A67,'[1]TOWER A'!$B$3:$L$233,11,FALSE)</f>
        <v>8969501558</v>
      </c>
      <c r="M67" s="17" t="str">
        <f>VLOOKUP(A67,'[1]TOWER A'!$B$3:$M$233,12,FALSE)</f>
        <v>N/A</v>
      </c>
      <c r="P67" s="50"/>
      <c r="Q67" s="51"/>
      <c r="R67" s="51"/>
      <c r="S67" s="51"/>
      <c r="T67" s="52"/>
      <c r="U67" s="52"/>
      <c r="V67" s="52"/>
      <c r="W67" s="51"/>
    </row>
    <row r="68" spans="1:24" x14ac:dyDescent="0.25">
      <c r="A68" s="14" t="s">
        <v>211</v>
      </c>
      <c r="B68" s="20" t="s">
        <v>212</v>
      </c>
      <c r="C68" s="15" t="s">
        <v>213</v>
      </c>
      <c r="D68" s="9">
        <v>1629</v>
      </c>
      <c r="E68" s="16">
        <v>44461</v>
      </c>
      <c r="F68" s="16">
        <f t="shared" si="10"/>
        <v>44521</v>
      </c>
      <c r="G68" s="16" t="str">
        <f t="shared" si="11"/>
        <v>Irrelevant</v>
      </c>
      <c r="H68" s="16">
        <v>44533</v>
      </c>
      <c r="I68" s="16">
        <f t="shared" si="12"/>
        <v>44562</v>
      </c>
      <c r="J68" s="16">
        <f t="shared" si="13"/>
        <v>44562</v>
      </c>
      <c r="K68" s="5" t="str">
        <f t="shared" si="14"/>
        <v>Jan-2022</v>
      </c>
      <c r="L68" s="17" t="str">
        <f>VLOOKUP(A68,'[1]TOWER A'!$B$3:$L$233,11,FALSE)</f>
        <v>9984669999</v>
      </c>
      <c r="M68" s="17" t="str">
        <f>VLOOKUP(A68,'[1]TOWER A'!$B$3:$M$233,12,FALSE)</f>
        <v>vkssinghal033@gmail.com</v>
      </c>
      <c r="P68" s="50"/>
      <c r="Q68" s="51"/>
      <c r="R68" s="51"/>
      <c r="S68" s="51"/>
      <c r="T68" s="52"/>
      <c r="U68" s="52"/>
      <c r="V68" s="52"/>
      <c r="W68" s="51"/>
    </row>
    <row r="69" spans="1:24" x14ac:dyDescent="0.25">
      <c r="A69" s="14" t="s">
        <v>214</v>
      </c>
      <c r="B69" s="20" t="s">
        <v>215</v>
      </c>
      <c r="C69" s="15" t="s">
        <v>216</v>
      </c>
      <c r="D69" s="9">
        <v>2055</v>
      </c>
      <c r="E69" s="16">
        <v>44461</v>
      </c>
      <c r="F69" s="16">
        <f t="shared" si="10"/>
        <v>44521</v>
      </c>
      <c r="G69" s="16" t="str">
        <f t="shared" si="11"/>
        <v>Irrelevant</v>
      </c>
      <c r="H69" s="16">
        <v>44600</v>
      </c>
      <c r="I69" s="16">
        <f t="shared" si="12"/>
        <v>44562</v>
      </c>
      <c r="J69" s="16">
        <f t="shared" si="13"/>
        <v>44562</v>
      </c>
      <c r="K69" s="5" t="str">
        <f t="shared" si="14"/>
        <v>Jan-2022</v>
      </c>
      <c r="L69" s="17" t="str">
        <f>VLOOKUP(A69,'[1]TOWER A'!$B$3:$L$233,11,FALSE)</f>
        <v>9821142487</v>
      </c>
      <c r="M69" s="17" t="str">
        <f>VLOOKUP(A69,'[1]TOWER A'!$B$3:$M$233,12,FALSE)</f>
        <v>jainandra.tripathi@gmail.com</v>
      </c>
      <c r="P69" s="50"/>
      <c r="Q69" s="51"/>
      <c r="R69" s="51"/>
      <c r="S69" s="51"/>
      <c r="T69" s="52"/>
      <c r="U69" s="52"/>
      <c r="V69" s="52"/>
      <c r="W69" s="51"/>
    </row>
    <row r="70" spans="1:24" x14ac:dyDescent="0.25">
      <c r="A70" s="14" t="s">
        <v>217</v>
      </c>
      <c r="B70" s="20" t="s">
        <v>218</v>
      </c>
      <c r="C70" s="15" t="s">
        <v>219</v>
      </c>
      <c r="D70" s="9">
        <v>2055</v>
      </c>
      <c r="E70" s="16">
        <v>44461</v>
      </c>
      <c r="F70" s="16">
        <f t="shared" si="10"/>
        <v>44521</v>
      </c>
      <c r="G70" s="16" t="str">
        <f t="shared" si="11"/>
        <v>Irrelevant</v>
      </c>
      <c r="H70" s="16">
        <v>44668</v>
      </c>
      <c r="I70" s="16">
        <f t="shared" si="12"/>
        <v>44562</v>
      </c>
      <c r="J70" s="16">
        <f t="shared" si="13"/>
        <v>44562</v>
      </c>
      <c r="K70" s="5" t="str">
        <f t="shared" si="14"/>
        <v>Jan-2022</v>
      </c>
      <c r="L70" s="17" t="str">
        <f>VLOOKUP(A70,'[1]TOWER A'!$B$3:$L$233,11,FALSE)</f>
        <v>9889001953</v>
      </c>
      <c r="M70" s="17" t="str">
        <f>VLOOKUP(A70,'[1]TOWER A'!$B$3:$M$233,12,FALSE)</f>
        <v>kumar.wh@gmail.com</v>
      </c>
      <c r="P70" s="50"/>
      <c r="Q70" s="51"/>
      <c r="R70" s="51"/>
      <c r="S70" s="51"/>
      <c r="T70" s="52"/>
      <c r="U70" s="52"/>
      <c r="V70" s="52"/>
      <c r="W70" s="51"/>
    </row>
    <row r="71" spans="1:24" x14ac:dyDescent="0.25">
      <c r="A71" s="14" t="s">
        <v>220</v>
      </c>
      <c r="B71" s="20" t="s">
        <v>221</v>
      </c>
      <c r="C71" s="15" t="s">
        <v>222</v>
      </c>
      <c r="D71" s="9">
        <v>1629</v>
      </c>
      <c r="E71" s="16">
        <v>44469</v>
      </c>
      <c r="F71" s="16">
        <f t="shared" si="10"/>
        <v>44529</v>
      </c>
      <c r="G71" s="16" t="str">
        <f t="shared" si="11"/>
        <v>Irrelevant</v>
      </c>
      <c r="H71" s="16">
        <v>44484</v>
      </c>
      <c r="I71" s="16">
        <f t="shared" si="12"/>
        <v>44562</v>
      </c>
      <c r="J71" s="16">
        <f t="shared" si="13"/>
        <v>44562</v>
      </c>
      <c r="K71" s="5" t="str">
        <f t="shared" si="14"/>
        <v>Jan-2022</v>
      </c>
      <c r="L71" s="17" t="str">
        <f>VLOOKUP(A71,'[1]TOWER A'!$B$3:$L$233,11,FALSE)</f>
        <v>8562960950</v>
      </c>
      <c r="M71" s="17" t="str">
        <f>VLOOKUP(A71,'[1]TOWER A'!$B$3:$M$233,12,FALSE)</f>
        <v>vipulesh.yadav@gmail.com</v>
      </c>
      <c r="P71" s="50"/>
      <c r="Q71" s="51"/>
      <c r="R71" s="51"/>
      <c r="S71" s="51"/>
      <c r="T71" s="52"/>
      <c r="U71" s="52"/>
      <c r="V71" s="52"/>
      <c r="W71" s="51"/>
    </row>
    <row r="72" spans="1:24" x14ac:dyDescent="0.25">
      <c r="A72" s="14" t="s">
        <v>223</v>
      </c>
      <c r="B72" s="20" t="s">
        <v>224</v>
      </c>
      <c r="C72" s="15" t="s">
        <v>225</v>
      </c>
      <c r="D72" s="9">
        <v>2055</v>
      </c>
      <c r="E72" s="16">
        <v>44472</v>
      </c>
      <c r="F72" s="16">
        <f t="shared" si="10"/>
        <v>44532</v>
      </c>
      <c r="G72" s="16" t="str">
        <f t="shared" si="11"/>
        <v>Irrelevant</v>
      </c>
      <c r="H72" s="16">
        <v>44562</v>
      </c>
      <c r="I72" s="16">
        <f t="shared" si="12"/>
        <v>44562</v>
      </c>
      <c r="J72" s="16">
        <f t="shared" si="13"/>
        <v>44562</v>
      </c>
      <c r="K72" s="5" t="str">
        <f t="shared" si="14"/>
        <v>Jan-2022</v>
      </c>
      <c r="L72" s="17" t="str">
        <f>VLOOKUP(A72,'[1]TOWER A'!$B$3:$L$233,11,FALSE)</f>
        <v>9935512702/7318375222</v>
      </c>
      <c r="M72" s="17" t="str">
        <f>VLOOKUP(A72,'[1]TOWER A'!$B$3:$M$233,12,FALSE)</f>
        <v>jatin.dua2@gmail.com/garima56kapoor@gmail.com</v>
      </c>
      <c r="P72" s="50"/>
      <c r="Q72" s="51"/>
      <c r="R72" s="51"/>
      <c r="S72" s="51"/>
      <c r="T72" s="52"/>
      <c r="U72" s="52"/>
      <c r="V72" s="52"/>
      <c r="W72" s="51"/>
    </row>
    <row r="73" spans="1:24" x14ac:dyDescent="0.25">
      <c r="A73" s="14" t="s">
        <v>226</v>
      </c>
      <c r="B73" s="20" t="s">
        <v>227</v>
      </c>
      <c r="C73" s="15" t="s">
        <v>228</v>
      </c>
      <c r="D73" s="9">
        <v>1629</v>
      </c>
      <c r="E73" s="16">
        <v>44473</v>
      </c>
      <c r="F73" s="16">
        <f t="shared" si="10"/>
        <v>44533</v>
      </c>
      <c r="G73" s="16" t="str">
        <f t="shared" si="11"/>
        <v>Irrelevant</v>
      </c>
      <c r="H73" s="16">
        <v>44562</v>
      </c>
      <c r="I73" s="16">
        <f t="shared" si="12"/>
        <v>44562</v>
      </c>
      <c r="J73" s="16">
        <f t="shared" si="13"/>
        <v>44562</v>
      </c>
      <c r="K73" s="5" t="str">
        <f t="shared" si="14"/>
        <v>Jan-2022</v>
      </c>
      <c r="L73" s="17" t="str">
        <f>VLOOKUP(A73,'[1]TOWER A'!$B$3:$L$233,11,FALSE)</f>
        <v>9415842772</v>
      </c>
      <c r="M73" s="17" t="str">
        <f>VLOOKUP(A73,'[1]TOWER A'!$B$3:$M$233,12,FALSE)</f>
        <v>shailendra.pal@hotmail.com</v>
      </c>
      <c r="P73" s="50"/>
      <c r="Q73" s="51"/>
      <c r="R73" s="51"/>
      <c r="S73" s="51"/>
      <c r="T73" s="52"/>
      <c r="U73" s="52"/>
      <c r="V73" s="52"/>
      <c r="W73" s="51"/>
    </row>
    <row r="74" spans="1:24" x14ac:dyDescent="0.25">
      <c r="A74" s="14" t="s">
        <v>229</v>
      </c>
      <c r="B74" s="20" t="s">
        <v>230</v>
      </c>
      <c r="C74" s="15" t="s">
        <v>231</v>
      </c>
      <c r="D74" s="9">
        <v>2055</v>
      </c>
      <c r="E74" s="16">
        <v>44598</v>
      </c>
      <c r="F74" s="16">
        <f t="shared" si="10"/>
        <v>44658</v>
      </c>
      <c r="G74" s="16" t="str">
        <f t="shared" si="11"/>
        <v>Yes</v>
      </c>
      <c r="H74" s="16">
        <v>44598</v>
      </c>
      <c r="I74" s="16">
        <f t="shared" si="12"/>
        <v>44598</v>
      </c>
      <c r="J74" s="16">
        <f t="shared" si="13"/>
        <v>44593</v>
      </c>
      <c r="K74" s="5" t="str">
        <f t="shared" si="14"/>
        <v>Feb-2022</v>
      </c>
      <c r="L74" s="17">
        <f>VLOOKUP(A74,'[1]TOWER A'!$B$3:$L$233,11,FALSE)</f>
        <v>9445931849</v>
      </c>
      <c r="M74" s="17" t="str">
        <f>VLOOKUP(A74,'[1]TOWER A'!$B$3:$M$233,12,FALSE)</f>
        <v>sajivjetley@rediffmail.com/malajetley@gmail.com/udit.0601@gmail.com</v>
      </c>
      <c r="P74" s="50"/>
      <c r="Q74" s="51"/>
      <c r="R74" s="51"/>
      <c r="S74" s="51"/>
      <c r="T74" s="52"/>
      <c r="U74" s="52"/>
      <c r="V74" s="52"/>
      <c r="W74" s="51"/>
      <c r="X74" s="19" t="s">
        <v>232</v>
      </c>
    </row>
    <row r="75" spans="1:24" x14ac:dyDescent="0.25">
      <c r="A75" s="14" t="s">
        <v>233</v>
      </c>
      <c r="B75" s="20" t="s">
        <v>234</v>
      </c>
      <c r="C75" s="15" t="s">
        <v>235</v>
      </c>
      <c r="D75" s="9">
        <v>2055</v>
      </c>
      <c r="E75" s="16">
        <v>44249</v>
      </c>
      <c r="F75" s="16">
        <f t="shared" si="10"/>
        <v>44309</v>
      </c>
      <c r="G75" s="16" t="str">
        <f t="shared" si="11"/>
        <v>Irrelevant</v>
      </c>
      <c r="H75" s="16">
        <v>44562</v>
      </c>
      <c r="I75" s="16">
        <f t="shared" si="12"/>
        <v>44562</v>
      </c>
      <c r="J75" s="16">
        <f t="shared" si="13"/>
        <v>44562</v>
      </c>
      <c r="K75" s="5" t="str">
        <f t="shared" si="14"/>
        <v>Jan-2022</v>
      </c>
      <c r="L75" s="17" t="str">
        <f>VLOOKUP(A75,'[1]TOWER A'!$B$3:$L$233,11,FALSE)</f>
        <v>7565004900</v>
      </c>
      <c r="M75" s="17" t="str">
        <f>VLOOKUP(A75,'[1]TOWER A'!$B$3:$M$233,12,FALSE)</f>
        <v>dipt2008@rediffmail.com</v>
      </c>
      <c r="P75" s="50"/>
      <c r="Q75" s="51"/>
      <c r="R75" s="51"/>
      <c r="S75" s="51"/>
      <c r="T75" s="52"/>
      <c r="U75" s="52"/>
      <c r="V75" s="52"/>
      <c r="W75" s="51"/>
    </row>
    <row r="76" spans="1:24" x14ac:dyDescent="0.25">
      <c r="A76" s="14" t="s">
        <v>236</v>
      </c>
      <c r="B76" s="20" t="s">
        <v>237</v>
      </c>
      <c r="C76" s="15" t="s">
        <v>238</v>
      </c>
      <c r="D76" s="9">
        <v>2055</v>
      </c>
      <c r="E76" s="16">
        <v>44483</v>
      </c>
      <c r="F76" s="16">
        <f t="shared" si="10"/>
        <v>44543</v>
      </c>
      <c r="G76" s="16" t="str">
        <f t="shared" si="11"/>
        <v>Irrelevant</v>
      </c>
      <c r="H76" s="16">
        <v>44869</v>
      </c>
      <c r="I76" s="16">
        <f t="shared" si="12"/>
        <v>44562</v>
      </c>
      <c r="J76" s="16">
        <f t="shared" si="13"/>
        <v>44562</v>
      </c>
      <c r="K76" s="5" t="str">
        <f t="shared" si="14"/>
        <v>Jan-2022</v>
      </c>
      <c r="L76" s="17" t="str">
        <f>VLOOKUP(A76,'[1]TOWER A'!$B$3:$L$233,11,FALSE)</f>
        <v>7275077726</v>
      </c>
      <c r="M76" s="17" t="str">
        <f>VLOOKUP(A76,'[1]TOWER A'!$B$3:$M$233,12,FALSE)</f>
        <v>harishpandey26@gmail.com</v>
      </c>
      <c r="P76" s="50"/>
      <c r="Q76" s="51"/>
      <c r="R76" s="51"/>
      <c r="S76" s="51"/>
      <c r="T76" s="52"/>
      <c r="U76" s="52"/>
      <c r="V76" s="52"/>
      <c r="W76" s="51"/>
    </row>
    <row r="77" spans="1:24" x14ac:dyDescent="0.25">
      <c r="A77" s="14" t="s">
        <v>239</v>
      </c>
      <c r="B77" s="20" t="s">
        <v>240</v>
      </c>
      <c r="C77" s="15" t="s">
        <v>241</v>
      </c>
      <c r="D77" s="9">
        <v>2055</v>
      </c>
      <c r="E77" s="16">
        <v>44485</v>
      </c>
      <c r="F77" s="16">
        <f t="shared" si="10"/>
        <v>44545</v>
      </c>
      <c r="G77" s="16" t="str">
        <f t="shared" si="11"/>
        <v>Irrelevant</v>
      </c>
      <c r="H77" s="16">
        <v>44562</v>
      </c>
      <c r="I77" s="16">
        <f t="shared" si="12"/>
        <v>44562</v>
      </c>
      <c r="J77" s="16">
        <f t="shared" si="13"/>
        <v>44562</v>
      </c>
      <c r="K77" s="5" t="str">
        <f t="shared" si="14"/>
        <v>Jan-2022</v>
      </c>
      <c r="L77" s="17" t="str">
        <f>VLOOKUP(A77,'[1]TOWER A'!$B$3:$L$233,11,FALSE)</f>
        <v>9811659429</v>
      </c>
      <c r="M77" s="17" t="str">
        <f>VLOOKUP(A77,'[1]TOWER A'!$B$3:$M$233,12,FALSE)</f>
        <v>ucpmaxout@gmail.com</v>
      </c>
      <c r="P77" s="50"/>
      <c r="Q77" s="51"/>
      <c r="R77" s="51"/>
      <c r="S77" s="51"/>
      <c r="T77" s="52"/>
      <c r="U77" s="52"/>
      <c r="V77" s="52"/>
      <c r="W77" s="51"/>
    </row>
    <row r="78" spans="1:24" x14ac:dyDescent="0.25">
      <c r="A78" s="14" t="s">
        <v>242</v>
      </c>
      <c r="B78" s="20" t="s">
        <v>243</v>
      </c>
      <c r="C78" s="15" t="s">
        <v>244</v>
      </c>
      <c r="D78" s="9">
        <v>2055</v>
      </c>
      <c r="E78" s="16">
        <v>44485</v>
      </c>
      <c r="F78" s="16">
        <f t="shared" si="10"/>
        <v>44545</v>
      </c>
      <c r="G78" s="16" t="str">
        <f t="shared" si="11"/>
        <v>Irrelevant</v>
      </c>
      <c r="H78" s="16">
        <v>44661</v>
      </c>
      <c r="I78" s="16">
        <f t="shared" si="12"/>
        <v>44562</v>
      </c>
      <c r="J78" s="16">
        <f t="shared" si="13"/>
        <v>44562</v>
      </c>
      <c r="K78" s="5" t="str">
        <f t="shared" si="14"/>
        <v>Jan-2022</v>
      </c>
      <c r="L78" s="17" t="str">
        <f>VLOOKUP(A78,'[1]TOWER A'!$B$3:$L$233,11,FALSE)</f>
        <v>7895007307/9415034883</v>
      </c>
      <c r="M78" s="17" t="str">
        <f>VLOOKUP(A78,'[1]TOWER A'!$B$3:$M$233,12,FALSE)</f>
        <v>sharmatusharika@gmail.com/sk.uppwd@gmail.com</v>
      </c>
      <c r="P78" s="50"/>
      <c r="Q78" s="51"/>
      <c r="R78" s="51"/>
      <c r="S78" s="51"/>
      <c r="T78" s="52"/>
      <c r="U78" s="52"/>
      <c r="V78" s="52"/>
      <c r="W78" s="51"/>
    </row>
    <row r="79" spans="1:24" x14ac:dyDescent="0.25">
      <c r="A79" s="14" t="s">
        <v>245</v>
      </c>
      <c r="B79" s="20" t="s">
        <v>246</v>
      </c>
      <c r="C79" s="15" t="s">
        <v>247</v>
      </c>
      <c r="D79" s="9">
        <v>2055</v>
      </c>
      <c r="E79" s="16">
        <v>44485</v>
      </c>
      <c r="F79" s="16">
        <f t="shared" si="10"/>
        <v>44545</v>
      </c>
      <c r="G79" s="16" t="str">
        <f t="shared" si="11"/>
        <v>Irrelevant</v>
      </c>
      <c r="H79" s="16">
        <v>44609</v>
      </c>
      <c r="I79" s="16">
        <f t="shared" si="12"/>
        <v>44562</v>
      </c>
      <c r="J79" s="16">
        <f t="shared" si="13"/>
        <v>44562</v>
      </c>
      <c r="K79" s="5" t="str">
        <f t="shared" si="14"/>
        <v>Jan-2022</v>
      </c>
      <c r="L79" s="17" t="str">
        <f>VLOOKUP(A79,'[1]TOWER A'!$B$3:$L$233,11,FALSE)</f>
        <v>9005813969</v>
      </c>
      <c r="M79" s="17" t="str">
        <f>VLOOKUP(A79,'[1]TOWER A'!$B$3:$M$233,12,FALSE)</f>
        <v>vishaljaiswalvj14@gmail.com</v>
      </c>
      <c r="P79" s="50"/>
      <c r="Q79" s="51"/>
      <c r="R79" s="51"/>
      <c r="S79" s="51"/>
      <c r="T79" s="52"/>
      <c r="U79" s="52"/>
      <c r="V79" s="52"/>
      <c r="W79" s="51"/>
    </row>
    <row r="80" spans="1:24" x14ac:dyDescent="0.25">
      <c r="A80" s="14" t="s">
        <v>248</v>
      </c>
      <c r="B80" s="20" t="s">
        <v>249</v>
      </c>
      <c r="C80" s="15" t="s">
        <v>250</v>
      </c>
      <c r="D80" s="9">
        <v>2055</v>
      </c>
      <c r="E80" s="16">
        <v>44490</v>
      </c>
      <c r="F80" s="16">
        <f t="shared" si="10"/>
        <v>44550</v>
      </c>
      <c r="G80" s="16" t="str">
        <f t="shared" si="11"/>
        <v>Irrelevant</v>
      </c>
      <c r="H80" s="16">
        <v>44804</v>
      </c>
      <c r="I80" s="16">
        <f t="shared" si="12"/>
        <v>44562</v>
      </c>
      <c r="J80" s="16">
        <f t="shared" si="13"/>
        <v>44562</v>
      </c>
      <c r="K80" s="5" t="str">
        <f t="shared" si="14"/>
        <v>Jan-2022</v>
      </c>
      <c r="L80" s="17" t="str">
        <f>VLOOKUP(A80,'[1]TOWER A'!$B$3:$L$233,11,FALSE)</f>
        <v>N/A</v>
      </c>
      <c r="M80" s="17" t="str">
        <f>VLOOKUP(A80,'[1]TOWER A'!$B$3:$M$233,12,FALSE)</f>
        <v>sethivineet5@gmail.com</v>
      </c>
      <c r="P80" s="50"/>
      <c r="Q80" s="51"/>
      <c r="R80" s="51"/>
      <c r="S80" s="51"/>
      <c r="T80" s="52"/>
      <c r="U80" s="52"/>
      <c r="V80" s="52"/>
      <c r="W80" s="51"/>
    </row>
    <row r="81" spans="1:24" x14ac:dyDescent="0.25">
      <c r="A81" s="14" t="s">
        <v>251</v>
      </c>
      <c r="B81" s="20" t="s">
        <v>252</v>
      </c>
      <c r="C81" s="15" t="s">
        <v>253</v>
      </c>
      <c r="D81" s="9">
        <v>1629</v>
      </c>
      <c r="E81" s="16">
        <v>44485</v>
      </c>
      <c r="F81" s="16">
        <f t="shared" si="10"/>
        <v>44545</v>
      </c>
      <c r="G81" s="16" t="str">
        <f t="shared" si="11"/>
        <v>Irrelevant</v>
      </c>
      <c r="H81" s="16">
        <v>44536</v>
      </c>
      <c r="I81" s="16">
        <f t="shared" si="12"/>
        <v>44562</v>
      </c>
      <c r="J81" s="16">
        <f t="shared" si="13"/>
        <v>44562</v>
      </c>
      <c r="K81" s="5" t="str">
        <f t="shared" si="14"/>
        <v>Jan-2022</v>
      </c>
      <c r="L81" s="17" t="str">
        <f>VLOOKUP(A81,'[1]TOWER A'!$B$3:$L$233,11,FALSE)</f>
        <v>7800633333/9838234567</v>
      </c>
      <c r="M81" s="17" t="str">
        <f>VLOOKUP(A81,'[1]TOWER A'!$B$3:$M$233,12,FALSE)</f>
        <v>singhrajendrajnp@gmail.com</v>
      </c>
      <c r="P81" s="50"/>
      <c r="Q81" s="51"/>
      <c r="R81" s="51"/>
      <c r="S81" s="51"/>
      <c r="T81" s="52"/>
      <c r="U81" s="52"/>
      <c r="V81" s="52"/>
      <c r="W81" s="51"/>
    </row>
    <row r="82" spans="1:24" x14ac:dyDescent="0.25">
      <c r="A82" s="14" t="s">
        <v>254</v>
      </c>
      <c r="B82" s="20" t="s">
        <v>255</v>
      </c>
      <c r="C82" s="15" t="s">
        <v>256</v>
      </c>
      <c r="D82" s="9">
        <v>1655</v>
      </c>
      <c r="E82" s="16">
        <v>44485</v>
      </c>
      <c r="F82" s="16">
        <f t="shared" si="10"/>
        <v>44545</v>
      </c>
      <c r="G82" s="16" t="str">
        <f t="shared" si="11"/>
        <v>Irrelevant</v>
      </c>
      <c r="H82" s="16">
        <v>44549</v>
      </c>
      <c r="I82" s="16">
        <f t="shared" si="12"/>
        <v>44562</v>
      </c>
      <c r="J82" s="16">
        <f t="shared" si="13"/>
        <v>44562</v>
      </c>
      <c r="K82" s="5" t="str">
        <f t="shared" si="14"/>
        <v>Jan-2022</v>
      </c>
      <c r="L82" s="17" t="str">
        <f>VLOOKUP(A82,'[1]TOWER A'!$B$3:$L$233,11,FALSE)</f>
        <v>9935534121</v>
      </c>
      <c r="M82" s="17" t="str">
        <f>VLOOKUP(A82,'[1]TOWER A'!$B$3:$M$233,12,FALSE)</f>
        <v>rajeevgoel44@gmail.com</v>
      </c>
      <c r="P82" s="50"/>
      <c r="Q82" s="51"/>
      <c r="R82" s="51"/>
      <c r="S82" s="51"/>
      <c r="T82" s="52"/>
      <c r="U82" s="52"/>
      <c r="V82" s="52"/>
      <c r="W82" s="51"/>
    </row>
    <row r="83" spans="1:24" x14ac:dyDescent="0.25">
      <c r="A83" s="14" t="s">
        <v>257</v>
      </c>
      <c r="B83" s="20" t="s">
        <v>258</v>
      </c>
      <c r="C83" s="15" t="s">
        <v>259</v>
      </c>
      <c r="D83" s="9">
        <v>1629</v>
      </c>
      <c r="E83" s="16">
        <v>44485</v>
      </c>
      <c r="F83" s="16">
        <f t="shared" si="10"/>
        <v>44545</v>
      </c>
      <c r="G83" s="16" t="str">
        <f t="shared" si="11"/>
        <v>Irrelevant</v>
      </c>
      <c r="H83" s="16">
        <v>44700</v>
      </c>
      <c r="I83" s="16">
        <f t="shared" si="12"/>
        <v>44562</v>
      </c>
      <c r="J83" s="16">
        <f t="shared" si="13"/>
        <v>44562</v>
      </c>
      <c r="K83" s="5" t="str">
        <f t="shared" si="14"/>
        <v>Jan-2022</v>
      </c>
      <c r="L83" s="17" t="str">
        <f>VLOOKUP(A83,'[1]TOWER A'!$B$3:$L$233,11,FALSE)</f>
        <v>7003030042/7003030041</v>
      </c>
      <c r="M83" s="17" t="str">
        <f>VLOOKUP(A83,'[1]TOWER A'!$B$3:$M$233,12,FALSE)</f>
        <v>abhixx@gmail.com/pmanika91@gmail.com</v>
      </c>
      <c r="P83" s="50"/>
      <c r="Q83" s="51"/>
      <c r="R83" s="51"/>
      <c r="S83" s="51"/>
      <c r="T83" s="52"/>
      <c r="U83" s="52"/>
      <c r="V83" s="52"/>
      <c r="W83" s="51"/>
    </row>
    <row r="84" spans="1:24" x14ac:dyDescent="0.25">
      <c r="A84" s="14" t="s">
        <v>260</v>
      </c>
      <c r="B84" s="20" t="s">
        <v>261</v>
      </c>
      <c r="C84" s="15" t="s">
        <v>262</v>
      </c>
      <c r="D84" s="9">
        <v>2055</v>
      </c>
      <c r="E84" s="16">
        <v>44485</v>
      </c>
      <c r="F84" s="16">
        <f t="shared" si="10"/>
        <v>44545</v>
      </c>
      <c r="G84" s="16" t="str">
        <f t="shared" si="11"/>
        <v>Irrelevant</v>
      </c>
      <c r="H84" s="16">
        <v>44618</v>
      </c>
      <c r="I84" s="16">
        <f t="shared" si="12"/>
        <v>44562</v>
      </c>
      <c r="J84" s="16">
        <f t="shared" si="13"/>
        <v>44562</v>
      </c>
      <c r="K84" s="5" t="str">
        <f t="shared" si="14"/>
        <v>Jan-2022</v>
      </c>
      <c r="L84" s="17">
        <f>VLOOKUP(A84,'[1]TOWER A'!$B$3:$L$233,11,FALSE)</f>
        <v>9920574710</v>
      </c>
      <c r="M84" s="17" t="str">
        <f>VLOOKUP(A84,'[1]TOWER A'!$B$3:$M$233,12,FALSE)</f>
        <v>shippy.ravi@gmail.com</v>
      </c>
      <c r="P84" s="50"/>
      <c r="Q84" s="51"/>
      <c r="R84" s="51"/>
      <c r="S84" s="51"/>
      <c r="T84" s="52"/>
      <c r="U84" s="52"/>
      <c r="V84" s="52"/>
      <c r="W84" s="51"/>
    </row>
    <row r="85" spans="1:24" x14ac:dyDescent="0.25">
      <c r="A85" s="14" t="s">
        <v>263</v>
      </c>
      <c r="B85" s="20" t="s">
        <v>264</v>
      </c>
      <c r="C85" s="15" t="s">
        <v>265</v>
      </c>
      <c r="D85" s="9">
        <v>1629</v>
      </c>
      <c r="E85" s="16">
        <v>44485</v>
      </c>
      <c r="F85" s="16">
        <f t="shared" si="10"/>
        <v>44545</v>
      </c>
      <c r="G85" s="16" t="str">
        <f t="shared" si="11"/>
        <v>Irrelevant</v>
      </c>
      <c r="H85" s="16">
        <v>44562</v>
      </c>
      <c r="I85" s="16">
        <f t="shared" si="12"/>
        <v>44562</v>
      </c>
      <c r="J85" s="16">
        <f t="shared" si="13"/>
        <v>44562</v>
      </c>
      <c r="K85" s="5" t="str">
        <f t="shared" si="14"/>
        <v>Jan-2022</v>
      </c>
      <c r="L85" s="17" t="str">
        <f>VLOOKUP(A85,'[1]TOWER A'!$B$3:$L$233,11,FALSE)</f>
        <v>9415046524</v>
      </c>
      <c r="M85" s="17" t="str">
        <f>VLOOKUP(A85,'[1]TOWER A'!$B$3:$M$233,12,FALSE)</f>
        <v>ankit.knice@gmail.com</v>
      </c>
      <c r="P85" s="50"/>
      <c r="Q85" s="51"/>
      <c r="R85" s="51"/>
      <c r="S85" s="51"/>
      <c r="T85" s="52"/>
      <c r="U85" s="52"/>
      <c r="V85" s="52"/>
      <c r="W85" s="51"/>
    </row>
    <row r="86" spans="1:24" x14ac:dyDescent="0.25">
      <c r="A86" s="14" t="s">
        <v>266</v>
      </c>
      <c r="B86" s="20" t="s">
        <v>267</v>
      </c>
      <c r="C86" s="15" t="s">
        <v>268</v>
      </c>
      <c r="D86" s="9">
        <v>1629</v>
      </c>
      <c r="E86" s="16">
        <v>44485</v>
      </c>
      <c r="F86" s="16">
        <f t="shared" si="10"/>
        <v>44545</v>
      </c>
      <c r="G86" s="16" t="str">
        <f t="shared" si="11"/>
        <v>Irrelevant</v>
      </c>
      <c r="H86" s="16">
        <v>44547</v>
      </c>
      <c r="I86" s="16">
        <f t="shared" si="12"/>
        <v>44562</v>
      </c>
      <c r="J86" s="16">
        <f t="shared" si="13"/>
        <v>44562</v>
      </c>
      <c r="K86" s="5" t="str">
        <f t="shared" si="14"/>
        <v>Jan-2022</v>
      </c>
      <c r="L86" s="17" t="str">
        <f>VLOOKUP(A86,'[1]TOWER A'!$B$3:$L$233,11,FALSE)</f>
        <v>7275389176</v>
      </c>
      <c r="M86" s="17" t="str">
        <f>VLOOKUP(A86,'[1]TOWER A'!$B$3:$M$233,12,FALSE)</f>
        <v>kironahmad@gmail.com</v>
      </c>
      <c r="P86" s="50"/>
      <c r="Q86" s="51"/>
      <c r="R86" s="51"/>
      <c r="S86" s="51"/>
      <c r="T86" s="52"/>
      <c r="U86" s="52"/>
      <c r="V86" s="52"/>
      <c r="W86" s="51"/>
    </row>
    <row r="87" spans="1:24" x14ac:dyDescent="0.25">
      <c r="A87" s="14" t="s">
        <v>269</v>
      </c>
      <c r="B87" s="20" t="s">
        <v>270</v>
      </c>
      <c r="C87" s="21" t="s">
        <v>271</v>
      </c>
      <c r="D87" s="9">
        <v>1655</v>
      </c>
      <c r="E87" s="16">
        <v>44487</v>
      </c>
      <c r="F87" s="16">
        <f t="shared" si="10"/>
        <v>44547</v>
      </c>
      <c r="G87" s="16" t="str">
        <f t="shared" si="11"/>
        <v>Irrelevant</v>
      </c>
      <c r="H87" s="16">
        <v>44602</v>
      </c>
      <c r="I87" s="16">
        <f t="shared" si="12"/>
        <v>44562</v>
      </c>
      <c r="J87" s="16">
        <f t="shared" si="13"/>
        <v>44562</v>
      </c>
      <c r="K87" s="5" t="str">
        <f t="shared" si="14"/>
        <v>Jan-2022</v>
      </c>
      <c r="L87" s="17" t="str">
        <f>VLOOKUP(A87,'[1]TOWER A'!$B$3:$L$233,11,FALSE)</f>
        <v>7905633858</v>
      </c>
      <c r="M87" s="17" t="str">
        <f>VLOOKUP(A87,'[1]TOWER A'!$B$3:$M$233,12,FALSE)</f>
        <v>hansrajchandani19@gmail.com</v>
      </c>
      <c r="P87" s="50"/>
      <c r="Q87" s="51"/>
      <c r="R87" s="51"/>
      <c r="S87" s="51"/>
      <c r="T87" s="52"/>
      <c r="U87" s="52"/>
      <c r="V87" s="52"/>
      <c r="W87" s="51"/>
    </row>
    <row r="88" spans="1:24" x14ac:dyDescent="0.25">
      <c r="A88" s="14" t="s">
        <v>272</v>
      </c>
      <c r="B88" s="20" t="s">
        <v>273</v>
      </c>
      <c r="C88" s="15" t="s">
        <v>274</v>
      </c>
      <c r="D88" s="9">
        <v>2055</v>
      </c>
      <c r="E88" s="16">
        <v>44487</v>
      </c>
      <c r="F88" s="16">
        <f t="shared" si="10"/>
        <v>44547</v>
      </c>
      <c r="G88" s="16" t="str">
        <f t="shared" si="11"/>
        <v>Irrelevant</v>
      </c>
      <c r="H88" s="16">
        <v>44565</v>
      </c>
      <c r="I88" s="16">
        <f t="shared" si="12"/>
        <v>44562</v>
      </c>
      <c r="J88" s="16">
        <f t="shared" si="13"/>
        <v>44562</v>
      </c>
      <c r="K88" s="5" t="str">
        <f t="shared" si="14"/>
        <v>Jan-2022</v>
      </c>
      <c r="L88" s="17" t="str">
        <f>VLOOKUP(A88,'[1]TOWER A'!$B$3:$L$233,11,FALSE)</f>
        <v>8795811509/9455714718</v>
      </c>
      <c r="M88" s="17" t="str">
        <f>VLOOKUP(A88,'[1]TOWER A'!$B$3:$M$233,12,FALSE)</f>
        <v>poojanareshverma@gmail.com</v>
      </c>
      <c r="P88" s="50"/>
      <c r="Q88" s="51"/>
      <c r="R88" s="51"/>
      <c r="S88" s="51"/>
      <c r="T88" s="52"/>
      <c r="U88" s="52"/>
      <c r="V88" s="52"/>
      <c r="W88" s="51"/>
    </row>
    <row r="89" spans="1:24" x14ac:dyDescent="0.25">
      <c r="A89" s="14" t="s">
        <v>275</v>
      </c>
      <c r="B89" s="20" t="s">
        <v>276</v>
      </c>
      <c r="C89" s="15" t="s">
        <v>277</v>
      </c>
      <c r="D89" s="9">
        <v>2055</v>
      </c>
      <c r="E89" s="16">
        <v>44768</v>
      </c>
      <c r="F89" s="16">
        <f t="shared" si="10"/>
        <v>44828</v>
      </c>
      <c r="G89" s="16" t="str">
        <f t="shared" si="11"/>
        <v>Yes</v>
      </c>
      <c r="H89" s="16">
        <v>44660</v>
      </c>
      <c r="I89" s="16">
        <f t="shared" si="12"/>
        <v>44660</v>
      </c>
      <c r="J89" s="16">
        <f t="shared" si="13"/>
        <v>44652</v>
      </c>
      <c r="K89" s="5" t="str">
        <f t="shared" si="14"/>
        <v>Apr-2022</v>
      </c>
      <c r="L89" s="17" t="str">
        <f>VLOOKUP(A89,'[1]TOWER A'!$B$3:$L$233,11,FALSE)</f>
        <v>9415017365/9415024442</v>
      </c>
      <c r="M89" s="17" t="str">
        <f>VLOOKUP(A89,'[1]TOWER A'!$B$3:$M$233,12,FALSE)</f>
        <v>smritis.1974@gmail.com/pk.bobby75@gmail.com</v>
      </c>
      <c r="P89" s="50"/>
      <c r="Q89" s="51"/>
      <c r="R89" s="51"/>
      <c r="S89" s="51"/>
      <c r="T89" s="52"/>
      <c r="U89" s="52"/>
      <c r="V89" s="52"/>
      <c r="W89" s="51"/>
      <c r="X89" s="19" t="s">
        <v>232</v>
      </c>
    </row>
    <row r="90" spans="1:24" x14ac:dyDescent="0.25">
      <c r="A90" s="14" t="s">
        <v>278</v>
      </c>
      <c r="B90" s="20" t="s">
        <v>279</v>
      </c>
      <c r="C90" s="15" t="s">
        <v>280</v>
      </c>
      <c r="D90" s="9">
        <v>1629</v>
      </c>
      <c r="E90" s="16">
        <v>44638</v>
      </c>
      <c r="F90" s="16">
        <f t="shared" si="10"/>
        <v>44698</v>
      </c>
      <c r="G90" s="16" t="str">
        <f t="shared" si="11"/>
        <v>Yes</v>
      </c>
      <c r="H90" s="16">
        <v>44595</v>
      </c>
      <c r="I90" s="16">
        <f t="shared" si="12"/>
        <v>44595</v>
      </c>
      <c r="J90" s="16">
        <f t="shared" si="13"/>
        <v>44593</v>
      </c>
      <c r="K90" s="5" t="str">
        <f t="shared" si="14"/>
        <v>Feb-2022</v>
      </c>
      <c r="L90" s="17" t="str">
        <f>VLOOKUP(A90,'[1]TOWER A'!$B$3:$L$233,11,FALSE)</f>
        <v>9984640178/9305658445</v>
      </c>
      <c r="M90" s="17" t="str">
        <f>VLOOKUP(A90,'[1]TOWER A'!$B$3:$M$233,12,FALSE)</f>
        <v>rashidalikhan2021@gmail.com</v>
      </c>
      <c r="P90" s="50"/>
      <c r="Q90" s="51"/>
      <c r="R90" s="51"/>
      <c r="S90" s="51"/>
      <c r="T90" s="52"/>
      <c r="U90" s="52"/>
      <c r="V90" s="52"/>
      <c r="W90" s="51"/>
    </row>
    <row r="91" spans="1:24" x14ac:dyDescent="0.25">
      <c r="A91" s="14" t="s">
        <v>281</v>
      </c>
      <c r="B91" s="20" t="s">
        <v>282</v>
      </c>
      <c r="C91" s="15" t="s">
        <v>283</v>
      </c>
      <c r="D91" s="9">
        <v>2055</v>
      </c>
      <c r="E91" s="16">
        <v>44488</v>
      </c>
      <c r="F91" s="16">
        <f t="shared" si="10"/>
        <v>44548</v>
      </c>
      <c r="G91" s="16" t="str">
        <f t="shared" si="11"/>
        <v>Irrelevant</v>
      </c>
      <c r="H91" s="16">
        <v>44658</v>
      </c>
      <c r="I91" s="16">
        <f t="shared" si="12"/>
        <v>44562</v>
      </c>
      <c r="J91" s="16">
        <f t="shared" si="13"/>
        <v>44562</v>
      </c>
      <c r="K91" s="5" t="str">
        <f t="shared" si="14"/>
        <v>Jan-2022</v>
      </c>
      <c r="L91" s="17" t="str">
        <f>VLOOKUP(A91,'[1]TOWER A'!$B$3:$L$233,11,FALSE)</f>
        <v>7376068430</v>
      </c>
      <c r="M91" s="17" t="str">
        <f>VLOOKUP(A91,'[1]TOWER A'!$B$3:$M$233,12,FALSE)</f>
        <v>rajeshmedical11@gmail.com</v>
      </c>
      <c r="P91" s="50"/>
      <c r="Q91" s="51"/>
      <c r="R91" s="51"/>
      <c r="S91" s="51"/>
      <c r="T91" s="52"/>
      <c r="U91" s="52"/>
      <c r="V91" s="52"/>
      <c r="W91" s="51"/>
    </row>
    <row r="92" spans="1:24" x14ac:dyDescent="0.25">
      <c r="A92" s="14" t="s">
        <v>284</v>
      </c>
      <c r="B92" s="20" t="s">
        <v>285</v>
      </c>
      <c r="C92" s="15" t="s">
        <v>286</v>
      </c>
      <c r="D92" s="9">
        <v>1655</v>
      </c>
      <c r="E92" s="16">
        <v>44488</v>
      </c>
      <c r="F92" s="16">
        <f t="shared" si="10"/>
        <v>44548</v>
      </c>
      <c r="G92" s="16" t="str">
        <f t="shared" si="11"/>
        <v>Irrelevant</v>
      </c>
      <c r="H92" s="16">
        <v>44539</v>
      </c>
      <c r="I92" s="16">
        <f t="shared" si="12"/>
        <v>44562</v>
      </c>
      <c r="J92" s="16">
        <f t="shared" si="13"/>
        <v>44562</v>
      </c>
      <c r="K92" s="5" t="str">
        <f t="shared" si="14"/>
        <v>Jan-2022</v>
      </c>
      <c r="L92" s="17" t="str">
        <f>VLOOKUP(A92,'[1]TOWER A'!$B$3:$L$233,11,FALSE)</f>
        <v>9936393701</v>
      </c>
      <c r="M92" s="17" t="str">
        <f>VLOOKUP(A92,'[1]TOWER A'!$B$3:$M$233,12,FALSE)</f>
        <v>vaibhavffg@gmail.com</v>
      </c>
      <c r="P92" s="50"/>
      <c r="Q92" s="51"/>
      <c r="R92" s="51"/>
      <c r="S92" s="51"/>
      <c r="T92" s="52"/>
      <c r="U92" s="52"/>
      <c r="V92" s="52"/>
      <c r="W92" s="51"/>
    </row>
    <row r="93" spans="1:24" x14ac:dyDescent="0.25">
      <c r="A93" s="14" t="s">
        <v>287</v>
      </c>
      <c r="B93" s="20" t="s">
        <v>288</v>
      </c>
      <c r="C93" s="15" t="s">
        <v>289</v>
      </c>
      <c r="D93" s="9">
        <v>1655</v>
      </c>
      <c r="E93" s="16">
        <v>44488</v>
      </c>
      <c r="F93" s="16">
        <f t="shared" si="10"/>
        <v>44548</v>
      </c>
      <c r="G93" s="16" t="str">
        <f t="shared" si="11"/>
        <v>Irrelevant</v>
      </c>
      <c r="H93" s="16">
        <v>44585</v>
      </c>
      <c r="I93" s="16">
        <f t="shared" si="12"/>
        <v>44562</v>
      </c>
      <c r="J93" s="16">
        <f t="shared" si="13"/>
        <v>44562</v>
      </c>
      <c r="K93" s="5" t="str">
        <f t="shared" si="14"/>
        <v>Jan-2022</v>
      </c>
      <c r="L93" s="17" t="str">
        <f>VLOOKUP(A93,'[1]TOWER A'!$B$3:$L$233,11,FALSE)</f>
        <v>8953604444</v>
      </c>
      <c r="M93" s="17" t="str">
        <f>VLOOKUP(A93,'[1]TOWER A'!$B$3:$M$233,12,FALSE)</f>
        <v>mandhyan.yash@gmail.com</v>
      </c>
      <c r="P93" s="50"/>
      <c r="Q93" s="51"/>
      <c r="R93" s="51"/>
      <c r="S93" s="51"/>
      <c r="T93" s="52"/>
      <c r="U93" s="52"/>
      <c r="V93" s="52"/>
      <c r="W93" s="51"/>
    </row>
    <row r="94" spans="1:24" x14ac:dyDescent="0.25">
      <c r="A94" s="14" t="s">
        <v>290</v>
      </c>
      <c r="B94" s="20" t="s">
        <v>291</v>
      </c>
      <c r="C94" s="15" t="s">
        <v>292</v>
      </c>
      <c r="D94" s="9">
        <v>1629</v>
      </c>
      <c r="E94" s="16">
        <v>44488</v>
      </c>
      <c r="F94" s="16">
        <f t="shared" si="10"/>
        <v>44548</v>
      </c>
      <c r="G94" s="16" t="str">
        <f t="shared" si="11"/>
        <v>Irrelevant</v>
      </c>
      <c r="H94" s="16">
        <v>44512</v>
      </c>
      <c r="I94" s="16">
        <f t="shared" si="12"/>
        <v>44562</v>
      </c>
      <c r="J94" s="16">
        <f t="shared" si="13"/>
        <v>44562</v>
      </c>
      <c r="K94" s="5" t="str">
        <f t="shared" si="14"/>
        <v>Jan-2022</v>
      </c>
      <c r="L94" s="17" t="str">
        <f>VLOOKUP(A94,'[1]TOWER A'!$B$3:$L$233,11,FALSE)</f>
        <v>7905961718</v>
      </c>
      <c r="M94" s="17" t="str">
        <f>VLOOKUP(A94,'[1]TOWER A'!$B$3:$M$233,12,FALSE)</f>
        <v>vidyawaghela@hotmail.com</v>
      </c>
      <c r="P94" s="50"/>
      <c r="Q94" s="51"/>
      <c r="R94" s="51"/>
      <c r="S94" s="51"/>
      <c r="T94" s="52"/>
      <c r="U94" s="52"/>
      <c r="V94" s="52"/>
      <c r="W94" s="51"/>
    </row>
    <row r="95" spans="1:24" x14ac:dyDescent="0.25">
      <c r="A95" s="14" t="s">
        <v>293</v>
      </c>
      <c r="B95" s="20" t="s">
        <v>294</v>
      </c>
      <c r="C95" s="15" t="s">
        <v>295</v>
      </c>
      <c r="D95" s="9">
        <v>2055</v>
      </c>
      <c r="E95" s="16">
        <v>44707</v>
      </c>
      <c r="F95" s="16">
        <f t="shared" si="10"/>
        <v>44767</v>
      </c>
      <c r="G95" s="16" t="str">
        <f t="shared" si="11"/>
        <v>Yes</v>
      </c>
      <c r="H95" s="16">
        <v>44692</v>
      </c>
      <c r="I95" s="16">
        <f t="shared" si="12"/>
        <v>44692</v>
      </c>
      <c r="J95" s="16">
        <f t="shared" si="13"/>
        <v>44682</v>
      </c>
      <c r="K95" s="5" t="str">
        <f t="shared" si="14"/>
        <v>May-2022</v>
      </c>
      <c r="L95" s="17">
        <f>VLOOKUP(A95,'[1]TOWER A'!$B$3:$L$233,11,FALSE)</f>
        <v>8879860828</v>
      </c>
      <c r="M95" s="17" t="str">
        <f>VLOOKUP(A95,'[1]TOWER A'!$B$3:$M$233,12,FALSE)</f>
        <v>ushasingh.bisen@gmail.com</v>
      </c>
      <c r="P95" s="50"/>
      <c r="Q95" s="51"/>
      <c r="R95" s="51"/>
      <c r="S95" s="51"/>
      <c r="T95" s="52"/>
      <c r="U95" s="52"/>
      <c r="V95" s="52"/>
      <c r="W95" s="51"/>
    </row>
    <row r="96" spans="1:24" x14ac:dyDescent="0.25">
      <c r="A96" s="14" t="s">
        <v>296</v>
      </c>
      <c r="B96" s="20" t="s">
        <v>297</v>
      </c>
      <c r="C96" s="15" t="s">
        <v>298</v>
      </c>
      <c r="D96" s="9">
        <v>1629</v>
      </c>
      <c r="E96" s="16">
        <v>44496</v>
      </c>
      <c r="F96" s="16">
        <f t="shared" si="10"/>
        <v>44556</v>
      </c>
      <c r="G96" s="16" t="str">
        <f t="shared" si="11"/>
        <v>Irrelevant</v>
      </c>
      <c r="H96" s="16">
        <v>44562</v>
      </c>
      <c r="I96" s="16">
        <f t="shared" si="12"/>
        <v>44562</v>
      </c>
      <c r="J96" s="16">
        <f t="shared" si="13"/>
        <v>44562</v>
      </c>
      <c r="K96" s="5" t="str">
        <f t="shared" si="14"/>
        <v>Jan-2022</v>
      </c>
      <c r="L96" s="17" t="str">
        <f>VLOOKUP(A96,'[1]TOWER A'!$B$3:$L$233,11,FALSE)</f>
        <v>7585995213</v>
      </c>
      <c r="M96" s="17" t="str">
        <f>VLOOKUP(A96,'[1]TOWER A'!$B$3:$M$233,12,FALSE)</f>
        <v>N/A</v>
      </c>
      <c r="P96" s="50"/>
      <c r="Q96" s="51"/>
      <c r="R96" s="51"/>
      <c r="S96" s="51"/>
      <c r="T96" s="52"/>
      <c r="U96" s="52"/>
      <c r="V96" s="52"/>
      <c r="W96" s="51"/>
    </row>
    <row r="97" spans="1:23" x14ac:dyDescent="0.25">
      <c r="A97" s="14" t="s">
        <v>299</v>
      </c>
      <c r="B97" s="20" t="s">
        <v>300</v>
      </c>
      <c r="C97" s="15" t="s">
        <v>301</v>
      </c>
      <c r="D97" s="9">
        <v>2055</v>
      </c>
      <c r="E97" s="16">
        <v>44508</v>
      </c>
      <c r="F97" s="16">
        <f t="shared" si="10"/>
        <v>44568</v>
      </c>
      <c r="G97" s="16" t="str">
        <f t="shared" si="11"/>
        <v>Yes</v>
      </c>
      <c r="H97" s="16">
        <v>44656</v>
      </c>
      <c r="I97" s="16">
        <f t="shared" si="12"/>
        <v>44568</v>
      </c>
      <c r="J97" s="16">
        <f t="shared" si="13"/>
        <v>44562</v>
      </c>
      <c r="K97" s="5" t="str">
        <f t="shared" si="14"/>
        <v>Jan-2022</v>
      </c>
      <c r="L97" s="17" t="str">
        <f>VLOOKUP(A97,'[1]TOWER A'!$B$3:$L$233,11,FALSE)</f>
        <v>9918100666</v>
      </c>
      <c r="M97" s="17" t="str">
        <f>VLOOKUP(A97,'[1]TOWER A'!$B$3:$M$233,12,FALSE)</f>
        <v>verma_himanshu2007@rediffmail.com</v>
      </c>
      <c r="P97" s="50"/>
      <c r="Q97" s="51"/>
      <c r="R97" s="51"/>
      <c r="S97" s="51"/>
      <c r="T97" s="52"/>
      <c r="U97" s="52"/>
      <c r="V97" s="52"/>
      <c r="W97" s="51"/>
    </row>
    <row r="98" spans="1:23" x14ac:dyDescent="0.25">
      <c r="A98" s="14" t="s">
        <v>302</v>
      </c>
      <c r="B98" s="20" t="s">
        <v>303</v>
      </c>
      <c r="C98" s="15" t="s">
        <v>304</v>
      </c>
      <c r="D98" s="9">
        <v>2055</v>
      </c>
      <c r="E98" s="16">
        <v>44508</v>
      </c>
      <c r="F98" s="16">
        <f t="shared" ref="F98:F129" si="15">IF(E98="No","NA",E98+60)</f>
        <v>44568</v>
      </c>
      <c r="G98" s="16" t="str">
        <f t="shared" ref="G98:G129" si="16">IF(F98&lt;DATEVALUE("01/01/2022"),"Irrelevant","Yes")</f>
        <v>Yes</v>
      </c>
      <c r="H98" s="16">
        <v>44562</v>
      </c>
      <c r="I98" s="16">
        <f t="shared" ref="I98:I129" si="17">IF(F98="NA",H98,(MAX(DATEVALUE("01/01/2022"),MIN(F98,H98))))</f>
        <v>44562</v>
      </c>
      <c r="J98" s="16">
        <f t="shared" ref="J98:J129" si="18">IF(I98="No","NA",IF((DAY(I98)&gt;25),DATE(YEAR(I98),MONTH(I98)+1,1),DATE(YEAR(I98),MONTH(I98),1)))</f>
        <v>44562</v>
      </c>
      <c r="K98" s="5" t="str">
        <f t="shared" ref="K98:K129" si="19">TEXT(J98,"mmm-yyyy")</f>
        <v>Jan-2022</v>
      </c>
      <c r="L98" s="17" t="str">
        <f>VLOOKUP(A98,'[1]TOWER A'!$B$3:$L$233,11,FALSE)</f>
        <v>9833872338</v>
      </c>
      <c r="M98" s="17" t="str">
        <f>VLOOKUP(A98,'[1]TOWER A'!$B$3:$M$233,12,FALSE)</f>
        <v>shiny.shukla89@gmail.com/nimishvarma1988@gmail.com</v>
      </c>
      <c r="P98" s="50"/>
      <c r="Q98" s="51"/>
      <c r="R98" s="51"/>
      <c r="S98" s="51"/>
      <c r="T98" s="52"/>
      <c r="U98" s="52"/>
      <c r="V98" s="52"/>
      <c r="W98" s="51"/>
    </row>
    <row r="99" spans="1:23" x14ac:dyDescent="0.25">
      <c r="A99" s="14" t="s">
        <v>305</v>
      </c>
      <c r="B99" s="20" t="s">
        <v>306</v>
      </c>
      <c r="C99" s="15" t="s">
        <v>307</v>
      </c>
      <c r="D99" s="9">
        <v>1655</v>
      </c>
      <c r="E99" s="16">
        <v>44494</v>
      </c>
      <c r="F99" s="16">
        <f t="shared" si="15"/>
        <v>44554</v>
      </c>
      <c r="G99" s="16" t="str">
        <f t="shared" si="16"/>
        <v>Irrelevant</v>
      </c>
      <c r="H99" s="16">
        <v>44565</v>
      </c>
      <c r="I99" s="16">
        <f t="shared" si="17"/>
        <v>44562</v>
      </c>
      <c r="J99" s="16">
        <f t="shared" si="18"/>
        <v>44562</v>
      </c>
      <c r="K99" s="5" t="str">
        <f t="shared" si="19"/>
        <v>Jan-2022</v>
      </c>
      <c r="L99" s="17" t="str">
        <f>VLOOKUP(A99,'[1]TOWER A'!$B$3:$L$233,11,FALSE)</f>
        <v>8004911100</v>
      </c>
      <c r="M99" s="17" t="str">
        <f>VLOOKUP(A99,'[1]TOWER A'!$B$3:$M$233,12,FALSE)</f>
        <v>vishaltahlani@rediffmail.com</v>
      </c>
      <c r="P99" s="50"/>
      <c r="Q99" s="51"/>
      <c r="R99" s="51"/>
      <c r="S99" s="51"/>
      <c r="T99" s="52"/>
      <c r="U99" s="52"/>
      <c r="V99" s="52"/>
      <c r="W99" s="51"/>
    </row>
    <row r="100" spans="1:23" x14ac:dyDescent="0.25">
      <c r="A100" s="14" t="s">
        <v>308</v>
      </c>
      <c r="B100" s="20" t="s">
        <v>309</v>
      </c>
      <c r="C100" s="15" t="s">
        <v>310</v>
      </c>
      <c r="D100" s="9">
        <v>2055</v>
      </c>
      <c r="E100" s="16">
        <v>44508</v>
      </c>
      <c r="F100" s="16">
        <f t="shared" si="15"/>
        <v>44568</v>
      </c>
      <c r="G100" s="16" t="str">
        <f t="shared" si="16"/>
        <v>Yes</v>
      </c>
      <c r="H100" s="16">
        <v>44598</v>
      </c>
      <c r="I100" s="16">
        <f t="shared" si="17"/>
        <v>44568</v>
      </c>
      <c r="J100" s="16">
        <f t="shared" si="18"/>
        <v>44562</v>
      </c>
      <c r="K100" s="5" t="str">
        <f t="shared" si="19"/>
        <v>Jan-2022</v>
      </c>
      <c r="L100" s="17" t="str">
        <f>VLOOKUP(A100,'[1]TOWER A'!$B$3:$L$233,11,FALSE)</f>
        <v>9540439526/8318379060</v>
      </c>
      <c r="M100" s="17" t="str">
        <f>VLOOKUP(A100,'[1]TOWER A'!$B$3:$M$233,12,FALSE)</f>
        <v>scsrivastava1979@gmail.com</v>
      </c>
      <c r="P100" s="50"/>
      <c r="Q100" s="51"/>
      <c r="R100" s="51"/>
      <c r="S100" s="51"/>
      <c r="T100" s="52"/>
      <c r="U100" s="52"/>
      <c r="V100" s="52"/>
      <c r="W100" s="51"/>
    </row>
    <row r="101" spans="1:23" x14ac:dyDescent="0.25">
      <c r="A101" s="14" t="s">
        <v>311</v>
      </c>
      <c r="B101" s="20" t="s">
        <v>312</v>
      </c>
      <c r="C101" s="15" t="s">
        <v>313</v>
      </c>
      <c r="D101" s="9">
        <v>2055</v>
      </c>
      <c r="E101" s="16">
        <v>44499</v>
      </c>
      <c r="F101" s="16">
        <f t="shared" si="15"/>
        <v>44559</v>
      </c>
      <c r="G101" s="16" t="str">
        <f t="shared" si="16"/>
        <v>Irrelevant</v>
      </c>
      <c r="H101" s="16">
        <v>44253</v>
      </c>
      <c r="I101" s="16">
        <f t="shared" si="17"/>
        <v>44562</v>
      </c>
      <c r="J101" s="16">
        <f t="shared" si="18"/>
        <v>44562</v>
      </c>
      <c r="K101" s="5" t="str">
        <f t="shared" si="19"/>
        <v>Jan-2022</v>
      </c>
      <c r="L101" s="17" t="str">
        <f>VLOOKUP(A101,'[1]TOWER A'!$B$3:$L$233,11,FALSE)</f>
        <v>7390811970/7488906213</v>
      </c>
      <c r="M101" s="17" t="str">
        <f>VLOOKUP(A101,'[1]TOWER A'!$B$3:$M$233,12,FALSE)</f>
        <v>ranjanvishwa05@gmail.com</v>
      </c>
      <c r="P101" s="50"/>
      <c r="Q101" s="51"/>
      <c r="R101" s="51"/>
      <c r="S101" s="51"/>
      <c r="T101" s="52"/>
      <c r="U101" s="52"/>
      <c r="V101" s="52"/>
      <c r="W101" s="51"/>
    </row>
    <row r="102" spans="1:23" x14ac:dyDescent="0.25">
      <c r="A102" s="14" t="s">
        <v>314</v>
      </c>
      <c r="B102" s="20" t="s">
        <v>315</v>
      </c>
      <c r="C102" s="15" t="s">
        <v>316</v>
      </c>
      <c r="D102" s="9">
        <v>1629</v>
      </c>
      <c r="E102" s="16">
        <v>44499</v>
      </c>
      <c r="F102" s="16">
        <f t="shared" si="15"/>
        <v>44559</v>
      </c>
      <c r="G102" s="16" t="str">
        <f t="shared" si="16"/>
        <v>Irrelevant</v>
      </c>
      <c r="H102" s="16">
        <v>44562</v>
      </c>
      <c r="I102" s="16">
        <f t="shared" si="17"/>
        <v>44562</v>
      </c>
      <c r="J102" s="16">
        <f t="shared" si="18"/>
        <v>44562</v>
      </c>
      <c r="K102" s="5" t="str">
        <f t="shared" si="19"/>
        <v>Jan-2022</v>
      </c>
      <c r="L102" s="17" t="str">
        <f>VLOOKUP(A102,'[1]TOWER A'!$B$3:$L$233,11,FALSE)</f>
        <v>9335801709</v>
      </c>
      <c r="M102" s="17" t="str">
        <f>VLOOKUP(A102,'[1]TOWER A'!$B$3:$M$233,12,FALSE)</f>
        <v>N/A</v>
      </c>
      <c r="P102" s="50"/>
      <c r="Q102" s="51"/>
      <c r="R102" s="51"/>
      <c r="S102" s="51"/>
      <c r="T102" s="52"/>
      <c r="U102" s="52"/>
      <c r="V102" s="52"/>
      <c r="W102" s="51"/>
    </row>
    <row r="103" spans="1:23" x14ac:dyDescent="0.25">
      <c r="A103" s="14" t="s">
        <v>317</v>
      </c>
      <c r="B103" s="20" t="s">
        <v>318</v>
      </c>
      <c r="C103" s="15" t="s">
        <v>319</v>
      </c>
      <c r="D103" s="9">
        <v>1629</v>
      </c>
      <c r="E103" s="16">
        <v>44499</v>
      </c>
      <c r="F103" s="16">
        <f t="shared" si="15"/>
        <v>44559</v>
      </c>
      <c r="G103" s="16" t="str">
        <f t="shared" si="16"/>
        <v>Irrelevant</v>
      </c>
      <c r="H103" s="16">
        <v>44830</v>
      </c>
      <c r="I103" s="16">
        <f t="shared" si="17"/>
        <v>44562</v>
      </c>
      <c r="J103" s="16">
        <f t="shared" si="18"/>
        <v>44562</v>
      </c>
      <c r="K103" s="5" t="str">
        <f t="shared" si="19"/>
        <v>Jan-2022</v>
      </c>
      <c r="L103" s="17" t="str">
        <f>VLOOKUP(A103,'[1]TOWER A'!$B$3:$L$233,11,FALSE)</f>
        <v>9335801709</v>
      </c>
      <c r="M103" s="17" t="str">
        <f>VLOOKUP(A103,'[1]TOWER A'!$B$3:$M$233,12,FALSE)</f>
        <v>N/A</v>
      </c>
      <c r="P103" s="50"/>
      <c r="Q103" s="51"/>
      <c r="R103" s="51"/>
      <c r="S103" s="51"/>
      <c r="T103" s="52"/>
      <c r="U103" s="52"/>
      <c r="V103" s="52"/>
      <c r="W103" s="51"/>
    </row>
    <row r="104" spans="1:23" x14ac:dyDescent="0.25">
      <c r="A104" s="14" t="s">
        <v>320</v>
      </c>
      <c r="B104" s="20" t="s">
        <v>321</v>
      </c>
      <c r="C104" s="15" t="s">
        <v>322</v>
      </c>
      <c r="D104" s="9">
        <v>2055</v>
      </c>
      <c r="E104" s="16">
        <v>44519</v>
      </c>
      <c r="F104" s="16">
        <f t="shared" si="15"/>
        <v>44579</v>
      </c>
      <c r="G104" s="16" t="str">
        <f t="shared" si="16"/>
        <v>Yes</v>
      </c>
      <c r="H104" s="16">
        <v>44665</v>
      </c>
      <c r="I104" s="16">
        <f t="shared" si="17"/>
        <v>44579</v>
      </c>
      <c r="J104" s="16">
        <f t="shared" si="18"/>
        <v>44562</v>
      </c>
      <c r="K104" s="5" t="str">
        <f t="shared" si="19"/>
        <v>Jan-2022</v>
      </c>
      <c r="L104" s="17">
        <f>VLOOKUP(A104,'[1]TOWER A'!$B$3:$L$233,11,FALSE)</f>
        <v>9450348792</v>
      </c>
      <c r="M104" s="17" t="str">
        <f>VLOOKUP(A104,'[1]TOWER A'!$B$3:$M$233,12,FALSE)</f>
        <v>triptig76@gmail.com</v>
      </c>
      <c r="P104" s="50"/>
      <c r="Q104" s="51"/>
      <c r="R104" s="51"/>
      <c r="S104" s="51"/>
      <c r="T104" s="52"/>
      <c r="U104" s="52"/>
      <c r="V104" s="52"/>
      <c r="W104" s="51"/>
    </row>
    <row r="105" spans="1:23" x14ac:dyDescent="0.25">
      <c r="A105" s="14" t="s">
        <v>323</v>
      </c>
      <c r="B105" s="20" t="s">
        <v>324</v>
      </c>
      <c r="C105" s="15" t="s">
        <v>325</v>
      </c>
      <c r="D105" s="9">
        <v>1629</v>
      </c>
      <c r="E105" s="16">
        <v>44524</v>
      </c>
      <c r="F105" s="16">
        <f t="shared" si="15"/>
        <v>44584</v>
      </c>
      <c r="G105" s="16" t="str">
        <f t="shared" si="16"/>
        <v>Yes</v>
      </c>
      <c r="H105" s="16">
        <v>44661</v>
      </c>
      <c r="I105" s="16">
        <f t="shared" si="17"/>
        <v>44584</v>
      </c>
      <c r="J105" s="16">
        <f t="shared" si="18"/>
        <v>44562</v>
      </c>
      <c r="K105" s="5" t="str">
        <f t="shared" si="19"/>
        <v>Jan-2022</v>
      </c>
      <c r="L105" s="17">
        <f>VLOOKUP(A105,'[1]TOWER A'!$B$3:$L$233,11,FALSE)</f>
        <v>9198468108</v>
      </c>
      <c r="M105" s="17" t="str">
        <f>VLOOKUP(A105,'[1]TOWER A'!$B$3:$M$233,12,FALSE)</f>
        <v>singhkrr676@gmail.com</v>
      </c>
      <c r="P105" s="50"/>
      <c r="Q105" s="51"/>
      <c r="R105" s="51"/>
      <c r="S105" s="51"/>
      <c r="T105" s="52"/>
      <c r="U105" s="52"/>
      <c r="V105" s="52"/>
      <c r="W105" s="51"/>
    </row>
    <row r="106" spans="1:23" x14ac:dyDescent="0.25">
      <c r="A106" s="14" t="s">
        <v>326</v>
      </c>
      <c r="B106" s="20" t="s">
        <v>327</v>
      </c>
      <c r="C106" s="15" t="s">
        <v>328</v>
      </c>
      <c r="D106" s="10">
        <v>2055</v>
      </c>
      <c r="E106" s="16">
        <v>44537</v>
      </c>
      <c r="F106" s="16">
        <f t="shared" si="15"/>
        <v>44597</v>
      </c>
      <c r="G106" s="16" t="str">
        <f t="shared" si="16"/>
        <v>Yes</v>
      </c>
      <c r="H106" s="16">
        <v>44602</v>
      </c>
      <c r="I106" s="16">
        <f t="shared" si="17"/>
        <v>44597</v>
      </c>
      <c r="J106" s="16">
        <f t="shared" si="18"/>
        <v>44593</v>
      </c>
      <c r="K106" s="5" t="str">
        <f t="shared" si="19"/>
        <v>Feb-2022</v>
      </c>
      <c r="L106" s="17" t="str">
        <f>VLOOKUP(A106,'[1]TOWER A'!$B$3:$L$233,11,FALSE)</f>
        <v>7639769237/9943039435</v>
      </c>
      <c r="M106" s="17" t="str">
        <f>VLOOKUP(A106,'[1]TOWER A'!$B$3:$M$233,12,FALSE)</f>
        <v>indubala.maurya@gmail.com</v>
      </c>
      <c r="P106" s="50"/>
      <c r="Q106" s="51"/>
      <c r="R106" s="51"/>
      <c r="S106" s="51"/>
      <c r="T106" s="52"/>
      <c r="U106" s="52"/>
      <c r="V106" s="52"/>
      <c r="W106" s="51"/>
    </row>
    <row r="107" spans="1:23" x14ac:dyDescent="0.25">
      <c r="A107" s="14" t="s">
        <v>329</v>
      </c>
      <c r="B107" s="20" t="s">
        <v>330</v>
      </c>
      <c r="C107" s="15" t="s">
        <v>331</v>
      </c>
      <c r="D107" s="9">
        <v>2055</v>
      </c>
      <c r="E107" s="16">
        <v>44538</v>
      </c>
      <c r="F107" s="16">
        <f t="shared" si="15"/>
        <v>44598</v>
      </c>
      <c r="G107" s="16" t="str">
        <f t="shared" si="16"/>
        <v>Yes</v>
      </c>
      <c r="H107" s="16">
        <v>44659</v>
      </c>
      <c r="I107" s="16">
        <f t="shared" si="17"/>
        <v>44598</v>
      </c>
      <c r="J107" s="16">
        <f t="shared" si="18"/>
        <v>44593</v>
      </c>
      <c r="K107" s="5" t="str">
        <f t="shared" si="19"/>
        <v>Feb-2022</v>
      </c>
      <c r="L107" s="17" t="str">
        <f>VLOOKUP(A107,'[1]TOWER A'!$B$3:$L$233,11,FALSE)</f>
        <v>8756106977/9918580856</v>
      </c>
      <c r="M107" s="17" t="str">
        <f>VLOOKUP(A107,'[1]TOWER A'!$B$3:$M$233,12,FALSE)</f>
        <v>niti3078@gmail.com</v>
      </c>
      <c r="P107" s="50"/>
      <c r="Q107" s="51"/>
      <c r="R107" s="51"/>
      <c r="S107" s="51"/>
      <c r="T107" s="52"/>
      <c r="U107" s="52"/>
      <c r="V107" s="52"/>
      <c r="W107" s="51"/>
    </row>
    <row r="108" spans="1:23" x14ac:dyDescent="0.25">
      <c r="A108" s="14" t="s">
        <v>332</v>
      </c>
      <c r="B108" s="20" t="s">
        <v>333</v>
      </c>
      <c r="C108" s="15" t="s">
        <v>334</v>
      </c>
      <c r="D108" s="9">
        <v>2055</v>
      </c>
      <c r="E108" s="16">
        <v>44539</v>
      </c>
      <c r="F108" s="16">
        <f t="shared" si="15"/>
        <v>44599</v>
      </c>
      <c r="G108" s="16" t="str">
        <f t="shared" si="16"/>
        <v>Yes</v>
      </c>
      <c r="H108" s="16">
        <v>44684</v>
      </c>
      <c r="I108" s="16">
        <f t="shared" si="17"/>
        <v>44599</v>
      </c>
      <c r="J108" s="16">
        <f t="shared" si="18"/>
        <v>44593</v>
      </c>
      <c r="K108" s="5" t="str">
        <f t="shared" si="19"/>
        <v>Feb-2022</v>
      </c>
      <c r="L108" s="17" t="str">
        <f>VLOOKUP(A108,'[1]TOWER A'!$B$3:$L$233,11,FALSE)</f>
        <v>8840198579</v>
      </c>
      <c r="M108" s="17" t="str">
        <f>VLOOKUP(A108,'[1]TOWER A'!$B$3:$M$233,12,FALSE)</f>
        <v>manishatripathi1112@gmail.com</v>
      </c>
      <c r="P108" s="50"/>
      <c r="Q108" s="51"/>
      <c r="R108" s="51"/>
      <c r="S108" s="51"/>
      <c r="T108" s="52"/>
      <c r="U108" s="52"/>
      <c r="V108" s="52"/>
      <c r="W108" s="51"/>
    </row>
    <row r="109" spans="1:23" x14ac:dyDescent="0.25">
      <c r="A109" s="14" t="s">
        <v>335</v>
      </c>
      <c r="B109" s="20" t="s">
        <v>336</v>
      </c>
      <c r="C109" s="15" t="s">
        <v>337</v>
      </c>
      <c r="D109" s="9">
        <v>1655</v>
      </c>
      <c r="E109" s="16">
        <v>44548</v>
      </c>
      <c r="F109" s="16">
        <f t="shared" si="15"/>
        <v>44608</v>
      </c>
      <c r="G109" s="16" t="str">
        <f t="shared" si="16"/>
        <v>Yes</v>
      </c>
      <c r="H109" s="16">
        <v>44661</v>
      </c>
      <c r="I109" s="16">
        <f t="shared" si="17"/>
        <v>44608</v>
      </c>
      <c r="J109" s="16">
        <f t="shared" si="18"/>
        <v>44593</v>
      </c>
      <c r="K109" s="5" t="str">
        <f t="shared" si="19"/>
        <v>Feb-2022</v>
      </c>
      <c r="L109" s="17" t="str">
        <f>VLOOKUP(A109,'[1]TOWER A'!$B$3:$L$233,11,FALSE)</f>
        <v>9010822201</v>
      </c>
      <c r="M109" s="17" t="str">
        <f>VLOOKUP(A109,'[1]TOWER A'!$B$3:$M$233,12,FALSE)</f>
        <v>varora28@yahoo.co.in</v>
      </c>
      <c r="P109" s="50"/>
      <c r="Q109" s="51"/>
      <c r="R109" s="51"/>
      <c r="S109" s="51"/>
      <c r="T109" s="52"/>
      <c r="U109" s="52"/>
      <c r="V109" s="52"/>
      <c r="W109" s="51"/>
    </row>
    <row r="110" spans="1:23" x14ac:dyDescent="0.25">
      <c r="A110" s="14" t="s">
        <v>338</v>
      </c>
      <c r="B110" s="22" t="s">
        <v>339</v>
      </c>
      <c r="C110" s="23" t="s">
        <v>340</v>
      </c>
      <c r="D110" s="9">
        <v>1655</v>
      </c>
      <c r="E110" s="16">
        <v>44547</v>
      </c>
      <c r="F110" s="16">
        <f t="shared" si="15"/>
        <v>44607</v>
      </c>
      <c r="G110" s="16" t="str">
        <f t="shared" si="16"/>
        <v>Yes</v>
      </c>
      <c r="H110" s="16">
        <v>44832</v>
      </c>
      <c r="I110" s="16">
        <f t="shared" si="17"/>
        <v>44607</v>
      </c>
      <c r="J110" s="16">
        <f t="shared" si="18"/>
        <v>44593</v>
      </c>
      <c r="K110" s="5" t="str">
        <f t="shared" si="19"/>
        <v>Feb-2022</v>
      </c>
      <c r="L110" s="17" t="str">
        <f>VLOOKUP(A110,'[1]TOWER A'!$B$3:$L$233,11,FALSE)</f>
        <v>9696642182</v>
      </c>
      <c r="M110" s="17" t="str">
        <f>VLOOKUP(A110,'[1]TOWER A'!$B$3:$M$233,12,FALSE)</f>
        <v>sanchit2396@gmail.com</v>
      </c>
      <c r="P110" s="50"/>
      <c r="Q110" s="51"/>
      <c r="R110" s="51"/>
      <c r="S110" s="51"/>
      <c r="T110" s="52"/>
      <c r="U110" s="52"/>
      <c r="V110" s="52"/>
      <c r="W110" s="51"/>
    </row>
    <row r="111" spans="1:23" x14ac:dyDescent="0.25">
      <c r="A111" s="14" t="s">
        <v>341</v>
      </c>
      <c r="B111" s="20" t="s">
        <v>342</v>
      </c>
      <c r="C111" s="15" t="s">
        <v>343</v>
      </c>
      <c r="D111" s="9">
        <v>2055</v>
      </c>
      <c r="E111" s="16">
        <v>44763</v>
      </c>
      <c r="F111" s="16">
        <f t="shared" si="15"/>
        <v>44823</v>
      </c>
      <c r="G111" s="16" t="str">
        <f t="shared" si="16"/>
        <v>Yes</v>
      </c>
      <c r="H111" s="16">
        <v>44763</v>
      </c>
      <c r="I111" s="16">
        <f t="shared" si="17"/>
        <v>44763</v>
      </c>
      <c r="J111" s="16">
        <f t="shared" si="18"/>
        <v>44743</v>
      </c>
      <c r="K111" s="5" t="str">
        <f t="shared" si="19"/>
        <v>Jul-2022</v>
      </c>
      <c r="L111" s="17" t="str">
        <f>VLOOKUP(A111,'[1]TOWER A'!$B$3:$L$233,11,FALSE)</f>
        <v>9415016810</v>
      </c>
      <c r="M111" s="17" t="str">
        <f>VLOOKUP(A111,'[1]TOWER A'!$B$3:$M$233,12,FALSE)</f>
        <v>ajay.chandani123@gmail.com</v>
      </c>
      <c r="P111" s="50"/>
      <c r="Q111" s="51"/>
      <c r="R111" s="51"/>
      <c r="S111" s="51"/>
      <c r="T111" s="52"/>
      <c r="U111" s="52"/>
      <c r="V111" s="52"/>
      <c r="W111" s="51"/>
    </row>
    <row r="112" spans="1:23" x14ac:dyDescent="0.25">
      <c r="A112" s="14" t="s">
        <v>344</v>
      </c>
      <c r="B112" s="20" t="s">
        <v>345</v>
      </c>
      <c r="C112" s="15" t="s">
        <v>346</v>
      </c>
      <c r="D112" s="9">
        <v>1629</v>
      </c>
      <c r="E112" s="16">
        <v>44547</v>
      </c>
      <c r="F112" s="16">
        <f t="shared" si="15"/>
        <v>44607</v>
      </c>
      <c r="G112" s="16" t="str">
        <f t="shared" si="16"/>
        <v>Yes</v>
      </c>
      <c r="H112" s="16">
        <v>44566</v>
      </c>
      <c r="I112" s="16">
        <f t="shared" si="17"/>
        <v>44566</v>
      </c>
      <c r="J112" s="16">
        <f t="shared" si="18"/>
        <v>44562</v>
      </c>
      <c r="K112" s="5" t="str">
        <f t="shared" si="19"/>
        <v>Jan-2022</v>
      </c>
      <c r="L112" s="17" t="str">
        <f>VLOOKUP(A112,'[1]TOWER A'!$B$3:$L$233,11,FALSE)</f>
        <v>9984368444/8957723554</v>
      </c>
      <c r="M112" s="17" t="str">
        <f>VLOOKUP(A112,'[1]TOWER A'!$B$3:$M$233,12,FALSE)</f>
        <v>suvigyalal@yahoo.co.in/shipras2016@gmail.com</v>
      </c>
      <c r="P112" s="50"/>
      <c r="Q112" s="51"/>
      <c r="R112" s="51"/>
      <c r="S112" s="51"/>
      <c r="T112" s="52"/>
      <c r="U112" s="52"/>
      <c r="V112" s="52"/>
      <c r="W112" s="51"/>
    </row>
    <row r="113" spans="1:23" x14ac:dyDescent="0.25">
      <c r="A113" s="14" t="s">
        <v>347</v>
      </c>
      <c r="B113" s="20" t="s">
        <v>348</v>
      </c>
      <c r="C113" s="15" t="s">
        <v>349</v>
      </c>
      <c r="D113" s="9">
        <v>2055</v>
      </c>
      <c r="E113" s="16">
        <v>44704</v>
      </c>
      <c r="F113" s="16">
        <f t="shared" si="15"/>
        <v>44764</v>
      </c>
      <c r="G113" s="16" t="str">
        <f t="shared" si="16"/>
        <v>Yes</v>
      </c>
      <c r="H113" s="16">
        <v>44704</v>
      </c>
      <c r="I113" s="16">
        <f t="shared" si="17"/>
        <v>44704</v>
      </c>
      <c r="J113" s="16">
        <f t="shared" si="18"/>
        <v>44682</v>
      </c>
      <c r="K113" s="5" t="str">
        <f t="shared" si="19"/>
        <v>May-2022</v>
      </c>
      <c r="L113" s="17" t="str">
        <f>VLOOKUP(A113,'[1]TOWER A'!$B$3:$L$233,11,FALSE)</f>
        <v>9560102470</v>
      </c>
      <c r="M113" s="17" t="str">
        <f>VLOOKUP(A113,'[1]TOWER A'!$B$3:$M$233,12,FALSE)</f>
        <v>N/A</v>
      </c>
      <c r="P113" s="50"/>
      <c r="Q113" s="51"/>
      <c r="R113" s="51"/>
      <c r="S113" s="51"/>
      <c r="T113" s="52"/>
      <c r="U113" s="52"/>
      <c r="V113" s="52"/>
      <c r="W113" s="51"/>
    </row>
    <row r="114" spans="1:23" x14ac:dyDescent="0.25">
      <c r="A114" s="14" t="s">
        <v>350</v>
      </c>
      <c r="B114" s="20" t="s">
        <v>351</v>
      </c>
      <c r="C114" s="15" t="s">
        <v>352</v>
      </c>
      <c r="D114" s="9">
        <v>2055</v>
      </c>
      <c r="E114" s="16">
        <v>44522</v>
      </c>
      <c r="F114" s="16">
        <f t="shared" si="15"/>
        <v>44582</v>
      </c>
      <c r="G114" s="16" t="str">
        <f t="shared" si="16"/>
        <v>Yes</v>
      </c>
      <c r="H114" s="16">
        <v>44802</v>
      </c>
      <c r="I114" s="16">
        <f t="shared" si="17"/>
        <v>44582</v>
      </c>
      <c r="J114" s="16">
        <f t="shared" si="18"/>
        <v>44562</v>
      </c>
      <c r="K114" s="5" t="str">
        <f t="shared" si="19"/>
        <v>Jan-2022</v>
      </c>
      <c r="L114" s="17" t="str">
        <f>VLOOKUP(A114,'[1]TOWER A'!$B$3:$L$233,11,FALSE)</f>
        <v/>
      </c>
      <c r="M114" s="17" t="str">
        <f>VLOOKUP(A114,'[1]TOWER A'!$B$3:$M$233,12,FALSE)</f>
        <v>socmadhusudandubey@gmail.com</v>
      </c>
      <c r="P114" s="50"/>
      <c r="Q114" s="51"/>
      <c r="R114" s="51"/>
      <c r="S114" s="51"/>
      <c r="T114" s="52"/>
      <c r="U114" s="52"/>
      <c r="V114" s="52"/>
      <c r="W114" s="51"/>
    </row>
    <row r="115" spans="1:23" x14ac:dyDescent="0.25">
      <c r="A115" s="14" t="s">
        <v>353</v>
      </c>
      <c r="B115" s="20" t="s">
        <v>354</v>
      </c>
      <c r="C115" s="15" t="s">
        <v>355</v>
      </c>
      <c r="D115" s="9">
        <v>1629</v>
      </c>
      <c r="E115" s="16">
        <v>44684</v>
      </c>
      <c r="F115" s="16">
        <f t="shared" si="15"/>
        <v>44744</v>
      </c>
      <c r="G115" s="16" t="str">
        <f t="shared" si="16"/>
        <v>Yes</v>
      </c>
      <c r="H115" s="16">
        <v>44684</v>
      </c>
      <c r="I115" s="16">
        <f t="shared" si="17"/>
        <v>44684</v>
      </c>
      <c r="J115" s="16">
        <f t="shared" si="18"/>
        <v>44682</v>
      </c>
      <c r="K115" s="5" t="str">
        <f t="shared" si="19"/>
        <v>May-2022</v>
      </c>
      <c r="L115" s="17" t="str">
        <f>VLOOKUP(A115,'[1]TOWER A'!$B$3:$L$233,11,FALSE)</f>
        <v>7309781111</v>
      </c>
      <c r="M115" s="17" t="str">
        <f>VLOOKUP(A115,'[1]TOWER A'!$B$3:$M$233,12,FALSE)</f>
        <v>avanishdoc@gmail.com</v>
      </c>
      <c r="P115" s="50"/>
      <c r="Q115" s="51"/>
      <c r="R115" s="51"/>
      <c r="S115" s="51"/>
      <c r="T115" s="52"/>
      <c r="U115" s="52"/>
      <c r="V115" s="52"/>
      <c r="W115" s="51"/>
    </row>
    <row r="116" spans="1:23" x14ac:dyDescent="0.25">
      <c r="A116" s="14" t="s">
        <v>356</v>
      </c>
      <c r="B116" s="20" t="s">
        <v>357</v>
      </c>
      <c r="C116" s="15" t="s">
        <v>358</v>
      </c>
      <c r="D116" s="9">
        <v>1629</v>
      </c>
      <c r="E116" s="16">
        <v>44547</v>
      </c>
      <c r="F116" s="16">
        <f t="shared" si="15"/>
        <v>44607</v>
      </c>
      <c r="G116" s="16" t="str">
        <f t="shared" si="16"/>
        <v>Yes</v>
      </c>
      <c r="H116" s="16">
        <v>44597</v>
      </c>
      <c r="I116" s="16">
        <f t="shared" si="17"/>
        <v>44597</v>
      </c>
      <c r="J116" s="16">
        <f t="shared" si="18"/>
        <v>44593</v>
      </c>
      <c r="K116" s="5" t="str">
        <f t="shared" si="19"/>
        <v>Feb-2022</v>
      </c>
      <c r="L116" s="17">
        <f>VLOOKUP(A116,'[1]TOWER A'!$B$3:$L$233,11,FALSE)</f>
        <v>7985595953</v>
      </c>
      <c r="M116" s="17" t="str">
        <f>VLOOKUP(A116,'[1]TOWER A'!$B$3:$M$233,12,FALSE)</f>
        <v>neeraj9303@gmail.com</v>
      </c>
      <c r="P116" s="50"/>
      <c r="Q116" s="51"/>
      <c r="R116" s="51"/>
      <c r="S116" s="51"/>
      <c r="T116" s="52"/>
      <c r="U116" s="52"/>
      <c r="V116" s="52"/>
      <c r="W116" s="51"/>
    </row>
    <row r="117" spans="1:23" x14ac:dyDescent="0.25">
      <c r="A117" s="14" t="s">
        <v>359</v>
      </c>
      <c r="B117" s="20" t="s">
        <v>360</v>
      </c>
      <c r="C117" s="15" t="s">
        <v>361</v>
      </c>
      <c r="D117" s="9">
        <v>1629</v>
      </c>
      <c r="E117" s="16">
        <v>44684</v>
      </c>
      <c r="F117" s="16">
        <f t="shared" si="15"/>
        <v>44744</v>
      </c>
      <c r="G117" s="16" t="str">
        <f t="shared" si="16"/>
        <v>Yes</v>
      </c>
      <c r="H117" s="16">
        <v>44632</v>
      </c>
      <c r="I117" s="16">
        <f t="shared" si="17"/>
        <v>44632</v>
      </c>
      <c r="J117" s="16">
        <f t="shared" si="18"/>
        <v>44621</v>
      </c>
      <c r="K117" s="5" t="str">
        <f t="shared" si="19"/>
        <v>Mar-2022</v>
      </c>
      <c r="L117" s="17">
        <f>VLOOKUP(A117,'[1]TOWER A'!$B$3:$L$233,11,FALSE)</f>
        <v>9415007461</v>
      </c>
      <c r="M117" s="17" t="str">
        <f>VLOOKUP(A117,'[1]TOWER A'!$B$3:$M$233,12,FALSE)</f>
        <v>pushp300@gmail.com</v>
      </c>
      <c r="P117" s="50"/>
      <c r="Q117" s="51"/>
      <c r="R117" s="51"/>
      <c r="S117" s="51"/>
      <c r="T117" s="52"/>
      <c r="U117" s="52"/>
      <c r="V117" s="52"/>
      <c r="W117" s="51"/>
    </row>
    <row r="118" spans="1:23" x14ac:dyDescent="0.25">
      <c r="A118" s="14" t="s">
        <v>362</v>
      </c>
      <c r="B118" s="20" t="s">
        <v>363</v>
      </c>
      <c r="C118" s="15" t="s">
        <v>364</v>
      </c>
      <c r="D118" s="9">
        <v>1629</v>
      </c>
      <c r="E118" s="16">
        <v>44655</v>
      </c>
      <c r="F118" s="16">
        <f t="shared" si="15"/>
        <v>44715</v>
      </c>
      <c r="G118" s="16" t="str">
        <f t="shared" si="16"/>
        <v>Yes</v>
      </c>
      <c r="H118" s="16">
        <v>44730</v>
      </c>
      <c r="I118" s="16">
        <f t="shared" si="17"/>
        <v>44715</v>
      </c>
      <c r="J118" s="16">
        <f t="shared" si="18"/>
        <v>44713</v>
      </c>
      <c r="K118" s="5" t="str">
        <f t="shared" si="19"/>
        <v>Jun-2022</v>
      </c>
      <c r="L118" s="17">
        <f>VLOOKUP(A118,'[1]TOWER A'!$B$3:$L$233,11,FALSE)</f>
        <v>9819410810</v>
      </c>
      <c r="M118" s="17" t="str">
        <f>VLOOKUP(A118,'[1]TOWER A'!$B$3:$M$233,12,FALSE)</f>
        <v>bpjaisawal16@gmail.com</v>
      </c>
      <c r="P118" s="50"/>
      <c r="Q118" s="51"/>
      <c r="R118" s="51"/>
      <c r="S118" s="51"/>
      <c r="T118" s="52"/>
      <c r="U118" s="52"/>
      <c r="V118" s="52"/>
      <c r="W118" s="51"/>
    </row>
    <row r="119" spans="1:23" x14ac:dyDescent="0.25">
      <c r="A119" s="14" t="s">
        <v>365</v>
      </c>
      <c r="B119" s="20" t="s">
        <v>366</v>
      </c>
      <c r="C119" s="15" t="s">
        <v>367</v>
      </c>
      <c r="D119" s="9">
        <v>1629</v>
      </c>
      <c r="E119" s="16">
        <v>44611</v>
      </c>
      <c r="F119" s="16">
        <f t="shared" si="15"/>
        <v>44671</v>
      </c>
      <c r="G119" s="16" t="str">
        <f t="shared" si="16"/>
        <v>Yes</v>
      </c>
      <c r="H119" s="16">
        <v>44611</v>
      </c>
      <c r="I119" s="16">
        <f t="shared" si="17"/>
        <v>44611</v>
      </c>
      <c r="J119" s="16">
        <f t="shared" si="18"/>
        <v>44593</v>
      </c>
      <c r="K119" s="5" t="str">
        <f t="shared" si="19"/>
        <v>Feb-2022</v>
      </c>
      <c r="L119" s="17" t="str">
        <f>VLOOKUP(A119,'[1]TOWER A'!$B$3:$L$233,11,FALSE)</f>
        <v>7355386170</v>
      </c>
      <c r="M119" s="17" t="str">
        <f>VLOOKUP(A119,'[1]TOWER A'!$B$3:$M$233,12,FALSE)</f>
        <v>monuabhishek1987@gmail.com</v>
      </c>
      <c r="P119" s="50"/>
      <c r="Q119" s="51"/>
      <c r="R119" s="51"/>
      <c r="S119" s="51"/>
      <c r="T119" s="52"/>
      <c r="U119" s="52"/>
      <c r="V119" s="52"/>
      <c r="W119" s="51"/>
    </row>
    <row r="120" spans="1:23" x14ac:dyDescent="0.25">
      <c r="A120" s="14" t="s">
        <v>368</v>
      </c>
      <c r="B120" s="20" t="s">
        <v>369</v>
      </c>
      <c r="C120" s="15" t="s">
        <v>370</v>
      </c>
      <c r="D120" s="9">
        <v>1629</v>
      </c>
      <c r="E120" s="16">
        <v>44586</v>
      </c>
      <c r="F120" s="16">
        <f t="shared" si="15"/>
        <v>44646</v>
      </c>
      <c r="G120" s="16" t="str">
        <f t="shared" si="16"/>
        <v>Yes</v>
      </c>
      <c r="H120" s="16">
        <v>44648</v>
      </c>
      <c r="I120" s="16">
        <f t="shared" si="17"/>
        <v>44646</v>
      </c>
      <c r="J120" s="16">
        <f t="shared" si="18"/>
        <v>44652</v>
      </c>
      <c r="K120" s="5" t="str">
        <f t="shared" si="19"/>
        <v>Apr-2022</v>
      </c>
      <c r="L120" s="17" t="str">
        <f>VLOOKUP(A120,'[1]TOWER A'!$B$3:$L$233,11,FALSE)</f>
        <v>9997769164</v>
      </c>
      <c r="M120" s="17" t="str">
        <f>VLOOKUP(A120,'[1]TOWER A'!$B$3:$M$233,12,FALSE)</f>
        <v>k.kandarp@yahoo.com</v>
      </c>
      <c r="P120" s="50"/>
      <c r="Q120" s="51"/>
      <c r="R120" s="51"/>
      <c r="S120" s="51"/>
      <c r="T120" s="52"/>
      <c r="U120" s="52"/>
      <c r="V120" s="52"/>
      <c r="W120" s="51"/>
    </row>
    <row r="121" spans="1:23" x14ac:dyDescent="0.25">
      <c r="A121" s="14" t="s">
        <v>371</v>
      </c>
      <c r="B121" s="20" t="s">
        <v>372</v>
      </c>
      <c r="C121" s="15" t="s">
        <v>373</v>
      </c>
      <c r="D121" s="9">
        <v>1629</v>
      </c>
      <c r="E121" s="16">
        <v>44553</v>
      </c>
      <c r="F121" s="16">
        <f t="shared" si="15"/>
        <v>44613</v>
      </c>
      <c r="G121" s="16" t="str">
        <f t="shared" si="16"/>
        <v>Yes</v>
      </c>
      <c r="H121" s="16">
        <v>44714</v>
      </c>
      <c r="I121" s="16">
        <f t="shared" si="17"/>
        <v>44613</v>
      </c>
      <c r="J121" s="16">
        <f t="shared" si="18"/>
        <v>44593</v>
      </c>
      <c r="K121" s="5" t="str">
        <f t="shared" si="19"/>
        <v>Feb-2022</v>
      </c>
      <c r="L121" s="17" t="str">
        <f>VLOOKUP(A121,'[1]TOWER A'!$B$3:$L$233,11,FALSE)</f>
        <v>N/A</v>
      </c>
      <c r="M121" s="17" t="str">
        <f>VLOOKUP(A121,'[1]TOWER A'!$B$3:$M$233,12,FALSE)</f>
        <v>ghaznaviazeem@yahoo.com</v>
      </c>
      <c r="P121" s="50"/>
      <c r="Q121" s="51"/>
      <c r="R121" s="51"/>
      <c r="S121" s="51"/>
      <c r="T121" s="52"/>
      <c r="U121" s="52"/>
      <c r="V121" s="52"/>
      <c r="W121" s="51"/>
    </row>
    <row r="122" spans="1:23" x14ac:dyDescent="0.25">
      <c r="A122" s="14" t="s">
        <v>374</v>
      </c>
      <c r="B122" s="24" t="s">
        <v>375</v>
      </c>
      <c r="C122" s="15" t="s">
        <v>376</v>
      </c>
      <c r="D122" s="9">
        <v>1629</v>
      </c>
      <c r="E122" s="16">
        <v>44553</v>
      </c>
      <c r="F122" s="16">
        <f t="shared" si="15"/>
        <v>44613</v>
      </c>
      <c r="G122" s="16" t="str">
        <f t="shared" si="16"/>
        <v>Yes</v>
      </c>
      <c r="H122" s="16">
        <v>44591</v>
      </c>
      <c r="I122" s="16">
        <f t="shared" si="17"/>
        <v>44591</v>
      </c>
      <c r="J122" s="16">
        <f t="shared" si="18"/>
        <v>44593</v>
      </c>
      <c r="K122" s="5" t="str">
        <f t="shared" si="19"/>
        <v>Feb-2022</v>
      </c>
      <c r="L122" s="17" t="str">
        <f>VLOOKUP(A122,'[1]TOWER A'!$B$3:$L$233,11,FALSE)</f>
        <v>9838102918</v>
      </c>
      <c r="M122" s="17" t="str">
        <f>VLOOKUP(A122,'[1]TOWER A'!$B$3:$M$233,12,FALSE)</f>
        <v>N/A</v>
      </c>
      <c r="P122" s="50"/>
      <c r="Q122" s="51"/>
      <c r="R122" s="51"/>
      <c r="S122" s="51"/>
      <c r="T122" s="52"/>
      <c r="U122" s="52"/>
      <c r="V122" s="52"/>
      <c r="W122" s="51"/>
    </row>
    <row r="123" spans="1:23" x14ac:dyDescent="0.25">
      <c r="A123" s="14" t="s">
        <v>377</v>
      </c>
      <c r="B123" s="20" t="s">
        <v>378</v>
      </c>
      <c r="C123" s="15" t="s">
        <v>379</v>
      </c>
      <c r="D123" s="9">
        <v>1655</v>
      </c>
      <c r="E123" s="16">
        <v>44655</v>
      </c>
      <c r="F123" s="16">
        <f t="shared" si="15"/>
        <v>44715</v>
      </c>
      <c r="G123" s="16" t="str">
        <f t="shared" si="16"/>
        <v>Yes</v>
      </c>
      <c r="H123" s="16">
        <v>44730</v>
      </c>
      <c r="I123" s="16">
        <f t="shared" si="17"/>
        <v>44715</v>
      </c>
      <c r="J123" s="16">
        <f t="shared" si="18"/>
        <v>44713</v>
      </c>
      <c r="K123" s="5" t="str">
        <f t="shared" si="19"/>
        <v>Jun-2022</v>
      </c>
      <c r="L123" s="17">
        <f>VLOOKUP(A123,'[1]TOWER A'!$B$3:$L$233,11,FALSE)</f>
        <v>9412349741</v>
      </c>
      <c r="M123" s="17" t="str">
        <f>VLOOKUP(A123,'[1]TOWER A'!$B$3:$M$233,12,FALSE)</f>
        <v>ajitpratapsingh999@gmail.com</v>
      </c>
      <c r="P123" s="50"/>
      <c r="Q123" s="51"/>
      <c r="R123" s="51"/>
      <c r="S123" s="51"/>
      <c r="T123" s="52"/>
      <c r="U123" s="52"/>
      <c r="V123" s="52"/>
      <c r="W123" s="51"/>
    </row>
    <row r="124" spans="1:23" x14ac:dyDescent="0.25">
      <c r="A124" s="14" t="s">
        <v>380</v>
      </c>
      <c r="B124" s="20" t="s">
        <v>381</v>
      </c>
      <c r="C124" s="15" t="s">
        <v>382</v>
      </c>
      <c r="D124" s="9">
        <v>1655</v>
      </c>
      <c r="E124" s="16">
        <v>44564</v>
      </c>
      <c r="F124" s="16">
        <f t="shared" si="15"/>
        <v>44624</v>
      </c>
      <c r="G124" s="16" t="str">
        <f t="shared" si="16"/>
        <v>Yes</v>
      </c>
      <c r="H124" s="16">
        <v>44721</v>
      </c>
      <c r="I124" s="16">
        <f t="shared" si="17"/>
        <v>44624</v>
      </c>
      <c r="J124" s="16">
        <f t="shared" si="18"/>
        <v>44621</v>
      </c>
      <c r="K124" s="5" t="str">
        <f t="shared" si="19"/>
        <v>Mar-2022</v>
      </c>
      <c r="L124" s="17">
        <f>VLOOKUP(A124,'[1]TOWER A'!$B$3:$L$233,11,FALSE)</f>
        <v>9811423942</v>
      </c>
      <c r="M124" s="17" t="str">
        <f>VLOOKUP(A124,'[1]TOWER A'!$B$3:$M$233,12,FALSE)</f>
        <v>pawanjangra@rediffmail.com</v>
      </c>
      <c r="P124" s="50"/>
      <c r="Q124" s="51"/>
      <c r="R124" s="51"/>
      <c r="S124" s="51"/>
      <c r="T124" s="52"/>
      <c r="U124" s="52"/>
      <c r="V124" s="52"/>
      <c r="W124" s="51"/>
    </row>
    <row r="125" spans="1:23" x14ac:dyDescent="0.25">
      <c r="A125" s="14" t="s">
        <v>383</v>
      </c>
      <c r="B125" s="20" t="s">
        <v>384</v>
      </c>
      <c r="C125" s="15" t="s">
        <v>385</v>
      </c>
      <c r="D125" s="9">
        <v>2055</v>
      </c>
      <c r="E125" s="16">
        <v>44563</v>
      </c>
      <c r="F125" s="16">
        <f t="shared" si="15"/>
        <v>44623</v>
      </c>
      <c r="G125" s="16" t="str">
        <f t="shared" si="16"/>
        <v>Yes</v>
      </c>
      <c r="H125" s="16">
        <v>44611</v>
      </c>
      <c r="I125" s="16">
        <f t="shared" si="17"/>
        <v>44611</v>
      </c>
      <c r="J125" s="16">
        <f t="shared" si="18"/>
        <v>44593</v>
      </c>
      <c r="K125" s="5" t="str">
        <f t="shared" si="19"/>
        <v>Feb-2022</v>
      </c>
      <c r="L125" s="17" t="str">
        <f>VLOOKUP(A125,'[1]TOWER A'!$B$3:$L$233,11,FALSE)</f>
        <v>9849437509</v>
      </c>
      <c r="M125" s="17" t="str">
        <f>VLOOKUP(A125,'[1]TOWER A'!$B$3:$M$233,12,FALSE)</f>
        <v>gaurava0007@gmail.com</v>
      </c>
      <c r="P125" s="50"/>
      <c r="Q125" s="51"/>
      <c r="R125" s="51"/>
      <c r="S125" s="51"/>
      <c r="T125" s="52"/>
      <c r="U125" s="52"/>
      <c r="V125" s="52"/>
      <c r="W125" s="51"/>
    </row>
    <row r="126" spans="1:23" x14ac:dyDescent="0.25">
      <c r="A126" s="14" t="s">
        <v>386</v>
      </c>
      <c r="B126" s="20" t="s">
        <v>387</v>
      </c>
      <c r="C126" s="15" t="s">
        <v>388</v>
      </c>
      <c r="D126" s="9">
        <v>1629</v>
      </c>
      <c r="E126" s="16">
        <v>44566</v>
      </c>
      <c r="F126" s="16">
        <f t="shared" si="15"/>
        <v>44626</v>
      </c>
      <c r="G126" s="16" t="str">
        <f t="shared" si="16"/>
        <v>Yes</v>
      </c>
      <c r="H126" s="16">
        <v>44717</v>
      </c>
      <c r="I126" s="16">
        <f t="shared" si="17"/>
        <v>44626</v>
      </c>
      <c r="J126" s="16">
        <f t="shared" si="18"/>
        <v>44621</v>
      </c>
      <c r="K126" s="5" t="str">
        <f t="shared" si="19"/>
        <v>Mar-2022</v>
      </c>
      <c r="L126" s="17" t="str">
        <f>VLOOKUP(A126,'[1]TOWER A'!$B$3:$L$233,11,FALSE)</f>
        <v>9937483831</v>
      </c>
      <c r="M126" s="17" t="str">
        <f>VLOOKUP(A126,'[1]TOWER A'!$B$3:$M$233,12,FALSE)</f>
        <v>seetendrasingh@gmail.com</v>
      </c>
      <c r="P126" s="50"/>
      <c r="Q126" s="51"/>
      <c r="R126" s="51"/>
      <c r="S126" s="51"/>
      <c r="T126" s="52"/>
      <c r="U126" s="52"/>
      <c r="V126" s="52"/>
      <c r="W126" s="51"/>
    </row>
    <row r="127" spans="1:23" x14ac:dyDescent="0.25">
      <c r="A127" s="14" t="s">
        <v>389</v>
      </c>
      <c r="B127" s="20" t="s">
        <v>390</v>
      </c>
      <c r="C127" s="15" t="s">
        <v>391</v>
      </c>
      <c r="D127" s="9">
        <v>1629</v>
      </c>
      <c r="E127" s="16">
        <v>44566</v>
      </c>
      <c r="F127" s="16">
        <f t="shared" si="15"/>
        <v>44626</v>
      </c>
      <c r="G127" s="16" t="str">
        <f t="shared" si="16"/>
        <v>Yes</v>
      </c>
      <c r="H127" s="16">
        <v>44763</v>
      </c>
      <c r="I127" s="16">
        <f t="shared" si="17"/>
        <v>44626</v>
      </c>
      <c r="J127" s="16">
        <f t="shared" si="18"/>
        <v>44621</v>
      </c>
      <c r="K127" s="5" t="str">
        <f t="shared" si="19"/>
        <v>Mar-2022</v>
      </c>
      <c r="L127" s="17" t="str">
        <f>VLOOKUP(A127,'[1]TOWER A'!$B$3:$L$233,11,FALSE)</f>
        <v>9452441056/9910886521</v>
      </c>
      <c r="M127" s="17" t="str">
        <f>VLOOKUP(A127,'[1]TOWER A'!$B$3:$M$233,12,FALSE)</f>
        <v>singhshailjasingh@gmail.com</v>
      </c>
      <c r="P127" s="50"/>
      <c r="Q127" s="51"/>
      <c r="R127" s="51"/>
      <c r="S127" s="51"/>
      <c r="T127" s="52"/>
      <c r="U127" s="52"/>
      <c r="V127" s="52"/>
      <c r="W127" s="51"/>
    </row>
    <row r="128" spans="1:23" x14ac:dyDescent="0.25">
      <c r="A128" s="14" t="s">
        <v>392</v>
      </c>
      <c r="B128" s="20" t="s">
        <v>393</v>
      </c>
      <c r="C128" s="15" t="s">
        <v>394</v>
      </c>
      <c r="D128" s="9">
        <v>1629</v>
      </c>
      <c r="E128" s="16">
        <v>44543</v>
      </c>
      <c r="F128" s="16">
        <f t="shared" si="15"/>
        <v>44603</v>
      </c>
      <c r="G128" s="16" t="str">
        <f t="shared" si="16"/>
        <v>Yes</v>
      </c>
      <c r="H128" s="16">
        <v>44653</v>
      </c>
      <c r="I128" s="16">
        <f t="shared" si="17"/>
        <v>44603</v>
      </c>
      <c r="J128" s="16">
        <f t="shared" si="18"/>
        <v>44593</v>
      </c>
      <c r="K128" s="5" t="str">
        <f t="shared" si="19"/>
        <v>Feb-2022</v>
      </c>
      <c r="L128" s="17" t="str">
        <f>VLOOKUP(A128,'[1]TOWER A'!$B$3:$L$233,11,FALSE)</f>
        <v>7235002983</v>
      </c>
      <c r="M128" s="17" t="str">
        <f>VLOOKUP(A128,'[1]TOWER A'!$B$3:$M$233,12,FALSE)</f>
        <v>nimisha.ashish@gmail.com</v>
      </c>
      <c r="P128" s="50"/>
      <c r="Q128" s="51"/>
      <c r="R128" s="51"/>
      <c r="S128" s="51"/>
      <c r="T128" s="52"/>
      <c r="U128" s="52"/>
      <c r="V128" s="52"/>
      <c r="W128" s="51"/>
    </row>
    <row r="129" spans="1:23" x14ac:dyDescent="0.25">
      <c r="A129" s="14" t="s">
        <v>395</v>
      </c>
      <c r="B129" s="20" t="s">
        <v>396</v>
      </c>
      <c r="C129" s="15" t="s">
        <v>397</v>
      </c>
      <c r="D129" s="9">
        <v>2055</v>
      </c>
      <c r="E129" s="16">
        <v>44537</v>
      </c>
      <c r="F129" s="16">
        <f t="shared" si="15"/>
        <v>44597</v>
      </c>
      <c r="G129" s="16" t="str">
        <f t="shared" si="16"/>
        <v>Yes</v>
      </c>
      <c r="H129" s="16">
        <v>44632</v>
      </c>
      <c r="I129" s="16">
        <f t="shared" si="17"/>
        <v>44597</v>
      </c>
      <c r="J129" s="16">
        <f t="shared" si="18"/>
        <v>44593</v>
      </c>
      <c r="K129" s="5" t="str">
        <f t="shared" si="19"/>
        <v>Feb-2022</v>
      </c>
      <c r="L129" s="17" t="str">
        <f>VLOOKUP(A129,'[1]TOWER A'!$B$3:$L$233,11,FALSE)</f>
        <v>9430948625</v>
      </c>
      <c r="M129" s="17" t="str">
        <f>VLOOKUP(A129,'[1]TOWER A'!$B$3:$M$233,12,FALSE)</f>
        <v>cfanilkumar625@gmail.com</v>
      </c>
      <c r="P129" s="50"/>
      <c r="Q129" s="51"/>
      <c r="R129" s="51"/>
      <c r="S129" s="51"/>
      <c r="T129" s="52"/>
      <c r="U129" s="52"/>
      <c r="V129" s="52"/>
      <c r="W129" s="51"/>
    </row>
    <row r="130" spans="1:23" x14ac:dyDescent="0.25">
      <c r="A130" s="14" t="s">
        <v>398</v>
      </c>
      <c r="B130" s="20" t="s">
        <v>399</v>
      </c>
      <c r="C130" s="15" t="s">
        <v>400</v>
      </c>
      <c r="D130" s="9">
        <v>1629</v>
      </c>
      <c r="E130" s="16">
        <v>44573</v>
      </c>
      <c r="F130" s="16">
        <f t="shared" ref="F130:F161" si="20">IF(E130="No","NA",E130+60)</f>
        <v>44633</v>
      </c>
      <c r="G130" s="16" t="str">
        <f t="shared" ref="G130:G161" si="21">IF(F130&lt;DATEVALUE("01/01/2022"),"Irrelevant","Yes")</f>
        <v>Yes</v>
      </c>
      <c r="H130" s="16">
        <v>44612</v>
      </c>
      <c r="I130" s="16">
        <f t="shared" ref="I130:I161" si="22">IF(F130="NA",H130,(MAX(DATEVALUE("01/01/2022"),MIN(F130,H130))))</f>
        <v>44612</v>
      </c>
      <c r="J130" s="16">
        <f t="shared" ref="J130:J161" si="23">IF(I130="No","NA",IF((DAY(I130)&gt;25),DATE(YEAR(I130),MONTH(I130)+1,1),DATE(YEAR(I130),MONTH(I130),1)))</f>
        <v>44593</v>
      </c>
      <c r="K130" s="5" t="str">
        <f t="shared" ref="K130:K161" si="24">TEXT(J130,"mmm-yyyy")</f>
        <v>Feb-2022</v>
      </c>
      <c r="L130" s="17" t="str">
        <f>VLOOKUP(A130,'[1]TOWER A'!$B$3:$L$233,11,FALSE)</f>
        <v>9412001090</v>
      </c>
      <c r="M130" s="17" t="str">
        <f>VLOOKUP(A130,'[1]TOWER A'!$B$3:$M$233,12,FALSE)</f>
        <v>joshibank@gmail.com</v>
      </c>
      <c r="P130" s="50"/>
      <c r="Q130" s="51"/>
      <c r="R130" s="51"/>
      <c r="S130" s="51"/>
      <c r="T130" s="52"/>
      <c r="U130" s="52"/>
      <c r="V130" s="52"/>
      <c r="W130" s="51"/>
    </row>
    <row r="131" spans="1:23" x14ac:dyDescent="0.25">
      <c r="A131" s="14" t="s">
        <v>401</v>
      </c>
      <c r="B131" s="20" t="s">
        <v>402</v>
      </c>
      <c r="C131" s="15" t="s">
        <v>403</v>
      </c>
      <c r="D131" s="9">
        <v>1655</v>
      </c>
      <c r="E131" s="16">
        <v>44582</v>
      </c>
      <c r="F131" s="16">
        <f t="shared" si="20"/>
        <v>44642</v>
      </c>
      <c r="G131" s="16" t="str">
        <f t="shared" si="21"/>
        <v>Yes</v>
      </c>
      <c r="H131" s="16">
        <v>44656</v>
      </c>
      <c r="I131" s="16">
        <f t="shared" si="22"/>
        <v>44642</v>
      </c>
      <c r="J131" s="16">
        <f t="shared" si="23"/>
        <v>44621</v>
      </c>
      <c r="K131" s="5" t="str">
        <f t="shared" si="24"/>
        <v>Mar-2022</v>
      </c>
      <c r="L131" s="17" t="str">
        <f>VLOOKUP(A131,'[1]TOWER A'!$B$3:$L$233,11,FALSE)</f>
        <v>9454595525/8574420656</v>
      </c>
      <c r="M131" s="17" t="str">
        <f>VLOOKUP(A131,'[1]TOWER A'!$B$3:$M$233,12,FALSE)</f>
        <v>sknayak720@gmail.com/satyamnayak720@gmail.com</v>
      </c>
      <c r="P131" s="50"/>
      <c r="Q131" s="51"/>
      <c r="R131" s="51"/>
      <c r="S131" s="51"/>
      <c r="T131" s="52"/>
      <c r="U131" s="52"/>
      <c r="V131" s="52"/>
      <c r="W131" s="51"/>
    </row>
    <row r="132" spans="1:23" x14ac:dyDescent="0.25">
      <c r="A132" s="14" t="s">
        <v>404</v>
      </c>
      <c r="B132" s="20" t="s">
        <v>405</v>
      </c>
      <c r="C132" s="15" t="s">
        <v>406</v>
      </c>
      <c r="D132" s="9">
        <v>2055</v>
      </c>
      <c r="E132" s="16">
        <v>44586</v>
      </c>
      <c r="F132" s="16">
        <f t="shared" si="20"/>
        <v>44646</v>
      </c>
      <c r="G132" s="16" t="str">
        <f t="shared" si="21"/>
        <v>Yes</v>
      </c>
      <c r="H132" s="16">
        <v>44663</v>
      </c>
      <c r="I132" s="16">
        <f t="shared" si="22"/>
        <v>44646</v>
      </c>
      <c r="J132" s="16">
        <f t="shared" si="23"/>
        <v>44652</v>
      </c>
      <c r="K132" s="5" t="str">
        <f t="shared" si="24"/>
        <v>Apr-2022</v>
      </c>
      <c r="L132" s="17" t="str">
        <f>VLOOKUP(A132,'[1]TOWER A'!$B$3:$L$233,11,FALSE)</f>
        <v>+6281546558564/9506794911</v>
      </c>
      <c r="M132" s="17" t="str">
        <f>VLOOKUP(A132,'[1]TOWER A'!$B$3:$M$233,12,FALSE)</f>
        <v>kumar.neeraj405@gmail.com/seemakatiyar241@gmail.com</v>
      </c>
      <c r="P132" s="50"/>
      <c r="Q132" s="51"/>
      <c r="R132" s="51"/>
      <c r="S132" s="51"/>
      <c r="T132" s="52"/>
      <c r="U132" s="52"/>
      <c r="V132" s="52"/>
      <c r="W132" s="51"/>
    </row>
    <row r="133" spans="1:23" x14ac:dyDescent="0.25">
      <c r="A133" s="14" t="s">
        <v>407</v>
      </c>
      <c r="B133" s="20" t="s">
        <v>408</v>
      </c>
      <c r="C133" s="15" t="s">
        <v>409</v>
      </c>
      <c r="D133" s="9">
        <v>1629</v>
      </c>
      <c r="E133" s="16">
        <v>44588</v>
      </c>
      <c r="F133" s="16">
        <f t="shared" si="20"/>
        <v>44648</v>
      </c>
      <c r="G133" s="16" t="str">
        <f t="shared" si="21"/>
        <v>Yes</v>
      </c>
      <c r="H133" s="16">
        <v>44630</v>
      </c>
      <c r="I133" s="16">
        <f t="shared" si="22"/>
        <v>44630</v>
      </c>
      <c r="J133" s="16">
        <f t="shared" si="23"/>
        <v>44621</v>
      </c>
      <c r="K133" s="5" t="str">
        <f t="shared" si="24"/>
        <v>Mar-2022</v>
      </c>
      <c r="L133" s="17" t="str">
        <f>VLOOKUP(A133,'[1]TOWER A'!$B$3:$L$233,11,FALSE)</f>
        <v>9935492818/7905017462</v>
      </c>
      <c r="M133" s="17" t="str">
        <f>VLOOKUP(A133,'[1]TOWER A'!$B$3:$M$233,12,FALSE)</f>
        <v>shalinimishracrowns@gmail.com</v>
      </c>
      <c r="P133" s="50"/>
      <c r="Q133" s="51"/>
      <c r="R133" s="51"/>
      <c r="S133" s="51"/>
      <c r="T133" s="52"/>
      <c r="U133" s="52"/>
      <c r="V133" s="52"/>
      <c r="W133" s="51"/>
    </row>
    <row r="134" spans="1:23" x14ac:dyDescent="0.25">
      <c r="A134" s="14" t="s">
        <v>410</v>
      </c>
      <c r="B134" s="20" t="s">
        <v>411</v>
      </c>
      <c r="C134" s="15" t="s">
        <v>412</v>
      </c>
      <c r="D134" s="9">
        <v>2055</v>
      </c>
      <c r="E134" s="16">
        <v>44596</v>
      </c>
      <c r="F134" s="16">
        <f t="shared" si="20"/>
        <v>44656</v>
      </c>
      <c r="G134" s="16" t="str">
        <f t="shared" si="21"/>
        <v>Yes</v>
      </c>
      <c r="H134" s="16">
        <v>44734</v>
      </c>
      <c r="I134" s="16">
        <f t="shared" si="22"/>
        <v>44656</v>
      </c>
      <c r="J134" s="16">
        <f t="shared" si="23"/>
        <v>44652</v>
      </c>
      <c r="K134" s="5" t="str">
        <f t="shared" si="24"/>
        <v>Apr-2022</v>
      </c>
      <c r="L134" s="17" t="str">
        <f>VLOOKUP(A134,'[1]TOWER A'!$B$3:$L$233,11,FALSE)</f>
        <v>9838601234</v>
      </c>
      <c r="M134" s="17" t="str">
        <f>VLOOKUP(A134,'[1]TOWER A'!$B$3:$M$233,12,FALSE)</f>
        <v>dilbagh.kohli@dskohli.in</v>
      </c>
      <c r="P134" s="50"/>
      <c r="Q134" s="51"/>
      <c r="R134" s="51"/>
      <c r="S134" s="51"/>
      <c r="T134" s="52"/>
      <c r="U134" s="52"/>
      <c r="V134" s="52"/>
      <c r="W134" s="51"/>
    </row>
    <row r="135" spans="1:23" x14ac:dyDescent="0.25">
      <c r="A135" s="14" t="s">
        <v>413</v>
      </c>
      <c r="B135" s="20" t="s">
        <v>414</v>
      </c>
      <c r="C135" s="15" t="s">
        <v>415</v>
      </c>
      <c r="D135" s="9">
        <v>1629</v>
      </c>
      <c r="E135" s="16">
        <v>44601</v>
      </c>
      <c r="F135" s="16">
        <f t="shared" si="20"/>
        <v>44661</v>
      </c>
      <c r="G135" s="16" t="str">
        <f t="shared" si="21"/>
        <v>Yes</v>
      </c>
      <c r="H135" s="16">
        <v>44675</v>
      </c>
      <c r="I135" s="16">
        <f t="shared" si="22"/>
        <v>44661</v>
      </c>
      <c r="J135" s="16">
        <f t="shared" si="23"/>
        <v>44652</v>
      </c>
      <c r="K135" s="5" t="str">
        <f t="shared" si="24"/>
        <v>Apr-2022</v>
      </c>
      <c r="L135" s="17" t="str">
        <f>VLOOKUP(A135,'[1]TOWER A'!$B$3:$L$233,11,FALSE)</f>
        <v>9838684938/9532997489</v>
      </c>
      <c r="M135" s="17" t="str">
        <f>VLOOKUP(A135,'[1]TOWER A'!$B$3:$M$233,12,FALSE)</f>
        <v>rkushwaha10@gmail.com</v>
      </c>
      <c r="P135" s="50"/>
      <c r="Q135" s="51"/>
      <c r="R135" s="51"/>
      <c r="S135" s="51"/>
      <c r="T135" s="52"/>
      <c r="U135" s="52"/>
      <c r="V135" s="52"/>
      <c r="W135" s="51"/>
    </row>
    <row r="136" spans="1:23" x14ac:dyDescent="0.25">
      <c r="A136" s="14" t="s">
        <v>416</v>
      </c>
      <c r="B136" s="24" t="s">
        <v>417</v>
      </c>
      <c r="C136" s="15" t="s">
        <v>418</v>
      </c>
      <c r="D136" s="9">
        <v>2055</v>
      </c>
      <c r="E136" s="16">
        <v>44731</v>
      </c>
      <c r="F136" s="16">
        <f t="shared" si="20"/>
        <v>44791</v>
      </c>
      <c r="G136" s="16" t="str">
        <f t="shared" si="21"/>
        <v>Yes</v>
      </c>
      <c r="H136" s="16">
        <v>44731</v>
      </c>
      <c r="I136" s="16">
        <f t="shared" si="22"/>
        <v>44731</v>
      </c>
      <c r="J136" s="16">
        <f t="shared" si="23"/>
        <v>44713</v>
      </c>
      <c r="K136" s="5" t="str">
        <f t="shared" si="24"/>
        <v>Jun-2022</v>
      </c>
      <c r="L136" s="17" t="str">
        <f>VLOOKUP(A136,'[1]TOWER A'!$B$3:$L$233,11,FALSE)</f>
        <v>9161093016</v>
      </c>
      <c r="M136" s="17" t="str">
        <f>VLOOKUP(A136,'[1]TOWER A'!$B$3:$M$233,12,FALSE)</f>
        <v>harish110375@yahoo.com</v>
      </c>
      <c r="P136" s="50"/>
      <c r="Q136" s="51"/>
      <c r="R136" s="51"/>
      <c r="S136" s="51"/>
      <c r="T136" s="52"/>
      <c r="U136" s="52"/>
      <c r="V136" s="52"/>
      <c r="W136" s="51"/>
    </row>
    <row r="137" spans="1:23" x14ac:dyDescent="0.25">
      <c r="A137" s="14" t="s">
        <v>419</v>
      </c>
      <c r="B137" s="24" t="s">
        <v>420</v>
      </c>
      <c r="C137" s="15" t="s">
        <v>421</v>
      </c>
      <c r="D137" s="9">
        <v>2055</v>
      </c>
      <c r="E137" s="16">
        <v>44641</v>
      </c>
      <c r="F137" s="16">
        <f t="shared" si="20"/>
        <v>44701</v>
      </c>
      <c r="G137" s="16" t="str">
        <f t="shared" si="21"/>
        <v>Yes</v>
      </c>
      <c r="H137" s="16">
        <v>44658</v>
      </c>
      <c r="I137" s="16">
        <f t="shared" si="22"/>
        <v>44658</v>
      </c>
      <c r="J137" s="16">
        <f t="shared" si="23"/>
        <v>44652</v>
      </c>
      <c r="K137" s="5" t="str">
        <f t="shared" si="24"/>
        <v>Apr-2022</v>
      </c>
      <c r="L137" s="17" t="str">
        <f>VLOOKUP(A137,'[1]TOWER A'!$B$3:$L$233,11,FALSE)</f>
        <v>9794010129</v>
      </c>
      <c r="M137" s="17" t="str">
        <f>VLOOKUP(A137,'[1]TOWER A'!$B$3:$M$233,12,FALSE)</f>
        <v>gurpreetbhasin74@gmail.com</v>
      </c>
      <c r="P137" s="50"/>
      <c r="Q137" s="51"/>
      <c r="R137" s="51"/>
      <c r="S137" s="51"/>
      <c r="T137" s="52"/>
      <c r="U137" s="52"/>
      <c r="V137" s="52"/>
      <c r="W137" s="51"/>
    </row>
    <row r="138" spans="1:23" x14ac:dyDescent="0.25">
      <c r="A138" s="14" t="s">
        <v>422</v>
      </c>
      <c r="B138" s="20" t="s">
        <v>423</v>
      </c>
      <c r="C138" s="15" t="s">
        <v>424</v>
      </c>
      <c r="D138" s="9">
        <v>2055</v>
      </c>
      <c r="E138" s="16">
        <v>44609</v>
      </c>
      <c r="F138" s="16">
        <f t="shared" si="20"/>
        <v>44669</v>
      </c>
      <c r="G138" s="16" t="str">
        <f t="shared" si="21"/>
        <v>Yes</v>
      </c>
      <c r="H138" s="16">
        <v>44663</v>
      </c>
      <c r="I138" s="16">
        <f t="shared" si="22"/>
        <v>44663</v>
      </c>
      <c r="J138" s="16">
        <f t="shared" si="23"/>
        <v>44652</v>
      </c>
      <c r="K138" s="5" t="str">
        <f t="shared" si="24"/>
        <v>Apr-2022</v>
      </c>
      <c r="L138" s="17" t="str">
        <f>VLOOKUP(A138,'[1]TOWER A'!$B$3:$L$233,11,FALSE)</f>
        <v>8707020508</v>
      </c>
      <c r="M138" s="17" t="str">
        <f>VLOOKUP(A138,'[1]TOWER A'!$B$3:$M$233,12,FALSE)</f>
        <v>ik.imrankhan78@gmail.com</v>
      </c>
      <c r="P138" s="50"/>
      <c r="Q138" s="51"/>
      <c r="R138" s="51"/>
      <c r="S138" s="51"/>
      <c r="T138" s="52"/>
      <c r="U138" s="52"/>
      <c r="V138" s="52"/>
      <c r="W138" s="51"/>
    </row>
    <row r="139" spans="1:23" x14ac:dyDescent="0.25">
      <c r="A139" s="14" t="s">
        <v>425</v>
      </c>
      <c r="B139" s="20" t="s">
        <v>426</v>
      </c>
      <c r="C139" s="15" t="s">
        <v>427</v>
      </c>
      <c r="D139" s="10">
        <v>2055</v>
      </c>
      <c r="E139" s="16">
        <v>44613</v>
      </c>
      <c r="F139" s="16">
        <f t="shared" si="20"/>
        <v>44673</v>
      </c>
      <c r="G139" s="16" t="str">
        <f t="shared" si="21"/>
        <v>Yes</v>
      </c>
      <c r="H139" s="16">
        <v>44659</v>
      </c>
      <c r="I139" s="16">
        <f t="shared" si="22"/>
        <v>44659</v>
      </c>
      <c r="J139" s="16">
        <f t="shared" si="23"/>
        <v>44652</v>
      </c>
      <c r="K139" s="5" t="str">
        <f t="shared" si="24"/>
        <v>Apr-2022</v>
      </c>
      <c r="L139" s="17" t="str">
        <f>VLOOKUP(A139,'[1]TOWER A'!$B$3:$L$233,11,FALSE)</f>
        <v>8605549306/7588010139</v>
      </c>
      <c r="M139" s="17" t="str">
        <f>VLOOKUP(A139,'[1]TOWER A'!$B$3:$M$233,12,FALSE)</f>
        <v>praveerranjan@yahoo.co.in/chinx5164@gmail.com</v>
      </c>
      <c r="P139" s="50"/>
      <c r="Q139" s="51"/>
      <c r="R139" s="51"/>
      <c r="S139" s="51"/>
      <c r="T139" s="52"/>
      <c r="U139" s="52"/>
      <c r="V139" s="52"/>
      <c r="W139" s="51"/>
    </row>
    <row r="140" spans="1:23" x14ac:dyDescent="0.25">
      <c r="A140" s="14" t="s">
        <v>428</v>
      </c>
      <c r="B140" s="20" t="s">
        <v>429</v>
      </c>
      <c r="C140" s="15" t="s">
        <v>430</v>
      </c>
      <c r="D140" s="10">
        <v>2055</v>
      </c>
      <c r="E140" s="16">
        <v>44613</v>
      </c>
      <c r="F140" s="16">
        <f t="shared" si="20"/>
        <v>44673</v>
      </c>
      <c r="G140" s="16" t="str">
        <f t="shared" si="21"/>
        <v>Yes</v>
      </c>
      <c r="H140" s="16">
        <v>44659</v>
      </c>
      <c r="I140" s="16">
        <f t="shared" si="22"/>
        <v>44659</v>
      </c>
      <c r="J140" s="16">
        <f t="shared" si="23"/>
        <v>44652</v>
      </c>
      <c r="K140" s="5" t="str">
        <f t="shared" si="24"/>
        <v>Apr-2022</v>
      </c>
      <c r="L140" s="17" t="str">
        <f>VLOOKUP(A140,'[1]TOWER A'!$B$3:$L$233,11,FALSE)</f>
        <v>9969493713/9969493625</v>
      </c>
      <c r="M140" s="17" t="str">
        <f>VLOOKUP(A140,'[1]TOWER A'!$B$3:$M$233,12,FALSE)</f>
        <v>singhrenu00@gmail.com/yesbee66@gmail.com</v>
      </c>
      <c r="P140" s="50"/>
      <c r="Q140" s="51"/>
      <c r="R140" s="51"/>
      <c r="S140" s="51"/>
      <c r="T140" s="52"/>
      <c r="U140" s="52"/>
      <c r="V140" s="52"/>
      <c r="W140" s="51"/>
    </row>
    <row r="141" spans="1:23" x14ac:dyDescent="0.25">
      <c r="A141" s="14" t="s">
        <v>431</v>
      </c>
      <c r="B141" s="20" t="s">
        <v>432</v>
      </c>
      <c r="C141" s="15" t="s">
        <v>433</v>
      </c>
      <c r="D141" s="10">
        <v>1655</v>
      </c>
      <c r="E141" s="16">
        <v>44611</v>
      </c>
      <c r="F141" s="16">
        <f t="shared" si="20"/>
        <v>44671</v>
      </c>
      <c r="G141" s="16" t="str">
        <f t="shared" si="21"/>
        <v>Yes</v>
      </c>
      <c r="H141" s="16">
        <v>44658</v>
      </c>
      <c r="I141" s="16">
        <f t="shared" si="22"/>
        <v>44658</v>
      </c>
      <c r="J141" s="16">
        <f t="shared" si="23"/>
        <v>44652</v>
      </c>
      <c r="K141" s="5" t="str">
        <f t="shared" si="24"/>
        <v>Apr-2022</v>
      </c>
      <c r="L141" s="17" t="str">
        <f>VLOOKUP(A141,'[1]TOWER A'!$B$3:$L$233,11,FALSE)</f>
        <v>9935340191/9140914636</v>
      </c>
      <c r="M141" s="17" t="str">
        <f>VLOOKUP(A141,'[1]TOWER A'!$B$3:$M$233,12,FALSE)</f>
        <v>afsha.contact@gmail.com</v>
      </c>
      <c r="P141" s="50"/>
      <c r="Q141" s="51"/>
      <c r="R141" s="51"/>
      <c r="S141" s="51"/>
      <c r="T141" s="52"/>
      <c r="U141" s="52"/>
      <c r="V141" s="52"/>
      <c r="W141" s="51"/>
    </row>
    <row r="142" spans="1:23" x14ac:dyDescent="0.25">
      <c r="A142" s="14" t="s">
        <v>434</v>
      </c>
      <c r="B142" s="24" t="s">
        <v>435</v>
      </c>
      <c r="C142" s="15" t="s">
        <v>436</v>
      </c>
      <c r="D142" s="10">
        <v>1629</v>
      </c>
      <c r="E142" s="16">
        <v>44613</v>
      </c>
      <c r="F142" s="16">
        <f t="shared" si="20"/>
        <v>44673</v>
      </c>
      <c r="G142" s="16" t="str">
        <f t="shared" si="21"/>
        <v>Yes</v>
      </c>
      <c r="H142" s="16">
        <v>44714</v>
      </c>
      <c r="I142" s="16">
        <f t="shared" si="22"/>
        <v>44673</v>
      </c>
      <c r="J142" s="16">
        <f t="shared" si="23"/>
        <v>44652</v>
      </c>
      <c r="K142" s="5" t="str">
        <f t="shared" si="24"/>
        <v>Apr-2022</v>
      </c>
      <c r="L142" s="17">
        <f>VLOOKUP(A142,'[1]TOWER A'!$B$3:$L$233,11,FALSE)</f>
        <v>9415424969</v>
      </c>
      <c r="M142" s="17" t="str">
        <f>VLOOKUP(A142,'[1]TOWER A'!$B$3:$M$233,12,FALSE)</f>
        <v>rajshri1952@gmail.com</v>
      </c>
      <c r="P142" s="50"/>
      <c r="Q142" s="51"/>
      <c r="R142" s="51"/>
      <c r="S142" s="51"/>
      <c r="T142" s="52"/>
      <c r="U142" s="52"/>
      <c r="V142" s="52"/>
      <c r="W142" s="51"/>
    </row>
    <row r="143" spans="1:23" x14ac:dyDescent="0.25">
      <c r="A143" s="14" t="s">
        <v>437</v>
      </c>
      <c r="B143" s="22" t="s">
        <v>438</v>
      </c>
      <c r="C143" s="23" t="s">
        <v>439</v>
      </c>
      <c r="D143" s="10">
        <v>1629</v>
      </c>
      <c r="E143" s="16">
        <v>44746</v>
      </c>
      <c r="F143" s="16">
        <f t="shared" si="20"/>
        <v>44806</v>
      </c>
      <c r="G143" s="16" t="str">
        <f t="shared" si="21"/>
        <v>Yes</v>
      </c>
      <c r="H143" s="16">
        <v>44746</v>
      </c>
      <c r="I143" s="16">
        <f t="shared" si="22"/>
        <v>44746</v>
      </c>
      <c r="J143" s="16">
        <f t="shared" si="23"/>
        <v>44743</v>
      </c>
      <c r="K143" s="5" t="str">
        <f t="shared" si="24"/>
        <v>Jul-2022</v>
      </c>
      <c r="L143" s="17" t="str">
        <f>VLOOKUP(A143,'[1]TOWER A'!$B$3:$L$233,11,FALSE)</f>
        <v>9450023536</v>
      </c>
      <c r="M143" s="17" t="str">
        <f>VLOOKUP(A143,'[1]TOWER A'!$B$3:$M$233,12,FALSE)</f>
        <v>scorpio.yusuf@gmail.com</v>
      </c>
      <c r="P143" s="50"/>
      <c r="Q143" s="51"/>
      <c r="R143" s="51"/>
      <c r="S143" s="51"/>
      <c r="T143" s="52"/>
      <c r="U143" s="52"/>
      <c r="V143" s="52"/>
      <c r="W143" s="51"/>
    </row>
    <row r="144" spans="1:23" x14ac:dyDescent="0.25">
      <c r="A144" s="14" t="s">
        <v>440</v>
      </c>
      <c r="B144" s="20" t="s">
        <v>441</v>
      </c>
      <c r="C144" s="15" t="s">
        <v>442</v>
      </c>
      <c r="D144" s="10">
        <v>2055</v>
      </c>
      <c r="E144" s="16">
        <v>44631</v>
      </c>
      <c r="F144" s="16">
        <f t="shared" si="20"/>
        <v>44691</v>
      </c>
      <c r="G144" s="16" t="str">
        <f t="shared" si="21"/>
        <v>Yes</v>
      </c>
      <c r="H144" s="16">
        <v>44728</v>
      </c>
      <c r="I144" s="16">
        <f t="shared" si="22"/>
        <v>44691</v>
      </c>
      <c r="J144" s="16">
        <f t="shared" si="23"/>
        <v>44682</v>
      </c>
      <c r="K144" s="5" t="str">
        <f t="shared" si="24"/>
        <v>May-2022</v>
      </c>
      <c r="L144" s="17" t="str">
        <f>VLOOKUP(A144,'[1]TOWER A'!$B$3:$L$233,11,FALSE)</f>
        <v>9698470010</v>
      </c>
      <c r="M144" s="17" t="str">
        <f>VLOOKUP(A144,'[1]TOWER A'!$B$3:$M$233,12,FALSE)</f>
        <v>office.bhanushrisurgicals@gmail.com</v>
      </c>
      <c r="P144" s="50"/>
      <c r="Q144" s="51"/>
      <c r="R144" s="51"/>
      <c r="S144" s="51"/>
      <c r="T144" s="52"/>
      <c r="U144" s="52"/>
      <c r="V144" s="52"/>
      <c r="W144" s="51"/>
    </row>
    <row r="145" spans="1:23" x14ac:dyDescent="0.25">
      <c r="A145" s="14" t="s">
        <v>443</v>
      </c>
      <c r="B145" s="24" t="s">
        <v>444</v>
      </c>
      <c r="C145" s="15" t="s">
        <v>445</v>
      </c>
      <c r="D145" s="10">
        <v>1629</v>
      </c>
      <c r="E145" s="16">
        <v>44620</v>
      </c>
      <c r="F145" s="16">
        <f t="shared" si="20"/>
        <v>44680</v>
      </c>
      <c r="G145" s="16" t="str">
        <f t="shared" si="21"/>
        <v>Yes</v>
      </c>
      <c r="H145" s="16">
        <v>44660</v>
      </c>
      <c r="I145" s="16">
        <f t="shared" si="22"/>
        <v>44660</v>
      </c>
      <c r="J145" s="16">
        <f t="shared" si="23"/>
        <v>44652</v>
      </c>
      <c r="K145" s="5" t="str">
        <f t="shared" si="24"/>
        <v>Apr-2022</v>
      </c>
      <c r="L145" s="17" t="str">
        <f>VLOOKUP(A145,'[1]TOWER A'!$B$3:$L$233,11,FALSE)</f>
        <v>9923840549</v>
      </c>
      <c r="M145" s="17" t="str">
        <f>VLOOKUP(A145,'[1]TOWER A'!$B$3:$M$233,12,FALSE)</f>
        <v>ck.vidyarthi@gmail.com</v>
      </c>
      <c r="P145" s="50"/>
      <c r="Q145" s="51"/>
      <c r="R145" s="51"/>
      <c r="S145" s="51"/>
      <c r="T145" s="52"/>
      <c r="U145" s="52"/>
      <c r="V145" s="52"/>
      <c r="W145" s="51"/>
    </row>
    <row r="146" spans="1:23" x14ac:dyDescent="0.25">
      <c r="A146" s="14" t="s">
        <v>446</v>
      </c>
      <c r="B146" s="24" t="s">
        <v>447</v>
      </c>
      <c r="C146" s="15" t="s">
        <v>448</v>
      </c>
      <c r="D146" s="10">
        <v>2055</v>
      </c>
      <c r="E146" s="16">
        <v>44597</v>
      </c>
      <c r="F146" s="16">
        <f t="shared" si="20"/>
        <v>44657</v>
      </c>
      <c r="G146" s="16" t="str">
        <f t="shared" si="21"/>
        <v>Yes</v>
      </c>
      <c r="H146" s="16">
        <v>44696</v>
      </c>
      <c r="I146" s="16">
        <f t="shared" si="22"/>
        <v>44657</v>
      </c>
      <c r="J146" s="16">
        <f t="shared" si="23"/>
        <v>44652</v>
      </c>
      <c r="K146" s="5" t="str">
        <f t="shared" si="24"/>
        <v>Apr-2022</v>
      </c>
      <c r="L146" s="17" t="str">
        <f>VLOOKUP(A146,'[1]TOWER A'!$B$3:$L$233,11,FALSE)</f>
        <v>8795810249/7081654444</v>
      </c>
      <c r="M146" s="17" t="str">
        <f>VLOOKUP(A146,'[1]TOWER A'!$B$3:$M$233,12,FALSE)</f>
        <v>mukeshruhela123456789@gmail.com</v>
      </c>
      <c r="P146" s="50"/>
      <c r="Q146" s="51"/>
      <c r="R146" s="51"/>
      <c r="S146" s="51"/>
      <c r="T146" s="52"/>
      <c r="U146" s="52"/>
      <c r="V146" s="52"/>
      <c r="W146" s="51"/>
    </row>
    <row r="147" spans="1:23" x14ac:dyDescent="0.25">
      <c r="A147" s="14" t="s">
        <v>449</v>
      </c>
      <c r="B147" s="24" t="s">
        <v>450</v>
      </c>
      <c r="C147" s="15" t="s">
        <v>451</v>
      </c>
      <c r="D147" s="9">
        <v>1629</v>
      </c>
      <c r="E147" s="16">
        <v>44628</v>
      </c>
      <c r="F147" s="16">
        <f t="shared" si="20"/>
        <v>44688</v>
      </c>
      <c r="G147" s="16" t="str">
        <f t="shared" si="21"/>
        <v>Yes</v>
      </c>
      <c r="H147" s="16">
        <v>44735</v>
      </c>
      <c r="I147" s="16">
        <f t="shared" si="22"/>
        <v>44688</v>
      </c>
      <c r="J147" s="16">
        <f t="shared" si="23"/>
        <v>44682</v>
      </c>
      <c r="K147" s="5" t="str">
        <f t="shared" si="24"/>
        <v>May-2022</v>
      </c>
      <c r="L147" s="17" t="str">
        <f>VLOOKUP(A147,'[1]TOWER A'!$B$3:$L$233,11,FALSE)</f>
        <v>8707867871</v>
      </c>
      <c r="M147" s="17" t="str">
        <f>VLOOKUP(A147,'[1]TOWER A'!$B$3:$M$233,12,FALSE)</f>
        <v>manojsagar198@gmail.com</v>
      </c>
      <c r="P147" s="50"/>
      <c r="Q147" s="51"/>
      <c r="R147" s="51"/>
      <c r="S147" s="51"/>
      <c r="T147" s="52"/>
      <c r="U147" s="52"/>
      <c r="V147" s="52"/>
      <c r="W147" s="51"/>
    </row>
    <row r="148" spans="1:23" x14ac:dyDescent="0.25">
      <c r="A148" s="14" t="s">
        <v>452</v>
      </c>
      <c r="B148" s="24" t="s">
        <v>453</v>
      </c>
      <c r="C148" s="15" t="s">
        <v>454</v>
      </c>
      <c r="D148" s="9">
        <v>2055</v>
      </c>
      <c r="E148" s="16">
        <v>44630</v>
      </c>
      <c r="F148" s="16">
        <f t="shared" si="20"/>
        <v>44690</v>
      </c>
      <c r="G148" s="16" t="str">
        <f t="shared" si="21"/>
        <v>Yes</v>
      </c>
      <c r="H148" s="16">
        <v>44684</v>
      </c>
      <c r="I148" s="16">
        <f t="shared" si="22"/>
        <v>44684</v>
      </c>
      <c r="J148" s="16">
        <f t="shared" si="23"/>
        <v>44682</v>
      </c>
      <c r="K148" s="5" t="str">
        <f t="shared" si="24"/>
        <v>May-2022</v>
      </c>
      <c r="L148" s="17" t="str">
        <f>VLOOKUP(A148,'[1]TOWER A'!$B$3:$L$233,11,FALSE)</f>
        <v>9984752622</v>
      </c>
      <c r="M148" s="17" t="str">
        <f>VLOOKUP(A148,'[1]TOWER A'!$B$3:$M$233,12,FALSE)</f>
        <v>akhappy_co@yahoo.com</v>
      </c>
      <c r="P148" s="50"/>
      <c r="Q148" s="51"/>
      <c r="R148" s="51"/>
      <c r="S148" s="51"/>
      <c r="T148" s="52"/>
      <c r="U148" s="52"/>
      <c r="V148" s="52"/>
      <c r="W148" s="51"/>
    </row>
    <row r="149" spans="1:23" x14ac:dyDescent="0.25">
      <c r="A149" s="14" t="s">
        <v>455</v>
      </c>
      <c r="B149" s="24" t="s">
        <v>456</v>
      </c>
      <c r="C149" s="15" t="s">
        <v>457</v>
      </c>
      <c r="D149" s="9">
        <v>1629</v>
      </c>
      <c r="E149" s="16">
        <v>44747</v>
      </c>
      <c r="F149" s="16">
        <f t="shared" si="20"/>
        <v>44807</v>
      </c>
      <c r="G149" s="16" t="str">
        <f t="shared" si="21"/>
        <v>Yes</v>
      </c>
      <c r="H149" s="16">
        <v>44810</v>
      </c>
      <c r="I149" s="16">
        <f t="shared" si="22"/>
        <v>44807</v>
      </c>
      <c r="J149" s="16">
        <f t="shared" si="23"/>
        <v>44805</v>
      </c>
      <c r="K149" s="5" t="str">
        <f t="shared" si="24"/>
        <v>Sep-2022</v>
      </c>
      <c r="L149" s="17" t="str">
        <f>VLOOKUP(A149,'[1]TOWER A'!$B$3:$L$233,11,FALSE)</f>
        <v>9450479161/8299469907</v>
      </c>
      <c r="M149" s="17" t="str">
        <f>VLOOKUP(A149,'[1]TOWER A'!$B$3:$M$233,12,FALSE)</f>
        <v>subodhg1@gmail.com</v>
      </c>
      <c r="P149" s="50"/>
      <c r="Q149" s="51"/>
      <c r="R149" s="51"/>
      <c r="S149" s="51"/>
      <c r="T149" s="52"/>
      <c r="U149" s="52"/>
      <c r="V149" s="52"/>
      <c r="W149" s="51"/>
    </row>
    <row r="150" spans="1:23" x14ac:dyDescent="0.25">
      <c r="A150" s="14" t="s">
        <v>458</v>
      </c>
      <c r="B150" s="24" t="s">
        <v>459</v>
      </c>
      <c r="C150" s="21" t="s">
        <v>460</v>
      </c>
      <c r="D150" s="9">
        <v>1655</v>
      </c>
      <c r="E150" s="16">
        <v>44837</v>
      </c>
      <c r="F150" s="16">
        <f t="shared" si="20"/>
        <v>44897</v>
      </c>
      <c r="G150" s="16" t="str">
        <f t="shared" si="21"/>
        <v>Yes</v>
      </c>
      <c r="H150" s="16">
        <v>44745</v>
      </c>
      <c r="I150" s="16">
        <f t="shared" si="22"/>
        <v>44745</v>
      </c>
      <c r="J150" s="16">
        <f t="shared" si="23"/>
        <v>44743</v>
      </c>
      <c r="K150" s="5" t="str">
        <f t="shared" si="24"/>
        <v>Jul-2022</v>
      </c>
      <c r="L150" s="17" t="str">
        <f>VLOOKUP(A150,'[1]TOWER A'!$B$3:$L$233,11,FALSE)</f>
        <v>9721408999/9695513986</v>
      </c>
      <c r="M150" s="17" t="str">
        <f>VLOOKUP(A150,'[1]TOWER A'!$B$3:$M$233,12,FALSE)</f>
        <v>marutimshr81@gmail.com</v>
      </c>
      <c r="P150" s="50"/>
      <c r="Q150" s="51"/>
      <c r="R150" s="51"/>
      <c r="S150" s="51"/>
      <c r="T150" s="52"/>
      <c r="U150" s="52"/>
      <c r="V150" s="52"/>
      <c r="W150" s="51"/>
    </row>
    <row r="151" spans="1:23" x14ac:dyDescent="0.25">
      <c r="A151" s="14" t="s">
        <v>461</v>
      </c>
      <c r="B151" s="24" t="s">
        <v>462</v>
      </c>
      <c r="C151" s="15" t="s">
        <v>463</v>
      </c>
      <c r="D151" s="9">
        <v>2055</v>
      </c>
      <c r="E151" s="16">
        <v>44626</v>
      </c>
      <c r="F151" s="16">
        <f t="shared" si="20"/>
        <v>44686</v>
      </c>
      <c r="G151" s="16" t="str">
        <f t="shared" si="21"/>
        <v>Yes</v>
      </c>
      <c r="H151" s="16">
        <v>44655</v>
      </c>
      <c r="I151" s="16">
        <f t="shared" si="22"/>
        <v>44655</v>
      </c>
      <c r="J151" s="16">
        <f t="shared" si="23"/>
        <v>44652</v>
      </c>
      <c r="K151" s="5" t="str">
        <f t="shared" si="24"/>
        <v>Apr-2022</v>
      </c>
      <c r="L151" s="17" t="str">
        <f>VLOOKUP(A151,'[1]TOWER A'!$B$3:$L$233,11,FALSE)</f>
        <v>9410089669</v>
      </c>
      <c r="M151" s="17" t="str">
        <f>VLOOKUP(A151,'[1]TOWER A'!$B$3:$M$233,12,FALSE)</f>
        <v>N/A</v>
      </c>
      <c r="P151" s="50"/>
      <c r="Q151" s="51"/>
      <c r="R151" s="51"/>
      <c r="S151" s="51"/>
      <c r="T151" s="52"/>
      <c r="U151" s="52"/>
      <c r="V151" s="52"/>
      <c r="W151" s="51"/>
    </row>
    <row r="152" spans="1:23" x14ac:dyDescent="0.25">
      <c r="A152" s="14" t="s">
        <v>464</v>
      </c>
      <c r="B152" s="24" t="s">
        <v>465</v>
      </c>
      <c r="C152" s="15" t="s">
        <v>466</v>
      </c>
      <c r="D152" s="9">
        <v>1629</v>
      </c>
      <c r="E152" s="16">
        <v>44623</v>
      </c>
      <c r="F152" s="16">
        <f t="shared" si="20"/>
        <v>44683</v>
      </c>
      <c r="G152" s="16" t="str">
        <f t="shared" si="21"/>
        <v>Yes</v>
      </c>
      <c r="H152" s="16">
        <v>44634</v>
      </c>
      <c r="I152" s="16">
        <f t="shared" si="22"/>
        <v>44634</v>
      </c>
      <c r="J152" s="16">
        <f t="shared" si="23"/>
        <v>44621</v>
      </c>
      <c r="K152" s="5" t="str">
        <f t="shared" si="24"/>
        <v>Mar-2022</v>
      </c>
      <c r="L152" s="17" t="str">
        <f>VLOOKUP(A152,'[1]TOWER A'!$B$3:$L$233,11,FALSE)</f>
        <v>9415120478</v>
      </c>
      <c r="M152" s="17" t="str">
        <f>VLOOKUP(A152,'[1]TOWER A'!$B$3:$M$233,12,FALSE)</f>
        <v>drsushilchaturvedi@gmail.com</v>
      </c>
      <c r="P152" s="50"/>
      <c r="Q152" s="51"/>
      <c r="R152" s="51"/>
      <c r="S152" s="51"/>
      <c r="T152" s="52"/>
      <c r="U152" s="52"/>
      <c r="V152" s="52"/>
      <c r="W152" s="51"/>
    </row>
    <row r="153" spans="1:23" x14ac:dyDescent="0.25">
      <c r="A153" s="14" t="s">
        <v>467</v>
      </c>
      <c r="B153" s="24" t="s">
        <v>468</v>
      </c>
      <c r="C153" s="15" t="s">
        <v>469</v>
      </c>
      <c r="D153" s="9">
        <v>1629</v>
      </c>
      <c r="E153" s="16">
        <v>44634</v>
      </c>
      <c r="F153" s="16">
        <f t="shared" si="20"/>
        <v>44694</v>
      </c>
      <c r="G153" s="16" t="str">
        <f t="shared" si="21"/>
        <v>Yes</v>
      </c>
      <c r="H153" s="16">
        <v>44667</v>
      </c>
      <c r="I153" s="16">
        <f t="shared" si="22"/>
        <v>44667</v>
      </c>
      <c r="J153" s="16">
        <f t="shared" si="23"/>
        <v>44652</v>
      </c>
      <c r="K153" s="5" t="str">
        <f t="shared" si="24"/>
        <v>Apr-2022</v>
      </c>
      <c r="L153" s="17">
        <f>VLOOKUP(A153,'[1]TOWER A'!$B$3:$L$233,11,FALSE)</f>
        <v>9933900459</v>
      </c>
      <c r="M153" s="17" t="str">
        <f>VLOOKUP(A153,'[1]TOWER A'!$B$3:$M$233,12,FALSE)</f>
        <v>pawansah1625@gmail.com/nanditashah30@gmail.com</v>
      </c>
      <c r="P153" s="50"/>
      <c r="Q153" s="51"/>
      <c r="R153" s="51"/>
      <c r="S153" s="51"/>
      <c r="T153" s="52"/>
      <c r="U153" s="52"/>
      <c r="V153" s="52"/>
      <c r="W153" s="51"/>
    </row>
    <row r="154" spans="1:23" x14ac:dyDescent="0.25">
      <c r="A154" s="14" t="s">
        <v>470</v>
      </c>
      <c r="B154" s="24" t="s">
        <v>471</v>
      </c>
      <c r="C154" s="15" t="s">
        <v>472</v>
      </c>
      <c r="D154" s="9">
        <v>2055</v>
      </c>
      <c r="E154" s="16">
        <v>44677</v>
      </c>
      <c r="F154" s="16">
        <f t="shared" si="20"/>
        <v>44737</v>
      </c>
      <c r="G154" s="16" t="str">
        <f t="shared" si="21"/>
        <v>Yes</v>
      </c>
      <c r="H154" s="16">
        <v>44741</v>
      </c>
      <c r="I154" s="16">
        <f t="shared" si="22"/>
        <v>44737</v>
      </c>
      <c r="J154" s="16">
        <f t="shared" si="23"/>
        <v>44713</v>
      </c>
      <c r="K154" s="5" t="str">
        <f t="shared" si="24"/>
        <v>Jun-2022</v>
      </c>
      <c r="L154" s="17" t="str">
        <f>VLOOKUP(A154,'[1]TOWER A'!$B$3:$L$233,11,FALSE)</f>
        <v>9411487344/8791618988</v>
      </c>
      <c r="M154" s="17" t="str">
        <f>VLOOKUP(A154,'[1]TOWER A'!$B$3:$M$233,12,FALSE)</f>
        <v>sarthaksabharwal22@gmail.com</v>
      </c>
      <c r="P154" s="50"/>
      <c r="Q154" s="51"/>
      <c r="R154" s="51"/>
      <c r="S154" s="51"/>
      <c r="T154" s="52"/>
      <c r="U154" s="52"/>
      <c r="V154" s="52"/>
      <c r="W154" s="51"/>
    </row>
    <row r="155" spans="1:23" x14ac:dyDescent="0.25">
      <c r="A155" s="14" t="s">
        <v>473</v>
      </c>
      <c r="B155" s="24" t="s">
        <v>474</v>
      </c>
      <c r="C155" s="15" t="s">
        <v>475</v>
      </c>
      <c r="D155" s="9">
        <v>2055</v>
      </c>
      <c r="E155" s="16">
        <v>44646</v>
      </c>
      <c r="F155" s="16">
        <f t="shared" si="20"/>
        <v>44706</v>
      </c>
      <c r="G155" s="16" t="str">
        <f t="shared" si="21"/>
        <v>Yes</v>
      </c>
      <c r="H155" s="16">
        <v>44694</v>
      </c>
      <c r="I155" s="16">
        <f t="shared" si="22"/>
        <v>44694</v>
      </c>
      <c r="J155" s="16">
        <f t="shared" si="23"/>
        <v>44682</v>
      </c>
      <c r="K155" s="5" t="str">
        <f t="shared" si="24"/>
        <v>May-2022</v>
      </c>
      <c r="L155" s="17" t="str">
        <f>VLOOKUP(A155,'[1]TOWER A'!$B$3:$L$233,11,FALSE)</f>
        <v>9457118747</v>
      </c>
      <c r="M155" s="17" t="str">
        <f>VLOOKUP(A155,'[1]TOWER A'!$B$3:$M$233,12,FALSE)</f>
        <v>sharadchauhan.etw@gmail.com</v>
      </c>
      <c r="P155" s="50"/>
      <c r="Q155" s="51"/>
      <c r="R155" s="51"/>
      <c r="S155" s="51"/>
      <c r="T155" s="52"/>
      <c r="U155" s="52"/>
      <c r="V155" s="52"/>
      <c r="W155" s="51"/>
    </row>
    <row r="156" spans="1:23" x14ac:dyDescent="0.25">
      <c r="A156" s="14" t="s">
        <v>476</v>
      </c>
      <c r="B156" s="24" t="s">
        <v>477</v>
      </c>
      <c r="C156" s="15" t="s">
        <v>478</v>
      </c>
      <c r="D156" s="9">
        <v>2055</v>
      </c>
      <c r="E156" s="16">
        <v>44648</v>
      </c>
      <c r="F156" s="16">
        <f t="shared" si="20"/>
        <v>44708</v>
      </c>
      <c r="G156" s="16" t="str">
        <f t="shared" si="21"/>
        <v>Yes</v>
      </c>
      <c r="H156" s="16">
        <v>44691</v>
      </c>
      <c r="I156" s="16">
        <f t="shared" si="22"/>
        <v>44691</v>
      </c>
      <c r="J156" s="16">
        <f t="shared" si="23"/>
        <v>44682</v>
      </c>
      <c r="K156" s="5" t="str">
        <f t="shared" si="24"/>
        <v>May-2022</v>
      </c>
      <c r="L156" s="17" t="str">
        <f>VLOOKUP(A156,'[1]TOWER A'!$B$3:$L$233,11,FALSE)</f>
        <v>6387591657/9415160076</v>
      </c>
      <c r="M156" s="17" t="str">
        <f>VLOOKUP(A156,'[1]TOWER A'!$B$3:$M$233,12,FALSE)</f>
        <v>drmamta.62@gmail.com</v>
      </c>
      <c r="P156" s="50"/>
      <c r="Q156" s="51"/>
      <c r="R156" s="51"/>
      <c r="S156" s="51"/>
      <c r="T156" s="52"/>
      <c r="U156" s="52"/>
      <c r="V156" s="52"/>
      <c r="W156" s="51"/>
    </row>
    <row r="157" spans="1:23" x14ac:dyDescent="0.25">
      <c r="A157" s="25" t="s">
        <v>479</v>
      </c>
      <c r="B157" s="24" t="s">
        <v>480</v>
      </c>
      <c r="C157" s="15" t="s">
        <v>481</v>
      </c>
      <c r="D157" s="2">
        <v>1655</v>
      </c>
      <c r="E157" s="16">
        <v>44834</v>
      </c>
      <c r="F157" s="16">
        <f t="shared" si="20"/>
        <v>44894</v>
      </c>
      <c r="G157" s="16" t="str">
        <f t="shared" si="21"/>
        <v>Yes</v>
      </c>
      <c r="H157" s="16">
        <v>44834</v>
      </c>
      <c r="I157" s="16">
        <f t="shared" si="22"/>
        <v>44834</v>
      </c>
      <c r="J157" s="16">
        <f t="shared" si="23"/>
        <v>44835</v>
      </c>
      <c r="K157" s="5" t="str">
        <f t="shared" si="24"/>
        <v>Oct-2022</v>
      </c>
      <c r="L157" s="17" t="str">
        <f>VLOOKUP(A157,'[1]TOWER A'!$B$3:$L$233,11,FALSE)</f>
        <v>9088008807</v>
      </c>
      <c r="M157" s="17" t="str">
        <f>VLOOKUP(A157,'[1]TOWER A'!$B$3:$M$233,12,FALSE)</f>
        <v>vishal_kumar77@yahoo.com/vishalkumar.gupta@vodafoneidea.com</v>
      </c>
      <c r="P157" s="50"/>
      <c r="Q157" s="51"/>
      <c r="R157" s="51"/>
      <c r="S157" s="51"/>
      <c r="T157" s="52"/>
      <c r="U157" s="52"/>
      <c r="V157" s="52"/>
      <c r="W157" s="51"/>
    </row>
    <row r="158" spans="1:23" x14ac:dyDescent="0.25">
      <c r="A158" s="25" t="s">
        <v>482</v>
      </c>
      <c r="B158" s="24" t="s">
        <v>483</v>
      </c>
      <c r="C158" s="15" t="s">
        <v>484</v>
      </c>
      <c r="D158" s="2">
        <v>1629</v>
      </c>
      <c r="E158" s="16">
        <v>44649</v>
      </c>
      <c r="F158" s="16">
        <f t="shared" si="20"/>
        <v>44709</v>
      </c>
      <c r="G158" s="16" t="str">
        <f t="shared" si="21"/>
        <v>Yes</v>
      </c>
      <c r="H158" s="16">
        <v>44711</v>
      </c>
      <c r="I158" s="16">
        <f t="shared" si="22"/>
        <v>44709</v>
      </c>
      <c r="J158" s="16">
        <f t="shared" si="23"/>
        <v>44713</v>
      </c>
      <c r="K158" s="5" t="str">
        <f t="shared" si="24"/>
        <v>Jun-2022</v>
      </c>
      <c r="L158" s="17" t="str">
        <f>VLOOKUP(A158,'[1]TOWER A'!$B$3:$L$233,11,FALSE)</f>
        <v>9415030062</v>
      </c>
      <c r="M158" s="17" t="str">
        <f>VLOOKUP(A158,'[1]TOWER A'!$B$3:$M$233,12,FALSE)</f>
        <v>dranil57@gmail.com</v>
      </c>
      <c r="P158" s="50"/>
      <c r="Q158" s="51"/>
      <c r="R158" s="51"/>
      <c r="S158" s="51"/>
      <c r="T158" s="52"/>
      <c r="U158" s="52"/>
      <c r="V158" s="52"/>
      <c r="W158" s="51"/>
    </row>
    <row r="159" spans="1:23" x14ac:dyDescent="0.25">
      <c r="A159" s="25" t="s">
        <v>485</v>
      </c>
      <c r="B159" s="24" t="s">
        <v>486</v>
      </c>
      <c r="C159" s="15" t="s">
        <v>487</v>
      </c>
      <c r="D159" s="2">
        <v>2055</v>
      </c>
      <c r="E159" s="16">
        <v>44655</v>
      </c>
      <c r="F159" s="16">
        <f t="shared" si="20"/>
        <v>44715</v>
      </c>
      <c r="G159" s="16" t="str">
        <f t="shared" si="21"/>
        <v>Yes</v>
      </c>
      <c r="H159" s="16">
        <v>44776</v>
      </c>
      <c r="I159" s="16">
        <f t="shared" si="22"/>
        <v>44715</v>
      </c>
      <c r="J159" s="16">
        <f t="shared" si="23"/>
        <v>44713</v>
      </c>
      <c r="K159" s="5" t="str">
        <f t="shared" si="24"/>
        <v>Jun-2022</v>
      </c>
      <c r="L159" s="17">
        <f>VLOOKUP(A159,'[1]TOWER A'!$B$3:$L$233,11,FALSE)</f>
        <v>8215558999</v>
      </c>
      <c r="M159" s="17" t="str">
        <f>VLOOKUP(A159,'[1]TOWER A'!$B$3:$M$233,12,FALSE)</f>
        <v>ramraksha171962@gmail.com</v>
      </c>
      <c r="P159" s="50"/>
      <c r="Q159" s="51"/>
      <c r="R159" s="51"/>
      <c r="S159" s="51"/>
      <c r="T159" s="52"/>
      <c r="U159" s="52"/>
      <c r="V159" s="52"/>
      <c r="W159" s="51"/>
    </row>
    <row r="160" spans="1:23" x14ac:dyDescent="0.25">
      <c r="A160" s="25" t="s">
        <v>488</v>
      </c>
      <c r="B160" s="24" t="s">
        <v>489</v>
      </c>
      <c r="C160" s="15" t="s">
        <v>490</v>
      </c>
      <c r="D160" s="2">
        <v>2055</v>
      </c>
      <c r="E160" s="16">
        <v>44751</v>
      </c>
      <c r="F160" s="16">
        <f t="shared" si="20"/>
        <v>44811</v>
      </c>
      <c r="G160" s="16" t="str">
        <f t="shared" si="21"/>
        <v>Yes</v>
      </c>
      <c r="H160" s="16">
        <v>44751</v>
      </c>
      <c r="I160" s="16">
        <f t="shared" si="22"/>
        <v>44751</v>
      </c>
      <c r="J160" s="16">
        <f t="shared" si="23"/>
        <v>44743</v>
      </c>
      <c r="K160" s="5" t="str">
        <f t="shared" si="24"/>
        <v>Jul-2022</v>
      </c>
      <c r="L160" s="17">
        <f>VLOOKUP(A160,'[1]TOWER A'!$B$3:$L$233,11,FALSE)</f>
        <v>9451563017</v>
      </c>
      <c r="M160" s="17" t="str">
        <f>VLOOKUP(A160,'[1]TOWER A'!$B$3:$M$233,12,FALSE)</f>
        <v>pragyaele1@rediffmail.com</v>
      </c>
      <c r="P160" s="50"/>
      <c r="Q160" s="51"/>
      <c r="R160" s="51"/>
      <c r="S160" s="51"/>
      <c r="T160" s="52"/>
      <c r="U160" s="52"/>
      <c r="V160" s="52"/>
      <c r="W160" s="51"/>
    </row>
    <row r="161" spans="1:23" x14ac:dyDescent="0.25">
      <c r="A161" s="25" t="s">
        <v>491</v>
      </c>
      <c r="B161" s="24" t="s">
        <v>492</v>
      </c>
      <c r="C161" s="15" t="s">
        <v>493</v>
      </c>
      <c r="D161" s="2">
        <v>1655</v>
      </c>
      <c r="E161" s="16">
        <v>44656</v>
      </c>
      <c r="F161" s="16">
        <f t="shared" si="20"/>
        <v>44716</v>
      </c>
      <c r="G161" s="16" t="str">
        <f t="shared" si="21"/>
        <v>Yes</v>
      </c>
      <c r="H161" s="16">
        <v>44691</v>
      </c>
      <c r="I161" s="16">
        <f t="shared" si="22"/>
        <v>44691</v>
      </c>
      <c r="J161" s="16">
        <f t="shared" si="23"/>
        <v>44682</v>
      </c>
      <c r="K161" s="5" t="str">
        <f t="shared" si="24"/>
        <v>May-2022</v>
      </c>
      <c r="L161" s="17">
        <f>VLOOKUP(A161,'[1]TOWER A'!$B$3:$L$233,11,FALSE)</f>
        <v>7007504878</v>
      </c>
      <c r="M161" s="17" t="str">
        <f>VLOOKUP(A161,'[1]TOWER A'!$B$3:$M$233,12,FALSE)</f>
        <v>N/A</v>
      </c>
      <c r="P161" s="50"/>
      <c r="Q161" s="51"/>
      <c r="R161" s="51"/>
      <c r="S161" s="51"/>
      <c r="T161" s="52"/>
      <c r="U161" s="52"/>
      <c r="V161" s="52"/>
      <c r="W161" s="51"/>
    </row>
    <row r="162" spans="1:23" x14ac:dyDescent="0.25">
      <c r="A162" s="25" t="s">
        <v>494</v>
      </c>
      <c r="B162" s="24" t="s">
        <v>495</v>
      </c>
      <c r="C162" s="15" t="s">
        <v>496</v>
      </c>
      <c r="D162" s="2">
        <v>1629</v>
      </c>
      <c r="E162" s="16">
        <v>44665</v>
      </c>
      <c r="F162" s="16">
        <f t="shared" ref="F162:F189" si="25">IF(E162="No","NA",E162+60)</f>
        <v>44725</v>
      </c>
      <c r="G162" s="16" t="str">
        <f t="shared" ref="G162:G189" si="26">IF(F162&lt;DATEVALUE("01/01/2022"),"Irrelevant","Yes")</f>
        <v>Yes</v>
      </c>
      <c r="H162" s="16">
        <v>44738</v>
      </c>
      <c r="I162" s="16">
        <f t="shared" ref="I162:I189" si="27">IF(F162="NA",H162,(MAX(DATEVALUE("01/01/2022"),MIN(F162,H162))))</f>
        <v>44725</v>
      </c>
      <c r="J162" s="16">
        <f t="shared" ref="J162:J189" si="28">IF(I162="No","NA",IF((DAY(I162)&gt;25),DATE(YEAR(I162),MONTH(I162)+1,1),DATE(YEAR(I162),MONTH(I162),1)))</f>
        <v>44713</v>
      </c>
      <c r="K162" s="5" t="str">
        <f t="shared" ref="K162:K189" si="29">TEXT(J162,"mmm-yyyy")</f>
        <v>Jun-2022</v>
      </c>
      <c r="L162" s="17" t="str">
        <f>VLOOKUP(A162,'[1]TOWER A'!$B$3:$L$233,11,FALSE)</f>
        <v>7007254231</v>
      </c>
      <c r="M162" s="17" t="str">
        <f>VLOOKUP(A162,'[1]TOWER A'!$B$3:$M$233,12,FALSE)</f>
        <v>imgulab.jha@gmail.com</v>
      </c>
      <c r="P162" s="50"/>
      <c r="Q162" s="51"/>
      <c r="R162" s="51"/>
      <c r="S162" s="51"/>
      <c r="T162" s="52"/>
      <c r="U162" s="52"/>
      <c r="V162" s="52"/>
      <c r="W162" s="51"/>
    </row>
    <row r="163" spans="1:23" x14ac:dyDescent="0.25">
      <c r="A163" s="25" t="s">
        <v>497</v>
      </c>
      <c r="B163" s="24" t="s">
        <v>498</v>
      </c>
      <c r="C163" s="15" t="s">
        <v>499</v>
      </c>
      <c r="D163" s="2">
        <v>1655</v>
      </c>
      <c r="E163" s="16">
        <v>44665</v>
      </c>
      <c r="F163" s="16">
        <f t="shared" si="25"/>
        <v>44725</v>
      </c>
      <c r="G163" s="16" t="str">
        <f t="shared" si="26"/>
        <v>Yes</v>
      </c>
      <c r="H163" s="16">
        <v>44713</v>
      </c>
      <c r="I163" s="16">
        <f t="shared" si="27"/>
        <v>44713</v>
      </c>
      <c r="J163" s="16">
        <f t="shared" si="28"/>
        <v>44713</v>
      </c>
      <c r="K163" s="5" t="str">
        <f t="shared" si="29"/>
        <v>Jun-2022</v>
      </c>
      <c r="L163" s="17" t="str">
        <f>VLOOKUP(A163,'[1]TOWER A'!$B$3:$L$233,11,FALSE)</f>
        <v>9454619620/9415784940</v>
      </c>
      <c r="M163" s="17" t="str">
        <f>VLOOKUP(A163,'[1]TOWER A'!$B$3:$M$233,12,FALSE)</f>
        <v>anoopkhare1210@gmail.com</v>
      </c>
      <c r="P163" s="50"/>
      <c r="Q163" s="51"/>
      <c r="R163" s="51"/>
      <c r="S163" s="51"/>
      <c r="T163" s="52"/>
      <c r="U163" s="52"/>
      <c r="V163" s="52"/>
      <c r="W163" s="51"/>
    </row>
    <row r="164" spans="1:23" x14ac:dyDescent="0.25">
      <c r="A164" s="25" t="s">
        <v>500</v>
      </c>
      <c r="B164" s="24" t="s">
        <v>381</v>
      </c>
      <c r="C164" s="15" t="s">
        <v>501</v>
      </c>
      <c r="D164" s="2">
        <v>1629</v>
      </c>
      <c r="E164" s="16">
        <v>44665</v>
      </c>
      <c r="F164" s="16">
        <f t="shared" si="25"/>
        <v>44725</v>
      </c>
      <c r="G164" s="16" t="str">
        <f t="shared" si="26"/>
        <v>Yes</v>
      </c>
      <c r="H164" s="16">
        <v>44676</v>
      </c>
      <c r="I164" s="16">
        <f t="shared" si="27"/>
        <v>44676</v>
      </c>
      <c r="J164" s="16">
        <f t="shared" si="28"/>
        <v>44652</v>
      </c>
      <c r="K164" s="5" t="str">
        <f t="shared" si="29"/>
        <v>Apr-2022</v>
      </c>
      <c r="L164" s="17" t="str">
        <f>VLOOKUP(A164,'[1]TOWER A'!$B$3:$L$233,11,FALSE)</f>
        <v>9956891980</v>
      </c>
      <c r="M164" s="17" t="str">
        <f>VLOOKUP(A164,'[1]TOWER A'!$B$3:$M$233,12,FALSE)</f>
        <v>drpawan1kumar@gmail.com</v>
      </c>
      <c r="P164" s="50"/>
      <c r="Q164" s="51"/>
      <c r="R164" s="51"/>
      <c r="S164" s="51"/>
      <c r="T164" s="52"/>
      <c r="U164" s="52"/>
      <c r="V164" s="52"/>
      <c r="W164" s="51"/>
    </row>
    <row r="165" spans="1:23" x14ac:dyDescent="0.25">
      <c r="A165" s="25" t="s">
        <v>502</v>
      </c>
      <c r="B165" s="24" t="s">
        <v>503</v>
      </c>
      <c r="C165" s="15" t="s">
        <v>504</v>
      </c>
      <c r="D165" s="2">
        <v>1629</v>
      </c>
      <c r="E165" s="16">
        <v>44741</v>
      </c>
      <c r="F165" s="16">
        <f t="shared" si="25"/>
        <v>44801</v>
      </c>
      <c r="G165" s="16" t="str">
        <f t="shared" si="26"/>
        <v>Yes</v>
      </c>
      <c r="H165" s="16">
        <v>44741</v>
      </c>
      <c r="I165" s="16">
        <f t="shared" si="27"/>
        <v>44741</v>
      </c>
      <c r="J165" s="16">
        <f t="shared" si="28"/>
        <v>44743</v>
      </c>
      <c r="K165" s="5" t="str">
        <f t="shared" si="29"/>
        <v>Jul-2022</v>
      </c>
      <c r="L165" s="17" t="str">
        <f>VLOOKUP(A165,'[1]TOWER A'!$B$3:$L$233,11,FALSE)</f>
        <v>9930600633</v>
      </c>
      <c r="M165" s="17" t="str">
        <f>VLOOKUP(A165,'[1]TOWER A'!$B$3:$M$233,12,FALSE)</f>
        <v>gulatiamit@hotmail.com</v>
      </c>
      <c r="P165" s="50"/>
      <c r="Q165" s="51"/>
      <c r="R165" s="51"/>
      <c r="S165" s="51"/>
      <c r="T165" s="52"/>
      <c r="U165" s="52"/>
      <c r="V165" s="52"/>
      <c r="W165" s="51"/>
    </row>
    <row r="166" spans="1:23" x14ac:dyDescent="0.25">
      <c r="A166" s="25" t="s">
        <v>505</v>
      </c>
      <c r="B166" s="24" t="s">
        <v>506</v>
      </c>
      <c r="C166" s="15" t="s">
        <v>507</v>
      </c>
      <c r="D166" s="2">
        <v>1629</v>
      </c>
      <c r="E166" s="16">
        <v>44684</v>
      </c>
      <c r="F166" s="16">
        <f t="shared" si="25"/>
        <v>44744</v>
      </c>
      <c r="G166" s="16" t="str">
        <f t="shared" si="26"/>
        <v>Yes</v>
      </c>
      <c r="H166" s="16">
        <v>44734</v>
      </c>
      <c r="I166" s="16">
        <f t="shared" si="27"/>
        <v>44734</v>
      </c>
      <c r="J166" s="16">
        <f t="shared" si="28"/>
        <v>44713</v>
      </c>
      <c r="K166" s="5" t="str">
        <f t="shared" si="29"/>
        <v>Jun-2022</v>
      </c>
      <c r="L166" s="17" t="str">
        <f>VLOOKUP(A166,'[1]TOWER A'!$B$3:$L$233,11,FALSE)</f>
        <v>9807199411</v>
      </c>
      <c r="M166" s="17" t="str">
        <f>VLOOKUP(A166,'[1]TOWER A'!$B$3:$M$233,12,FALSE)</f>
        <v>akvmaxout@gmail.com/sarojvermaaaak@gmail.com</v>
      </c>
      <c r="P166" s="50"/>
      <c r="Q166" s="51"/>
      <c r="R166" s="51"/>
      <c r="S166" s="51"/>
      <c r="T166" s="52"/>
      <c r="U166" s="52"/>
      <c r="V166" s="52"/>
      <c r="W166" s="51"/>
    </row>
    <row r="167" spans="1:23" x14ac:dyDescent="0.25">
      <c r="A167" s="25" t="s">
        <v>508</v>
      </c>
      <c r="B167" s="24" t="s">
        <v>509</v>
      </c>
      <c r="C167" s="15" t="s">
        <v>510</v>
      </c>
      <c r="D167" s="2">
        <v>1629</v>
      </c>
      <c r="E167" s="16">
        <v>44687</v>
      </c>
      <c r="F167" s="16">
        <f t="shared" si="25"/>
        <v>44747</v>
      </c>
      <c r="G167" s="16" t="str">
        <f t="shared" si="26"/>
        <v>Yes</v>
      </c>
      <c r="H167" s="16">
        <v>44740</v>
      </c>
      <c r="I167" s="16">
        <f t="shared" si="27"/>
        <v>44740</v>
      </c>
      <c r="J167" s="16">
        <f t="shared" si="28"/>
        <v>44743</v>
      </c>
      <c r="K167" s="5" t="str">
        <f t="shared" si="29"/>
        <v>Jul-2022</v>
      </c>
      <c r="L167" s="17">
        <f>VLOOKUP(A167,'[1]TOWER A'!$B$3:$L$233,11,FALSE)</f>
        <v>8064016786</v>
      </c>
      <c r="M167" s="17" t="str">
        <f>VLOOKUP(A167,'[1]TOWER A'!$B$3:$M$233,12,FALSE)</f>
        <v>varunb2@gmail.com</v>
      </c>
      <c r="P167" s="50"/>
      <c r="Q167" s="51"/>
      <c r="R167" s="51"/>
      <c r="S167" s="51"/>
      <c r="T167" s="52"/>
      <c r="U167" s="52"/>
      <c r="V167" s="52"/>
      <c r="W167" s="51"/>
    </row>
    <row r="168" spans="1:23" x14ac:dyDescent="0.25">
      <c r="A168" s="25" t="s">
        <v>511</v>
      </c>
      <c r="B168" s="24" t="s">
        <v>512</v>
      </c>
      <c r="C168" s="15" t="s">
        <v>513</v>
      </c>
      <c r="D168" s="2">
        <v>1629</v>
      </c>
      <c r="E168" s="16">
        <v>44838</v>
      </c>
      <c r="F168" s="16">
        <f t="shared" si="25"/>
        <v>44898</v>
      </c>
      <c r="G168" s="16" t="str">
        <f t="shared" si="26"/>
        <v>Yes</v>
      </c>
      <c r="H168" s="16">
        <v>44838</v>
      </c>
      <c r="I168" s="16">
        <f t="shared" si="27"/>
        <v>44838</v>
      </c>
      <c r="J168" s="16">
        <f t="shared" si="28"/>
        <v>44835</v>
      </c>
      <c r="K168" s="5" t="str">
        <f t="shared" si="29"/>
        <v>Oct-2022</v>
      </c>
      <c r="L168" s="17" t="str">
        <f>VLOOKUP(A168,'[1]TOWER A'!$B$3:$L$233,11,FALSE)</f>
        <v>9760523884</v>
      </c>
      <c r="M168" s="17" t="str">
        <f>VLOOKUP(A168,'[1]TOWER A'!$B$3:$M$233,12,FALSE)</f>
        <v>amit_shukla@sbi.co.in</v>
      </c>
      <c r="P168" s="50"/>
      <c r="Q168" s="51"/>
      <c r="R168" s="51"/>
      <c r="S168" s="51"/>
      <c r="T168" s="52"/>
      <c r="U168" s="52"/>
      <c r="V168" s="52"/>
      <c r="W168" s="51"/>
    </row>
    <row r="169" spans="1:23" x14ac:dyDescent="0.25">
      <c r="A169" s="25" t="s">
        <v>514</v>
      </c>
      <c r="B169" s="24" t="s">
        <v>515</v>
      </c>
      <c r="C169" s="15" t="s">
        <v>516</v>
      </c>
      <c r="D169" s="2">
        <v>2055</v>
      </c>
      <c r="E169" s="16">
        <v>44691</v>
      </c>
      <c r="F169" s="16">
        <f t="shared" si="25"/>
        <v>44751</v>
      </c>
      <c r="G169" s="16" t="str">
        <f t="shared" si="26"/>
        <v>Yes</v>
      </c>
      <c r="H169" s="16">
        <v>44740</v>
      </c>
      <c r="I169" s="16">
        <f t="shared" si="27"/>
        <v>44740</v>
      </c>
      <c r="J169" s="16">
        <f t="shared" si="28"/>
        <v>44743</v>
      </c>
      <c r="K169" s="5" t="str">
        <f t="shared" si="29"/>
        <v>Jul-2022</v>
      </c>
      <c r="L169" s="17" t="str">
        <f>VLOOKUP(A169,'[1]TOWER A'!$B$3:$L$233,11,FALSE)</f>
        <v>7318104103</v>
      </c>
      <c r="M169" s="17" t="str">
        <f>VLOOKUP(A169,'[1]TOWER A'!$B$3:$M$233,12,FALSE)</f>
        <v>luckeyarpit@gmail.com</v>
      </c>
      <c r="P169" s="50"/>
      <c r="Q169" s="51"/>
      <c r="R169" s="51"/>
      <c r="S169" s="51"/>
      <c r="T169" s="52"/>
      <c r="U169" s="52"/>
      <c r="V169" s="52"/>
      <c r="W169" s="51"/>
    </row>
    <row r="170" spans="1:23" x14ac:dyDescent="0.25">
      <c r="A170" s="25" t="s">
        <v>517</v>
      </c>
      <c r="B170" s="24" t="s">
        <v>518</v>
      </c>
      <c r="C170" s="15" t="s">
        <v>519</v>
      </c>
      <c r="D170" s="2">
        <v>2055</v>
      </c>
      <c r="E170" s="16">
        <v>44794</v>
      </c>
      <c r="F170" s="16">
        <f t="shared" si="25"/>
        <v>44854</v>
      </c>
      <c r="G170" s="16" t="str">
        <f t="shared" si="26"/>
        <v>Yes</v>
      </c>
      <c r="H170" s="16">
        <v>44794</v>
      </c>
      <c r="I170" s="16">
        <f t="shared" si="27"/>
        <v>44794</v>
      </c>
      <c r="J170" s="16">
        <f t="shared" si="28"/>
        <v>44774</v>
      </c>
      <c r="K170" s="5" t="str">
        <f t="shared" si="29"/>
        <v>Aug-2022</v>
      </c>
      <c r="L170" s="17" t="str">
        <f>VLOOKUP(A170,'[1]TOWER A'!$B$3:$L$233,11,FALSE)</f>
        <v>9227409982/9720607710</v>
      </c>
      <c r="M170" s="17" t="str">
        <f>VLOOKUP(A170,'[1]TOWER A'!$B$3:$M$233,12,FALSE)</f>
        <v>shalabhsharma16191@gmail.com/sukriti.electbit@gmail.com</v>
      </c>
      <c r="P170" s="50"/>
      <c r="Q170" s="51"/>
      <c r="R170" s="51"/>
      <c r="S170" s="51"/>
      <c r="T170" s="52"/>
      <c r="U170" s="52"/>
      <c r="V170" s="52"/>
      <c r="W170" s="51"/>
    </row>
    <row r="171" spans="1:23" ht="15.75" x14ac:dyDescent="0.25">
      <c r="A171" s="25" t="s">
        <v>520</v>
      </c>
      <c r="B171" s="26" t="s">
        <v>521</v>
      </c>
      <c r="C171" s="15" t="s">
        <v>522</v>
      </c>
      <c r="D171" s="2">
        <v>2055</v>
      </c>
      <c r="E171" s="16">
        <v>44711</v>
      </c>
      <c r="F171" s="16">
        <f t="shared" si="25"/>
        <v>44771</v>
      </c>
      <c r="G171" s="16" t="str">
        <f t="shared" si="26"/>
        <v>Yes</v>
      </c>
      <c r="H171" s="16">
        <v>44755</v>
      </c>
      <c r="I171" s="16">
        <f t="shared" si="27"/>
        <v>44755</v>
      </c>
      <c r="J171" s="16">
        <f t="shared" si="28"/>
        <v>44743</v>
      </c>
      <c r="K171" s="5" t="str">
        <f t="shared" si="29"/>
        <v>Jul-2022</v>
      </c>
      <c r="L171" s="17" t="str">
        <f>VLOOKUP(A171,'[1]TOWER A'!$B$3:$L$233,11,FALSE)</f>
        <v>8377051521</v>
      </c>
      <c r="M171" s="17" t="str">
        <f>VLOOKUP(A171,'[1]TOWER A'!$B$3:$M$233,12,FALSE)</f>
        <v>dikshitdeepak@hotmail.com</v>
      </c>
      <c r="P171" s="50"/>
      <c r="Q171" s="51"/>
      <c r="R171" s="51"/>
      <c r="S171" s="51"/>
      <c r="T171" s="52"/>
      <c r="U171" s="52"/>
      <c r="V171" s="52"/>
      <c r="W171" s="51"/>
    </row>
    <row r="172" spans="1:23" ht="15.75" x14ac:dyDescent="0.25">
      <c r="A172" s="25" t="s">
        <v>523</v>
      </c>
      <c r="B172" s="27" t="s">
        <v>524</v>
      </c>
      <c r="C172" s="23" t="s">
        <v>525</v>
      </c>
      <c r="D172" s="2">
        <v>2055</v>
      </c>
      <c r="E172" s="16">
        <v>44714</v>
      </c>
      <c r="F172" s="16">
        <f t="shared" si="25"/>
        <v>44774</v>
      </c>
      <c r="G172" s="16" t="str">
        <f t="shared" si="26"/>
        <v>Yes</v>
      </c>
      <c r="H172" s="16">
        <v>44830</v>
      </c>
      <c r="I172" s="16">
        <f t="shared" si="27"/>
        <v>44774</v>
      </c>
      <c r="J172" s="16">
        <f t="shared" si="28"/>
        <v>44774</v>
      </c>
      <c r="K172" s="5" t="str">
        <f t="shared" si="29"/>
        <v>Aug-2022</v>
      </c>
      <c r="L172" s="17" t="str">
        <f>VLOOKUP(A172,'[1]TOWER A'!$B$3:$L$233,11,FALSE)</f>
        <v>9795415897</v>
      </c>
      <c r="M172" s="17" t="str">
        <f>VLOOKUP(A172,'[1]TOWER A'!$B$3:$M$233,12,FALSE)</f>
        <v>drsinghshuchi@gmail.com</v>
      </c>
      <c r="P172" s="50"/>
      <c r="Q172" s="51"/>
      <c r="R172" s="51"/>
      <c r="S172" s="51"/>
      <c r="T172" s="52"/>
      <c r="U172" s="52"/>
      <c r="V172" s="52"/>
      <c r="W172" s="51"/>
    </row>
    <row r="173" spans="1:23" x14ac:dyDescent="0.25">
      <c r="A173" s="25" t="s">
        <v>526</v>
      </c>
      <c r="B173" s="24" t="s">
        <v>527</v>
      </c>
      <c r="C173" s="15" t="s">
        <v>528</v>
      </c>
      <c r="D173" s="2">
        <v>2055</v>
      </c>
      <c r="E173" s="16">
        <v>44722</v>
      </c>
      <c r="F173" s="16">
        <f t="shared" si="25"/>
        <v>44782</v>
      </c>
      <c r="G173" s="16" t="str">
        <f t="shared" si="26"/>
        <v>Yes</v>
      </c>
      <c r="H173" s="16">
        <v>44728</v>
      </c>
      <c r="I173" s="16">
        <f t="shared" si="27"/>
        <v>44728</v>
      </c>
      <c r="J173" s="16">
        <f t="shared" si="28"/>
        <v>44713</v>
      </c>
      <c r="K173" s="5" t="str">
        <f t="shared" si="29"/>
        <v>Jun-2022</v>
      </c>
      <c r="L173" s="17">
        <f>VLOOKUP(A173,'[1]TOWER A'!$B$3:$L$233,11,FALSE)</f>
        <v>8619549972</v>
      </c>
      <c r="M173" s="17" t="str">
        <f>VLOOKUP(A173,'[1]TOWER A'!$B$3:$M$233,12,FALSE)</f>
        <v>shubham.fino@gmail.com</v>
      </c>
      <c r="P173" s="50"/>
      <c r="Q173" s="51"/>
      <c r="R173" s="51"/>
      <c r="S173" s="51"/>
      <c r="T173" s="52"/>
      <c r="U173" s="52"/>
      <c r="V173" s="52"/>
      <c r="W173" s="51"/>
    </row>
    <row r="174" spans="1:23" x14ac:dyDescent="0.25">
      <c r="A174" s="25" t="s">
        <v>529</v>
      </c>
      <c r="B174" s="24" t="s">
        <v>530</v>
      </c>
      <c r="C174" s="15" t="s">
        <v>531</v>
      </c>
      <c r="D174" s="2">
        <v>2055</v>
      </c>
      <c r="E174" s="16">
        <v>44686</v>
      </c>
      <c r="F174" s="16">
        <f t="shared" si="25"/>
        <v>44746</v>
      </c>
      <c r="G174" s="16" t="str">
        <f t="shared" si="26"/>
        <v>Yes</v>
      </c>
      <c r="H174" s="16">
        <v>44688</v>
      </c>
      <c r="I174" s="16">
        <f t="shared" si="27"/>
        <v>44688</v>
      </c>
      <c r="J174" s="16">
        <f t="shared" si="28"/>
        <v>44682</v>
      </c>
      <c r="K174" s="5" t="str">
        <f t="shared" si="29"/>
        <v>May-2022</v>
      </c>
      <c r="L174" s="17">
        <f>VLOOKUP(A174,'[1]TOWER A'!$B$3:$L$233,11,FALSE)</f>
        <v>9935541056</v>
      </c>
      <c r="M174" s="17" t="str">
        <f>VLOOKUP(A174,'[1]TOWER A'!$B$3:$M$233,12,FALSE)</f>
        <v>singh.gauravdeep@gmail.com</v>
      </c>
      <c r="P174" s="50"/>
      <c r="Q174" s="51"/>
      <c r="R174" s="51"/>
      <c r="S174" s="51"/>
      <c r="T174" s="52"/>
      <c r="U174" s="52"/>
      <c r="V174" s="52"/>
      <c r="W174" s="51"/>
    </row>
    <row r="175" spans="1:23" x14ac:dyDescent="0.25">
      <c r="A175" s="25" t="s">
        <v>532</v>
      </c>
      <c r="B175" s="24" t="s">
        <v>533</v>
      </c>
      <c r="C175" s="15" t="s">
        <v>534</v>
      </c>
      <c r="D175" s="2">
        <v>1629</v>
      </c>
      <c r="E175" s="16">
        <v>44721</v>
      </c>
      <c r="F175" s="16">
        <f t="shared" si="25"/>
        <v>44781</v>
      </c>
      <c r="G175" s="16" t="str">
        <f t="shared" si="26"/>
        <v>Yes</v>
      </c>
      <c r="H175" s="16">
        <v>44778</v>
      </c>
      <c r="I175" s="16">
        <f t="shared" si="27"/>
        <v>44778</v>
      </c>
      <c r="J175" s="16">
        <f t="shared" si="28"/>
        <v>44774</v>
      </c>
      <c r="K175" s="5" t="str">
        <f t="shared" si="29"/>
        <v>Aug-2022</v>
      </c>
      <c r="L175" s="17" t="str">
        <f>VLOOKUP(A175,'[1]TOWER A'!$B$3:$L$233,11,FALSE)</f>
        <v>9198700000</v>
      </c>
      <c r="M175" s="17" t="str">
        <f>VLOOKUP(A175,'[1]TOWER A'!$B$3:$M$233,12,FALSE)</f>
        <v>vyomiis@gmail.com</v>
      </c>
      <c r="P175" s="50"/>
      <c r="Q175" s="51"/>
      <c r="R175" s="51"/>
      <c r="S175" s="51"/>
      <c r="T175" s="52"/>
      <c r="U175" s="52"/>
      <c r="V175" s="52"/>
      <c r="W175" s="51"/>
    </row>
    <row r="176" spans="1:23" x14ac:dyDescent="0.25">
      <c r="A176" s="25" t="s">
        <v>535</v>
      </c>
      <c r="B176" s="24" t="s">
        <v>536</v>
      </c>
      <c r="C176" s="15" t="s">
        <v>537</v>
      </c>
      <c r="D176" s="2">
        <v>2055</v>
      </c>
      <c r="E176" s="16">
        <v>44771</v>
      </c>
      <c r="F176" s="16">
        <f t="shared" si="25"/>
        <v>44831</v>
      </c>
      <c r="G176" s="16" t="str">
        <f t="shared" si="26"/>
        <v>Yes</v>
      </c>
      <c r="H176" s="16">
        <v>44813</v>
      </c>
      <c r="I176" s="16">
        <f t="shared" si="27"/>
        <v>44813</v>
      </c>
      <c r="J176" s="16">
        <f t="shared" si="28"/>
        <v>44805</v>
      </c>
      <c r="K176" s="5" t="str">
        <f t="shared" si="29"/>
        <v>Sep-2022</v>
      </c>
      <c r="L176" s="17">
        <f>VLOOKUP(A176,'[1]TOWER A'!$B$3:$L$233,11,FALSE)</f>
        <v>9849636919</v>
      </c>
      <c r="M176" s="17" t="str">
        <f>VLOOKUP(A176,'[1]TOWER A'!$B$3:$M$233,12,FALSE)</f>
        <v>md@gpaerospace.com</v>
      </c>
      <c r="P176" s="50"/>
      <c r="Q176" s="51"/>
      <c r="R176" s="51"/>
      <c r="S176" s="51"/>
      <c r="T176" s="52"/>
      <c r="U176" s="52"/>
      <c r="V176" s="52"/>
      <c r="W176" s="51"/>
    </row>
    <row r="177" spans="1:23" x14ac:dyDescent="0.25">
      <c r="A177" s="25" t="s">
        <v>538</v>
      </c>
      <c r="B177" s="24" t="s">
        <v>539</v>
      </c>
      <c r="C177" s="15" t="s">
        <v>540</v>
      </c>
      <c r="D177" s="2">
        <v>2055</v>
      </c>
      <c r="E177" s="16">
        <v>44781</v>
      </c>
      <c r="F177" s="16">
        <f t="shared" si="25"/>
        <v>44841</v>
      </c>
      <c r="G177" s="16" t="str">
        <f t="shared" si="26"/>
        <v>Yes</v>
      </c>
      <c r="H177" s="16">
        <v>44803</v>
      </c>
      <c r="I177" s="16">
        <f t="shared" si="27"/>
        <v>44803</v>
      </c>
      <c r="J177" s="16">
        <f t="shared" si="28"/>
        <v>44805</v>
      </c>
      <c r="K177" s="5" t="str">
        <f t="shared" si="29"/>
        <v>Sep-2022</v>
      </c>
      <c r="L177" s="17" t="str">
        <f>VLOOKUP(A177,'[1]TOWER A'!$B$3:$L$233,11,FALSE)</f>
        <v>9839519694</v>
      </c>
      <c r="M177" s="17" t="str">
        <f>VLOOKUP(A177,'[1]TOWER A'!$B$3:$M$233,12,FALSE)</f>
        <v>innovativeinteriorvns@gmail.com</v>
      </c>
      <c r="P177" s="50"/>
      <c r="Q177" s="51"/>
      <c r="R177" s="51"/>
      <c r="S177" s="51"/>
      <c r="T177" s="52"/>
      <c r="U177" s="52"/>
      <c r="V177" s="52"/>
      <c r="W177" s="51"/>
    </row>
    <row r="178" spans="1:23" x14ac:dyDescent="0.25">
      <c r="A178" s="25" t="s">
        <v>541</v>
      </c>
      <c r="B178" s="24" t="s">
        <v>542</v>
      </c>
      <c r="C178" s="15" t="s">
        <v>543</v>
      </c>
      <c r="D178" s="2">
        <v>2055</v>
      </c>
      <c r="E178" s="16">
        <v>44753</v>
      </c>
      <c r="F178" s="16">
        <f t="shared" si="25"/>
        <v>44813</v>
      </c>
      <c r="G178" s="16" t="str">
        <f t="shared" si="26"/>
        <v>Yes</v>
      </c>
      <c r="H178" s="16">
        <v>44825</v>
      </c>
      <c r="I178" s="16">
        <f t="shared" si="27"/>
        <v>44813</v>
      </c>
      <c r="J178" s="16">
        <f t="shared" si="28"/>
        <v>44805</v>
      </c>
      <c r="K178" s="5" t="str">
        <f t="shared" si="29"/>
        <v>Sep-2022</v>
      </c>
      <c r="L178" s="17" t="str">
        <f>VLOOKUP(A178,'[1]TOWER A'!$B$3:$L$233,11,FALSE)</f>
        <v>7897003111</v>
      </c>
      <c r="M178" s="17" t="str">
        <f>VLOOKUP(A178,'[1]TOWER A'!$B$3:$M$233,12,FALSE)</f>
        <v>sonia25munish@gmail.com/munishkhetrapalusa@gmail.com</v>
      </c>
      <c r="P178" s="50"/>
      <c r="Q178" s="51"/>
      <c r="R178" s="51"/>
      <c r="S178" s="51"/>
      <c r="T178" s="52"/>
      <c r="U178" s="52"/>
      <c r="V178" s="52"/>
      <c r="W178" s="51"/>
    </row>
    <row r="179" spans="1:23" x14ac:dyDescent="0.25">
      <c r="A179" s="25" t="s">
        <v>544</v>
      </c>
      <c r="B179" s="24" t="s">
        <v>545</v>
      </c>
      <c r="C179" s="15" t="s">
        <v>546</v>
      </c>
      <c r="D179" s="2">
        <v>1629</v>
      </c>
      <c r="E179" s="16">
        <v>44793</v>
      </c>
      <c r="F179" s="16">
        <f t="shared" si="25"/>
        <v>44853</v>
      </c>
      <c r="G179" s="16" t="str">
        <f t="shared" si="26"/>
        <v>Yes</v>
      </c>
      <c r="H179" s="16">
        <v>44850</v>
      </c>
      <c r="I179" s="16">
        <f t="shared" si="27"/>
        <v>44850</v>
      </c>
      <c r="J179" s="16">
        <f t="shared" si="28"/>
        <v>44835</v>
      </c>
      <c r="K179" s="5" t="str">
        <f t="shared" si="29"/>
        <v>Oct-2022</v>
      </c>
      <c r="L179" s="17" t="str">
        <f>VLOOKUP(A179,'[1]TOWER A'!$B$3:$L$233,11,FALSE)</f>
        <v>9936896767/9936223374</v>
      </c>
      <c r="M179" s="17" t="str">
        <f>VLOOKUP(A179,'[1]TOWER A'!$B$3:$M$233,12,FALSE)</f>
        <v>shailendrarawat69@gmail.com</v>
      </c>
      <c r="P179" s="50"/>
      <c r="Q179" s="51"/>
      <c r="R179" s="51"/>
      <c r="S179" s="51"/>
      <c r="T179" s="52"/>
      <c r="U179" s="52"/>
      <c r="V179" s="52"/>
      <c r="W179" s="51"/>
    </row>
    <row r="180" spans="1:23" x14ac:dyDescent="0.25">
      <c r="A180" s="25" t="s">
        <v>547</v>
      </c>
      <c r="B180" s="24" t="s">
        <v>548</v>
      </c>
      <c r="C180" s="15" t="s">
        <v>549</v>
      </c>
      <c r="D180" s="2">
        <v>1629</v>
      </c>
      <c r="E180" s="16">
        <v>44806</v>
      </c>
      <c r="F180" s="16">
        <f t="shared" si="25"/>
        <v>44866</v>
      </c>
      <c r="G180" s="16" t="str">
        <f t="shared" si="26"/>
        <v>Yes</v>
      </c>
      <c r="H180" s="16">
        <v>44806</v>
      </c>
      <c r="I180" s="16">
        <f t="shared" si="27"/>
        <v>44806</v>
      </c>
      <c r="J180" s="16">
        <f t="shared" si="28"/>
        <v>44805</v>
      </c>
      <c r="K180" s="5" t="str">
        <f t="shared" si="29"/>
        <v>Sep-2022</v>
      </c>
      <c r="L180" s="17" t="str">
        <f>VLOOKUP(A180,'[1]TOWER A'!$B$3:$L$233,11,FALSE)</f>
        <v>9415190213/9458020642</v>
      </c>
      <c r="M180" s="17" t="str">
        <f>VLOOKUP(A180,'[1]TOWER A'!$B$3:$M$233,12,FALSE)</f>
        <v>rogertripathi@yahoo.com</v>
      </c>
      <c r="P180" s="50"/>
      <c r="Q180" s="51"/>
      <c r="R180" s="51"/>
      <c r="S180" s="51"/>
      <c r="T180" s="52"/>
      <c r="U180" s="52"/>
      <c r="V180" s="52"/>
      <c r="W180" s="51"/>
    </row>
    <row r="181" spans="1:23" x14ac:dyDescent="0.25">
      <c r="A181" s="25" t="s">
        <v>550</v>
      </c>
      <c r="B181" s="24" t="s">
        <v>551</v>
      </c>
      <c r="C181" s="15" t="s">
        <v>552</v>
      </c>
      <c r="D181" s="2">
        <v>1629</v>
      </c>
      <c r="E181" s="16">
        <v>44813</v>
      </c>
      <c r="F181" s="16">
        <f t="shared" si="25"/>
        <v>44873</v>
      </c>
      <c r="G181" s="16" t="str">
        <f t="shared" si="26"/>
        <v>Yes</v>
      </c>
      <c r="H181" s="16">
        <v>44850</v>
      </c>
      <c r="I181" s="16">
        <f t="shared" si="27"/>
        <v>44850</v>
      </c>
      <c r="J181" s="16">
        <f t="shared" si="28"/>
        <v>44835</v>
      </c>
      <c r="K181" s="5" t="str">
        <f t="shared" si="29"/>
        <v>Oct-2022</v>
      </c>
      <c r="L181" s="17" t="str">
        <f>VLOOKUP(A181,'[1]TOWER A'!$B$3:$L$233,11,FALSE)</f>
        <v>9450600908/9532992133</v>
      </c>
      <c r="M181" s="17" t="str">
        <f>VLOOKUP(A181,'[1]TOWER A'!$B$3:$M$233,12,FALSE)</f>
        <v>ersantoshcivil04@gmail.com</v>
      </c>
      <c r="P181" s="50"/>
      <c r="Q181" s="51"/>
      <c r="R181" s="51"/>
      <c r="S181" s="51"/>
      <c r="T181" s="52"/>
      <c r="U181" s="52"/>
      <c r="V181" s="52"/>
      <c r="W181" s="51"/>
    </row>
    <row r="182" spans="1:23" x14ac:dyDescent="0.25">
      <c r="A182" s="25" t="s">
        <v>553</v>
      </c>
      <c r="B182" s="24" t="s">
        <v>554</v>
      </c>
      <c r="C182" s="15" t="s">
        <v>555</v>
      </c>
      <c r="D182" s="2">
        <v>2055</v>
      </c>
      <c r="E182" s="16">
        <v>44873</v>
      </c>
      <c r="F182" s="16">
        <f t="shared" si="25"/>
        <v>44933</v>
      </c>
      <c r="G182" s="16" t="str">
        <f t="shared" si="26"/>
        <v>Yes</v>
      </c>
      <c r="H182" s="16">
        <v>44873</v>
      </c>
      <c r="I182" s="16">
        <f t="shared" si="27"/>
        <v>44873</v>
      </c>
      <c r="J182" s="16">
        <f t="shared" si="28"/>
        <v>44866</v>
      </c>
      <c r="K182" s="5" t="str">
        <f t="shared" si="29"/>
        <v>Nov-2022</v>
      </c>
      <c r="L182" s="17">
        <f>VLOOKUP(A182,'[1]TOWER A'!$B$3:$L$233,11,FALSE)</f>
        <v>9415793323</v>
      </c>
      <c r="M182" s="17" t="str">
        <f>VLOOKUP(A182,'[1]TOWER A'!$B$3:$M$233,12,FALSE)</f>
        <v>anujpa234@gmail.com</v>
      </c>
      <c r="P182" s="50"/>
      <c r="Q182" s="51"/>
      <c r="R182" s="51"/>
      <c r="S182" s="51"/>
      <c r="T182" s="52"/>
      <c r="U182" s="52"/>
      <c r="V182" s="52"/>
      <c r="W182" s="51"/>
    </row>
    <row r="183" spans="1:23" x14ac:dyDescent="0.25">
      <c r="A183" s="14" t="s">
        <v>556</v>
      </c>
      <c r="B183" s="17" t="s">
        <v>557</v>
      </c>
      <c r="C183" s="28" t="s">
        <v>558</v>
      </c>
      <c r="D183" s="4">
        <v>1629</v>
      </c>
      <c r="E183" s="16">
        <v>44775</v>
      </c>
      <c r="F183" s="16">
        <f t="shared" si="25"/>
        <v>44835</v>
      </c>
      <c r="G183" s="16" t="str">
        <f t="shared" si="26"/>
        <v>Yes</v>
      </c>
      <c r="H183" s="16">
        <v>44903</v>
      </c>
      <c r="I183" s="16">
        <f t="shared" si="27"/>
        <v>44835</v>
      </c>
      <c r="J183" s="16">
        <f t="shared" si="28"/>
        <v>44835</v>
      </c>
      <c r="K183" s="5" t="str">
        <f t="shared" si="29"/>
        <v>Oct-2022</v>
      </c>
      <c r="L183" s="17" t="str">
        <f>VLOOKUP(A183,'[1]TOWER A'!$B$3:$L$233,11,FALSE)</f>
        <v>9415158279</v>
      </c>
      <c r="M183" s="17" t="str">
        <f>VLOOKUP(A183,'[1]TOWER A'!$B$3:$M$233,12,FALSE)</f>
        <v>sansriva@rediffmail.com</v>
      </c>
      <c r="P183" s="50"/>
      <c r="Q183" s="51"/>
      <c r="R183" s="51"/>
      <c r="S183" s="51"/>
      <c r="T183" s="52"/>
      <c r="U183" s="52"/>
      <c r="V183" s="52"/>
      <c r="W183" s="51"/>
    </row>
    <row r="184" spans="1:23" x14ac:dyDescent="0.25">
      <c r="A184" s="14" t="s">
        <v>559</v>
      </c>
      <c r="B184" s="17" t="s">
        <v>560</v>
      </c>
      <c r="C184" s="28" t="s">
        <v>561</v>
      </c>
      <c r="D184" s="4">
        <v>2055</v>
      </c>
      <c r="E184" s="16">
        <v>44826</v>
      </c>
      <c r="F184" s="16">
        <f t="shared" si="25"/>
        <v>44886</v>
      </c>
      <c r="G184" s="16" t="str">
        <f t="shared" si="26"/>
        <v>Yes</v>
      </c>
      <c r="H184" s="16">
        <v>44838</v>
      </c>
      <c r="I184" s="16">
        <f t="shared" si="27"/>
        <v>44838</v>
      </c>
      <c r="J184" s="16">
        <f t="shared" si="28"/>
        <v>44835</v>
      </c>
      <c r="K184" s="5" t="str">
        <f t="shared" si="29"/>
        <v>Oct-2022</v>
      </c>
      <c r="L184" s="17" t="str">
        <f>VLOOKUP(A184,'[1]TOWER A'!$B$3:$L$233,11,FALSE)</f>
        <v>9670274914/9453284604</v>
      </c>
      <c r="M184" s="17" t="str">
        <f>VLOOKUP(A184,'[1]TOWER A'!$B$3:$M$233,12,FALSE)</f>
        <v>singhpradeep80@gmail.com/vanshika.ani@gmail.com</v>
      </c>
      <c r="P184" s="50"/>
      <c r="Q184" s="51"/>
      <c r="R184" s="51"/>
      <c r="S184" s="51"/>
      <c r="T184" s="52"/>
      <c r="U184" s="52"/>
      <c r="V184" s="52"/>
      <c r="W184" s="51"/>
    </row>
    <row r="185" spans="1:23" x14ac:dyDescent="0.25">
      <c r="A185" s="14" t="s">
        <v>562</v>
      </c>
      <c r="B185" s="17" t="s">
        <v>563</v>
      </c>
      <c r="C185" s="28" t="s">
        <v>564</v>
      </c>
      <c r="D185" s="4">
        <v>2055</v>
      </c>
      <c r="E185" s="16">
        <v>44792</v>
      </c>
      <c r="F185" s="16">
        <f t="shared" si="25"/>
        <v>44852</v>
      </c>
      <c r="G185" s="16" t="str">
        <f t="shared" si="26"/>
        <v>Yes</v>
      </c>
      <c r="H185" s="16">
        <v>44832</v>
      </c>
      <c r="I185" s="16">
        <f t="shared" si="27"/>
        <v>44832</v>
      </c>
      <c r="J185" s="16">
        <f t="shared" si="28"/>
        <v>44835</v>
      </c>
      <c r="K185" s="5" t="str">
        <f t="shared" si="29"/>
        <v>Oct-2022</v>
      </c>
      <c r="L185" s="17" t="str">
        <f>VLOOKUP(A185,'[1]TOWER A'!$B$3:$L$233,11,FALSE)</f>
        <v>9889581379</v>
      </c>
      <c r="M185" s="17" t="str">
        <f>VLOOKUP(A185,'[1]TOWER A'!$B$3:$M$233,12,FALSE)</f>
        <v>docpanday@yahoo.com</v>
      </c>
      <c r="P185" s="50"/>
      <c r="Q185" s="51"/>
      <c r="R185" s="51"/>
      <c r="S185" s="51"/>
      <c r="T185" s="52"/>
      <c r="U185" s="52"/>
      <c r="V185" s="52"/>
      <c r="W185" s="51"/>
    </row>
    <row r="186" spans="1:23" x14ac:dyDescent="0.25">
      <c r="A186" s="14" t="s">
        <v>565</v>
      </c>
      <c r="B186" s="17" t="s">
        <v>566</v>
      </c>
      <c r="C186" s="28" t="s">
        <v>567</v>
      </c>
      <c r="D186" s="4">
        <v>1629</v>
      </c>
      <c r="E186" s="16">
        <v>44461</v>
      </c>
      <c r="F186" s="16">
        <f t="shared" si="25"/>
        <v>44521</v>
      </c>
      <c r="G186" s="16" t="str">
        <f t="shared" si="26"/>
        <v>Irrelevant</v>
      </c>
      <c r="H186" s="16">
        <v>44811</v>
      </c>
      <c r="I186" s="16">
        <f t="shared" si="27"/>
        <v>44562</v>
      </c>
      <c r="J186" s="16">
        <f t="shared" si="28"/>
        <v>44562</v>
      </c>
      <c r="K186" s="5" t="str">
        <f t="shared" si="29"/>
        <v>Jan-2022</v>
      </c>
      <c r="L186" s="17" t="str">
        <f>VLOOKUP(A186,'[1]TOWER A'!$B$3:$L$233,11,FALSE)</f>
        <v>9452955545</v>
      </c>
      <c r="M186" s="17" t="str">
        <f>VLOOKUP(A186,'[1]TOWER A'!$B$3:$M$233,12,FALSE)</f>
        <v>sanju.sonkar454@gmail.com</v>
      </c>
      <c r="P186" s="50"/>
      <c r="Q186" s="51"/>
      <c r="R186" s="51"/>
      <c r="S186" s="51"/>
      <c r="T186" s="52"/>
      <c r="U186" s="52"/>
      <c r="V186" s="52"/>
      <c r="W186" s="51"/>
    </row>
    <row r="187" spans="1:23" x14ac:dyDescent="0.25">
      <c r="A187" s="14" t="s">
        <v>568</v>
      </c>
      <c r="B187" s="17" t="s">
        <v>569</v>
      </c>
      <c r="C187" s="28" t="s">
        <v>570</v>
      </c>
      <c r="D187" s="4">
        <v>1629</v>
      </c>
      <c r="E187" s="16">
        <v>44909</v>
      </c>
      <c r="F187" s="16">
        <f t="shared" si="25"/>
        <v>44969</v>
      </c>
      <c r="G187" s="16" t="str">
        <f t="shared" si="26"/>
        <v>Yes</v>
      </c>
      <c r="H187" s="16">
        <v>44909</v>
      </c>
      <c r="I187" s="16">
        <f t="shared" si="27"/>
        <v>44909</v>
      </c>
      <c r="J187" s="16">
        <f t="shared" si="28"/>
        <v>44896</v>
      </c>
      <c r="K187" s="5" t="str">
        <f t="shared" si="29"/>
        <v>Dec-2022</v>
      </c>
      <c r="L187" s="17" t="str">
        <f>VLOOKUP(A187,'[1]TOWER A'!$B$3:$L$233,11,FALSE)</f>
        <v>9450592372/9415621988</v>
      </c>
      <c r="M187" s="17" t="str">
        <f>VLOOKUP(A187,'[1]TOWER A'!$B$3:$M$233,12,FALSE)</f>
        <v>N/A</v>
      </c>
      <c r="P187" s="50"/>
      <c r="Q187" s="51"/>
      <c r="R187" s="51"/>
      <c r="S187" s="51"/>
      <c r="T187" s="52"/>
      <c r="U187" s="52"/>
      <c r="V187" s="52"/>
      <c r="W187" s="51"/>
    </row>
    <row r="188" spans="1:23" x14ac:dyDescent="0.25">
      <c r="A188" s="14" t="s">
        <v>571</v>
      </c>
      <c r="B188" s="17" t="s">
        <v>572</v>
      </c>
      <c r="C188" s="28" t="s">
        <v>573</v>
      </c>
      <c r="D188" s="4">
        <v>1629</v>
      </c>
      <c r="E188" s="16">
        <v>44911</v>
      </c>
      <c r="F188" s="16">
        <f t="shared" si="25"/>
        <v>44971</v>
      </c>
      <c r="G188" s="16" t="str">
        <f t="shared" si="26"/>
        <v>Yes</v>
      </c>
      <c r="H188" s="16">
        <v>44911</v>
      </c>
      <c r="I188" s="16">
        <f t="shared" si="27"/>
        <v>44911</v>
      </c>
      <c r="J188" s="16">
        <f t="shared" si="28"/>
        <v>44896</v>
      </c>
      <c r="K188" s="5" t="str">
        <f t="shared" si="29"/>
        <v>Dec-2022</v>
      </c>
      <c r="L188" s="17" t="str">
        <f>VLOOKUP(A188,'[1]TOWER A'!$B$3:$L$233,11,FALSE)</f>
        <v>9935419002</v>
      </c>
      <c r="M188" s="17" t="str">
        <f>VLOOKUP(A188,'[1]TOWER A'!$B$3:$M$233,12,FALSE)</f>
        <v>pushpachaudhari64@gmail.com</v>
      </c>
      <c r="P188" s="50"/>
      <c r="Q188" s="51"/>
      <c r="R188" s="51"/>
      <c r="S188" s="51"/>
      <c r="T188" s="52"/>
      <c r="U188" s="52"/>
      <c r="V188" s="52"/>
      <c r="W188" s="51"/>
    </row>
    <row r="189" spans="1:23" x14ac:dyDescent="0.25">
      <c r="A189" s="14" t="s">
        <v>574</v>
      </c>
      <c r="B189" s="17" t="s">
        <v>575</v>
      </c>
      <c r="C189" s="28" t="s">
        <v>576</v>
      </c>
      <c r="D189" s="4">
        <v>1655</v>
      </c>
      <c r="E189" s="16">
        <v>44912</v>
      </c>
      <c r="F189" s="16">
        <f t="shared" si="25"/>
        <v>44972</v>
      </c>
      <c r="G189" s="16" t="str">
        <f t="shared" si="26"/>
        <v>Yes</v>
      </c>
      <c r="H189" s="16">
        <v>44912</v>
      </c>
      <c r="I189" s="16">
        <f t="shared" si="27"/>
        <v>44912</v>
      </c>
      <c r="J189" s="16">
        <f t="shared" si="28"/>
        <v>44896</v>
      </c>
      <c r="K189" s="5" t="str">
        <f t="shared" si="29"/>
        <v>Dec-2022</v>
      </c>
      <c r="L189" s="17" t="str">
        <f>VLOOKUP(A189,'[1]TOWER A'!$B$3:$L$233,11,FALSE)</f>
        <v>7754972280</v>
      </c>
      <c r="M189" s="17" t="str">
        <f>VLOOKUP(A189,'[1]TOWER A'!$B$3:$M$233,12,FALSE)</f>
        <v>rahulyadaviofs@gmail.com</v>
      </c>
      <c r="P189" s="50"/>
      <c r="Q189" s="51"/>
      <c r="R189" s="51"/>
      <c r="S189" s="51"/>
      <c r="T189" s="52"/>
      <c r="U189" s="52"/>
      <c r="V189" s="52"/>
      <c r="W189" s="51"/>
    </row>
    <row r="190" spans="1:23" s="32" customFormat="1" x14ac:dyDescent="0.25">
      <c r="A190" s="29" t="s">
        <v>577</v>
      </c>
      <c r="B190" s="30" t="s">
        <v>578</v>
      </c>
      <c r="C190" s="29" t="s">
        <v>579</v>
      </c>
      <c r="D190" s="6">
        <v>2055</v>
      </c>
      <c r="E190" s="31">
        <v>44560</v>
      </c>
      <c r="F190" s="16">
        <f t="shared" ref="F190:F209" si="30">IF(E190="No","NA",E190+60)</f>
        <v>44620</v>
      </c>
      <c r="G190" s="16" t="str">
        <f t="shared" ref="G190:G209" si="31">IF(F190&lt;DATEVALUE("01/01/2022"),"Irrelevant","Yes")</f>
        <v>Yes</v>
      </c>
      <c r="H190" s="31">
        <v>44560</v>
      </c>
      <c r="I190" s="16">
        <f t="shared" ref="I190:I209" si="32">IF(F190="NA",H190,(MAX(DATEVALUE("01/01/2022"),MIN(F190,H190))))</f>
        <v>44562</v>
      </c>
      <c r="J190" s="16">
        <f t="shared" ref="J190:J209" si="33">IF(I190="No","NA",IF((DAY(I190)&gt;25),DATE(YEAR(I190),MONTH(I190)+1,1),DATE(YEAR(I190),MONTH(I190),1)))</f>
        <v>44562</v>
      </c>
      <c r="K190" s="5" t="str">
        <f t="shared" ref="K190:K209" si="34">TEXT(J190,"mmm-yyyy")</f>
        <v>Jan-2022</v>
      </c>
      <c r="L190" s="17" t="str">
        <f>VLOOKUP(A190,'[1]TOWER A'!$B$3:$L$233,11,FALSE)</f>
        <v>N/A</v>
      </c>
      <c r="M190" s="17" t="str">
        <f>VLOOKUP(A190,'[1]TOWER A'!$B$3:$M$233,12,FALSE)</f>
        <v>ravi_sadh@rediffmail.com</v>
      </c>
      <c r="P190" s="50"/>
      <c r="Q190" s="51"/>
      <c r="R190" s="51"/>
      <c r="S190" s="51"/>
      <c r="T190" s="52"/>
      <c r="U190" s="52"/>
      <c r="V190" s="52"/>
      <c r="W190" s="51"/>
    </row>
    <row r="191" spans="1:23" customFormat="1" x14ac:dyDescent="0.25">
      <c r="A191" s="29" t="s">
        <v>580</v>
      </c>
      <c r="B191" s="30" t="s">
        <v>581</v>
      </c>
      <c r="C191" s="33" t="s">
        <v>582</v>
      </c>
      <c r="D191" s="6">
        <v>1629</v>
      </c>
      <c r="E191" s="34">
        <v>44393</v>
      </c>
      <c r="F191" s="16">
        <f t="shared" si="30"/>
        <v>44453</v>
      </c>
      <c r="G191" s="16" t="str">
        <f t="shared" si="31"/>
        <v>Irrelevant</v>
      </c>
      <c r="H191" s="34">
        <v>44393</v>
      </c>
      <c r="I191" s="16">
        <f t="shared" si="32"/>
        <v>44562</v>
      </c>
      <c r="J191" s="16">
        <f t="shared" si="33"/>
        <v>44562</v>
      </c>
      <c r="K191" s="5" t="str">
        <f t="shared" si="34"/>
        <v>Jan-2022</v>
      </c>
      <c r="L191" s="17" t="str">
        <f>VLOOKUP(A191,'[1]TOWER A'!$B$3:$L$233,11,FALSE)</f>
        <v>9415302377</v>
      </c>
      <c r="M191" s="17" t="str">
        <f>VLOOKUP(A191,'[1]TOWER A'!$B$3:$M$233,12,FALSE)</f>
        <v>pallav_garg78@rediffmail.com</v>
      </c>
      <c r="P191" s="50"/>
      <c r="Q191" s="51"/>
      <c r="R191" s="51"/>
      <c r="S191" s="51"/>
      <c r="T191" s="52"/>
      <c r="U191" s="52"/>
      <c r="V191" s="52"/>
      <c r="W191" s="51"/>
    </row>
    <row r="192" spans="1:23" customFormat="1" x14ac:dyDescent="0.25">
      <c r="A192" s="29" t="s">
        <v>583</v>
      </c>
      <c r="B192" s="30" t="s">
        <v>581</v>
      </c>
      <c r="C192" s="33" t="s">
        <v>584</v>
      </c>
      <c r="D192" s="6">
        <v>1629</v>
      </c>
      <c r="E192" s="34">
        <v>44393</v>
      </c>
      <c r="F192" s="16">
        <f t="shared" si="30"/>
        <v>44453</v>
      </c>
      <c r="G192" s="16" t="str">
        <f t="shared" si="31"/>
        <v>Irrelevant</v>
      </c>
      <c r="H192" s="34">
        <v>44393</v>
      </c>
      <c r="I192" s="16">
        <f t="shared" si="32"/>
        <v>44562</v>
      </c>
      <c r="J192" s="16">
        <f t="shared" si="33"/>
        <v>44562</v>
      </c>
      <c r="K192" s="5" t="str">
        <f t="shared" si="34"/>
        <v>Jan-2022</v>
      </c>
      <c r="L192" s="17" t="str">
        <f>VLOOKUP(A192,'[1]TOWER A'!$B$3:$L$233,11,FALSE)</f>
        <v>9415302377</v>
      </c>
      <c r="M192" s="17" t="str">
        <f>VLOOKUP(A192,'[1]TOWER A'!$B$3:$M$233,12,FALSE)</f>
        <v>pallav_garg78@rediffmail.com</v>
      </c>
      <c r="P192" s="50"/>
      <c r="Q192" s="51"/>
      <c r="R192" s="51"/>
      <c r="S192" s="51"/>
      <c r="T192" s="52"/>
      <c r="U192" s="52"/>
      <c r="V192" s="52"/>
      <c r="W192" s="51"/>
    </row>
    <row r="193" spans="1:23" s="19" customFormat="1" x14ac:dyDescent="0.25">
      <c r="A193" s="29" t="s">
        <v>585</v>
      </c>
      <c r="B193" s="30" t="s">
        <v>586</v>
      </c>
      <c r="C193" s="33" t="s">
        <v>587</v>
      </c>
      <c r="D193" s="6">
        <v>1629</v>
      </c>
      <c r="E193" s="34">
        <v>44499</v>
      </c>
      <c r="F193" s="16">
        <f t="shared" si="30"/>
        <v>44559</v>
      </c>
      <c r="G193" s="16" t="str">
        <f t="shared" si="31"/>
        <v>Irrelevant</v>
      </c>
      <c r="H193" s="34">
        <v>44499</v>
      </c>
      <c r="I193" s="16">
        <f t="shared" si="32"/>
        <v>44562</v>
      </c>
      <c r="J193" s="16">
        <f t="shared" si="33"/>
        <v>44562</v>
      </c>
      <c r="K193" s="5" t="str">
        <f t="shared" si="34"/>
        <v>Jan-2022</v>
      </c>
      <c r="L193" s="17" t="str">
        <f>VLOOKUP(A193,'[1]TOWER A'!$B$3:$L$233,11,FALSE)</f>
        <v>9258032769</v>
      </c>
      <c r="M193" s="17" t="str">
        <f>VLOOKUP(A193,'[1]TOWER A'!$B$3:$M$233,12,FALSE)</f>
        <v>arjun_personal@rediffmail.com</v>
      </c>
      <c r="P193" s="50"/>
      <c r="Q193" s="51"/>
      <c r="R193" s="51"/>
      <c r="S193" s="51"/>
      <c r="T193" s="52"/>
      <c r="U193" s="52"/>
      <c r="V193" s="52"/>
      <c r="W193" s="51"/>
    </row>
    <row r="194" spans="1:23" customFormat="1" x14ac:dyDescent="0.25">
      <c r="A194" s="35" t="s">
        <v>588</v>
      </c>
      <c r="B194" s="36" t="s">
        <v>589</v>
      </c>
      <c r="C194" s="35" t="s">
        <v>590</v>
      </c>
      <c r="D194" s="6">
        <v>2055</v>
      </c>
      <c r="E194" s="34">
        <v>44682</v>
      </c>
      <c r="F194" s="16">
        <f t="shared" si="30"/>
        <v>44742</v>
      </c>
      <c r="G194" s="16" t="str">
        <f t="shared" si="31"/>
        <v>Yes</v>
      </c>
      <c r="H194" s="34">
        <v>44425</v>
      </c>
      <c r="I194" s="16">
        <f t="shared" si="32"/>
        <v>44562</v>
      </c>
      <c r="J194" s="16">
        <f t="shared" si="33"/>
        <v>44562</v>
      </c>
      <c r="K194" s="5" t="str">
        <f t="shared" si="34"/>
        <v>Jan-2022</v>
      </c>
      <c r="L194" s="17" t="str">
        <f>VLOOKUP(A194,'[1]TOWER A'!$B$3:$L$233,11,FALSE)</f>
        <v>9792300001</v>
      </c>
      <c r="M194" s="17" t="str">
        <f>VLOOKUP(A194,'[1]TOWER A'!$B$3:$M$233,12,FALSE)</f>
        <v>abhadauria001@gmail.com</v>
      </c>
      <c r="P194" s="50"/>
      <c r="Q194" s="51"/>
      <c r="R194" s="51"/>
      <c r="S194" s="51"/>
      <c r="T194" s="52"/>
      <c r="U194" s="52"/>
      <c r="V194" s="52"/>
      <c r="W194" s="51"/>
    </row>
    <row r="195" spans="1:23" customFormat="1" x14ac:dyDescent="0.25">
      <c r="A195" s="29" t="s">
        <v>591</v>
      </c>
      <c r="B195" s="30" t="s">
        <v>592</v>
      </c>
      <c r="C195" s="33" t="s">
        <v>593</v>
      </c>
      <c r="D195" s="6">
        <v>1655</v>
      </c>
      <c r="E195" s="34">
        <v>44705</v>
      </c>
      <c r="F195" s="16">
        <f t="shared" si="30"/>
        <v>44765</v>
      </c>
      <c r="G195" s="16" t="str">
        <f t="shared" si="31"/>
        <v>Yes</v>
      </c>
      <c r="H195" s="34">
        <v>44705</v>
      </c>
      <c r="I195" s="16">
        <f t="shared" si="32"/>
        <v>44705</v>
      </c>
      <c r="J195" s="16">
        <f t="shared" si="33"/>
        <v>44682</v>
      </c>
      <c r="K195" s="5" t="str">
        <f t="shared" si="34"/>
        <v>May-2022</v>
      </c>
      <c r="L195" s="17" t="str">
        <f>VLOOKUP(A195,'[1]TOWER A'!$B$3:$L$233,11,FALSE)</f>
        <v>7533935425</v>
      </c>
      <c r="M195" s="17" t="str">
        <f>VLOOKUP(A195,'[1]TOWER A'!$B$3:$M$233,12,FALSE)</f>
        <v>dvabhi.2011@gmail.com</v>
      </c>
      <c r="P195" s="50"/>
      <c r="Q195" s="51"/>
      <c r="R195" s="51"/>
      <c r="S195" s="51"/>
      <c r="T195" s="52"/>
      <c r="U195" s="52"/>
      <c r="V195" s="52"/>
      <c r="W195" s="51"/>
    </row>
    <row r="196" spans="1:23" customFormat="1" x14ac:dyDescent="0.25">
      <c r="A196" s="35" t="s">
        <v>594</v>
      </c>
      <c r="B196" s="36" t="s">
        <v>595</v>
      </c>
      <c r="C196" s="33" t="s">
        <v>596</v>
      </c>
      <c r="D196" s="6">
        <v>2055</v>
      </c>
      <c r="E196" s="34">
        <v>44741</v>
      </c>
      <c r="F196" s="16">
        <f t="shared" si="30"/>
        <v>44801</v>
      </c>
      <c r="G196" s="16" t="str">
        <f t="shared" si="31"/>
        <v>Yes</v>
      </c>
      <c r="H196" s="34">
        <v>44741</v>
      </c>
      <c r="I196" s="16">
        <f t="shared" si="32"/>
        <v>44741</v>
      </c>
      <c r="J196" s="16">
        <f t="shared" si="33"/>
        <v>44743</v>
      </c>
      <c r="K196" s="5" t="str">
        <f t="shared" si="34"/>
        <v>Jul-2022</v>
      </c>
      <c r="L196" s="17">
        <f>VLOOKUP(A196,'[1]TOWER A'!$B$3:$L$233,11,FALSE)</f>
        <v>7388910231</v>
      </c>
      <c r="M196" s="17" t="str">
        <f>VLOOKUP(A196,'[1]TOWER A'!$B$3:$M$233,12,FALSE)</f>
        <v>sdgpark@gmail.com</v>
      </c>
      <c r="P196" s="50"/>
      <c r="Q196" s="51"/>
      <c r="R196" s="51"/>
      <c r="S196" s="51"/>
      <c r="T196" s="52"/>
      <c r="U196" s="52"/>
      <c r="V196" s="52"/>
      <c r="W196" s="51"/>
    </row>
    <row r="197" spans="1:23" customFormat="1" x14ac:dyDescent="0.25">
      <c r="A197" s="35" t="s">
        <v>597</v>
      </c>
      <c r="B197" s="36" t="s">
        <v>598</v>
      </c>
      <c r="C197" s="35" t="s">
        <v>599</v>
      </c>
      <c r="D197" s="6">
        <v>2055</v>
      </c>
      <c r="E197" s="34">
        <v>44553</v>
      </c>
      <c r="F197" s="16">
        <f t="shared" si="30"/>
        <v>44613</v>
      </c>
      <c r="G197" s="16" t="str">
        <f t="shared" si="31"/>
        <v>Yes</v>
      </c>
      <c r="H197" s="34">
        <v>44655</v>
      </c>
      <c r="I197" s="16">
        <f t="shared" si="32"/>
        <v>44613</v>
      </c>
      <c r="J197" s="16">
        <f t="shared" si="33"/>
        <v>44593</v>
      </c>
      <c r="K197" s="5" t="str">
        <f t="shared" si="34"/>
        <v>Feb-2022</v>
      </c>
      <c r="L197" s="17" t="str">
        <f>VLOOKUP(A197,'[1]TOWER A'!$B$3:$L$233,11,FALSE)</f>
        <v>9820523550/9179585959</v>
      </c>
      <c r="M197" s="17" t="str">
        <f>VLOOKUP(A197,'[1]TOWER A'!$B$3:$M$233,12,FALSE)</f>
        <v>chhitijs@yahoo.co.in/sonambaghel11@gmail.com</v>
      </c>
      <c r="P197" s="50"/>
      <c r="Q197" s="51"/>
      <c r="R197" s="51"/>
      <c r="S197" s="51"/>
      <c r="T197" s="52"/>
      <c r="U197" s="52"/>
      <c r="V197" s="52"/>
      <c r="W197" s="51"/>
    </row>
    <row r="198" spans="1:23" s="19" customFormat="1" x14ac:dyDescent="0.25">
      <c r="A198" s="29" t="s">
        <v>600</v>
      </c>
      <c r="B198" s="30" t="s">
        <v>601</v>
      </c>
      <c r="C198" s="35" t="s">
        <v>602</v>
      </c>
      <c r="D198" s="6">
        <v>1655</v>
      </c>
      <c r="E198" s="34">
        <v>44810</v>
      </c>
      <c r="F198" s="16">
        <f t="shared" si="30"/>
        <v>44870</v>
      </c>
      <c r="G198" s="16" t="str">
        <f t="shared" si="31"/>
        <v>Yes</v>
      </c>
      <c r="H198" s="34">
        <v>44805</v>
      </c>
      <c r="I198" s="16">
        <f t="shared" si="32"/>
        <v>44805</v>
      </c>
      <c r="J198" s="16">
        <f t="shared" si="33"/>
        <v>44805</v>
      </c>
      <c r="K198" s="5" t="str">
        <f t="shared" si="34"/>
        <v>Sep-2022</v>
      </c>
      <c r="L198" s="17" t="e">
        <f>VLOOKUP(A198,'[1]TOWER A'!$B$3:$L$233,11,FALSE)</f>
        <v>#N/A</v>
      </c>
      <c r="M198" s="17" t="e">
        <f>VLOOKUP(A198,'[1]TOWER A'!$B$3:$M$233,12,FALSE)</f>
        <v>#N/A</v>
      </c>
      <c r="P198" s="50"/>
      <c r="Q198" s="51"/>
      <c r="R198" s="51"/>
      <c r="S198" s="51"/>
      <c r="T198" s="52"/>
      <c r="U198" s="52"/>
      <c r="V198" s="52"/>
      <c r="W198" s="51"/>
    </row>
    <row r="199" spans="1:23" customFormat="1" x14ac:dyDescent="0.25">
      <c r="A199" s="35" t="s">
        <v>603</v>
      </c>
      <c r="B199" s="36" t="s">
        <v>604</v>
      </c>
      <c r="C199" s="35" t="s">
        <v>605</v>
      </c>
      <c r="D199" s="6">
        <v>1629</v>
      </c>
      <c r="E199" s="34">
        <v>44806</v>
      </c>
      <c r="F199" s="16">
        <f t="shared" si="30"/>
        <v>44866</v>
      </c>
      <c r="G199" s="16" t="str">
        <f t="shared" si="31"/>
        <v>Yes</v>
      </c>
      <c r="H199" s="34">
        <v>44873</v>
      </c>
      <c r="I199" s="16">
        <f t="shared" si="32"/>
        <v>44866</v>
      </c>
      <c r="J199" s="16">
        <f t="shared" si="33"/>
        <v>44866</v>
      </c>
      <c r="K199" s="5" t="str">
        <f t="shared" si="34"/>
        <v>Nov-2022</v>
      </c>
      <c r="L199" s="17">
        <f>VLOOKUP(A199,'[1]TOWER A'!$B$3:$L$233,11,FALSE)</f>
        <v>8800298108</v>
      </c>
      <c r="M199" s="17" t="str">
        <f>VLOOKUP(A199,'[1]TOWER A'!$B$3:$M$233,12,FALSE)</f>
        <v>manish.jain164@gmail.com</v>
      </c>
      <c r="P199" s="50"/>
      <c r="Q199" s="51"/>
      <c r="R199" s="51"/>
      <c r="S199" s="51"/>
      <c r="T199" s="52"/>
      <c r="U199" s="52"/>
      <c r="V199" s="52"/>
      <c r="W199" s="51"/>
    </row>
    <row r="200" spans="1:23" customFormat="1" x14ac:dyDescent="0.25">
      <c r="A200" s="29" t="s">
        <v>606</v>
      </c>
      <c r="B200" s="30" t="s">
        <v>607</v>
      </c>
      <c r="C200" s="33" t="s">
        <v>608</v>
      </c>
      <c r="D200" s="6">
        <v>2055</v>
      </c>
      <c r="E200" s="34">
        <v>44813</v>
      </c>
      <c r="F200" s="16">
        <f t="shared" si="30"/>
        <v>44873</v>
      </c>
      <c r="G200" s="16" t="str">
        <f t="shared" si="31"/>
        <v>Yes</v>
      </c>
      <c r="H200" s="34">
        <v>44815</v>
      </c>
      <c r="I200" s="16">
        <f t="shared" si="32"/>
        <v>44815</v>
      </c>
      <c r="J200" s="16">
        <f t="shared" si="33"/>
        <v>44805</v>
      </c>
      <c r="K200" s="5" t="str">
        <f t="shared" si="34"/>
        <v>Sep-2022</v>
      </c>
      <c r="L200" s="17">
        <f>VLOOKUP(A200,'[1]TOWER A'!$B$3:$L$233,11,FALSE)</f>
        <v>9795728888</v>
      </c>
      <c r="M200" s="17" t="e">
        <f>VLOOKUP(A200,'[1]TOWER A'!$B$3:$M$233,12,FALSE)</f>
        <v>#N/A</v>
      </c>
      <c r="P200" s="50"/>
      <c r="Q200" s="51"/>
      <c r="R200" s="51"/>
      <c r="S200" s="51"/>
      <c r="T200" s="52"/>
      <c r="U200" s="52"/>
      <c r="V200" s="52"/>
      <c r="W200" s="51"/>
    </row>
    <row r="201" spans="1:23" customFormat="1" x14ac:dyDescent="0.25">
      <c r="A201" s="35" t="s">
        <v>609</v>
      </c>
      <c r="B201" s="36" t="s">
        <v>137</v>
      </c>
      <c r="C201" s="35" t="s">
        <v>610</v>
      </c>
      <c r="D201" s="6">
        <v>2055</v>
      </c>
      <c r="E201" s="34">
        <v>44851</v>
      </c>
      <c r="F201" s="16">
        <f t="shared" si="30"/>
        <v>44911</v>
      </c>
      <c r="G201" s="16" t="str">
        <f t="shared" si="31"/>
        <v>Yes</v>
      </c>
      <c r="H201" s="34">
        <v>44853</v>
      </c>
      <c r="I201" s="16">
        <f t="shared" si="32"/>
        <v>44853</v>
      </c>
      <c r="J201" s="16">
        <f t="shared" si="33"/>
        <v>44835</v>
      </c>
      <c r="K201" s="5" t="str">
        <f t="shared" si="34"/>
        <v>Oct-2022</v>
      </c>
      <c r="L201" s="17">
        <f>VLOOKUP(A201,'[1]TOWER A'!$B$3:$L$233,11,FALSE)</f>
        <v>8299414452</v>
      </c>
      <c r="M201" s="17" t="str">
        <f>VLOOKUP(A201,'[1]TOWER A'!$B$3:$M$233,12,FALSE)</f>
        <v>seemabc3@gmail.com</v>
      </c>
      <c r="P201" s="50"/>
      <c r="Q201" s="51"/>
      <c r="R201" s="51"/>
      <c r="S201" s="51"/>
      <c r="T201" s="52"/>
      <c r="U201" s="52"/>
      <c r="V201" s="52"/>
      <c r="W201" s="51"/>
    </row>
    <row r="202" spans="1:23" customFormat="1" x14ac:dyDescent="0.25">
      <c r="A202" s="35" t="s">
        <v>611</v>
      </c>
      <c r="B202" s="37" t="s">
        <v>612</v>
      </c>
      <c r="C202" s="35" t="s">
        <v>613</v>
      </c>
      <c r="D202" s="6">
        <v>2055</v>
      </c>
      <c r="E202" s="34">
        <v>44855</v>
      </c>
      <c r="F202" s="16">
        <f t="shared" si="30"/>
        <v>44915</v>
      </c>
      <c r="G202" s="16" t="str">
        <f t="shared" si="31"/>
        <v>Yes</v>
      </c>
      <c r="H202" s="34">
        <v>44855</v>
      </c>
      <c r="I202" s="16">
        <f t="shared" si="32"/>
        <v>44855</v>
      </c>
      <c r="J202" s="16">
        <f t="shared" si="33"/>
        <v>44835</v>
      </c>
      <c r="K202" s="5" t="str">
        <f t="shared" si="34"/>
        <v>Oct-2022</v>
      </c>
      <c r="L202" s="17" t="str">
        <f>VLOOKUP(A202,'[1]TOWER A'!$B$3:$L$233,11,FALSE)</f>
        <v>9999191092/ 9999191093</v>
      </c>
      <c r="M202" s="17" t="str">
        <f>VLOOKUP(A202,'[1]TOWER A'!$B$3:$M$233,12,FALSE)</f>
        <v>sanjsab6@gmail.com</v>
      </c>
      <c r="P202" s="50"/>
      <c r="Q202" s="51"/>
      <c r="R202" s="51"/>
      <c r="S202" s="51"/>
      <c r="T202" s="52"/>
      <c r="U202" s="52"/>
      <c r="V202" s="52"/>
      <c r="W202" s="51"/>
    </row>
    <row r="203" spans="1:23" customFormat="1" x14ac:dyDescent="0.25">
      <c r="A203" s="35" t="s">
        <v>614</v>
      </c>
      <c r="B203" s="36" t="s">
        <v>615</v>
      </c>
      <c r="C203" s="35" t="s">
        <v>616</v>
      </c>
      <c r="D203" s="6">
        <v>2055</v>
      </c>
      <c r="E203" s="34">
        <v>44741</v>
      </c>
      <c r="F203" s="16">
        <f t="shared" si="30"/>
        <v>44801</v>
      </c>
      <c r="G203" s="16" t="str">
        <f t="shared" si="31"/>
        <v>Yes</v>
      </c>
      <c r="H203" s="34">
        <v>44855</v>
      </c>
      <c r="I203" s="16">
        <f t="shared" si="32"/>
        <v>44801</v>
      </c>
      <c r="J203" s="16">
        <f t="shared" si="33"/>
        <v>44805</v>
      </c>
      <c r="K203" s="5" t="str">
        <f t="shared" si="34"/>
        <v>Sep-2022</v>
      </c>
      <c r="L203" s="17">
        <f>VLOOKUP(A203,'[1]TOWER A'!$B$3:$L$233,11,FALSE)</f>
        <v>9026075973</v>
      </c>
      <c r="M203" s="17" t="str">
        <f>VLOOKUP(A203,'[1]TOWER A'!$B$3:$M$233,12,FALSE)</f>
        <v>pusysaini@gmail.com</v>
      </c>
      <c r="P203" s="50"/>
      <c r="Q203" s="51"/>
      <c r="R203" s="51"/>
      <c r="S203" s="51"/>
      <c r="T203" s="52"/>
      <c r="U203" s="52"/>
      <c r="V203" s="52"/>
      <c r="W203" s="51"/>
    </row>
    <row r="204" spans="1:23" customFormat="1" x14ac:dyDescent="0.25">
      <c r="A204" s="35" t="s">
        <v>617</v>
      </c>
      <c r="B204" s="36" t="s">
        <v>618</v>
      </c>
      <c r="C204" s="35" t="s">
        <v>619</v>
      </c>
      <c r="D204" s="6">
        <v>1629</v>
      </c>
      <c r="E204" s="34">
        <v>44413</v>
      </c>
      <c r="F204" s="16">
        <f t="shared" si="30"/>
        <v>44473</v>
      </c>
      <c r="G204" s="16" t="str">
        <f t="shared" si="31"/>
        <v>Irrelevant</v>
      </c>
      <c r="H204" s="34">
        <v>44863</v>
      </c>
      <c r="I204" s="16">
        <f t="shared" si="32"/>
        <v>44562</v>
      </c>
      <c r="J204" s="16">
        <f t="shared" si="33"/>
        <v>44562</v>
      </c>
      <c r="K204" s="5" t="str">
        <f t="shared" si="34"/>
        <v>Jan-2022</v>
      </c>
      <c r="L204" s="17" t="str">
        <f>VLOOKUP(A204,'[1]TOWER A'!$B$3:$L$233,11,FALSE)</f>
        <v>9415459493/9792284184</v>
      </c>
      <c r="M204" s="17" t="str">
        <f>VLOOKUP(A204,'[1]TOWER A'!$B$3:$M$233,12,FALSE)</f>
        <v>drgpsingh@gmail.com</v>
      </c>
      <c r="P204" s="50"/>
      <c r="Q204" s="51"/>
      <c r="R204" s="51"/>
      <c r="S204" s="51"/>
      <c r="T204" s="52"/>
      <c r="U204" s="52"/>
      <c r="V204" s="52"/>
      <c r="W204" s="51"/>
    </row>
    <row r="205" spans="1:23" customFormat="1" x14ac:dyDescent="0.25">
      <c r="A205" s="33" t="s">
        <v>620</v>
      </c>
      <c r="B205" s="30" t="s">
        <v>621</v>
      </c>
      <c r="C205" s="29" t="s">
        <v>622</v>
      </c>
      <c r="D205" s="6">
        <v>1655</v>
      </c>
      <c r="E205" s="34">
        <v>44688</v>
      </c>
      <c r="F205" s="16">
        <f t="shared" si="30"/>
        <v>44748</v>
      </c>
      <c r="G205" s="16" t="str">
        <f t="shared" si="31"/>
        <v>Yes</v>
      </c>
      <c r="H205" s="34">
        <v>44704</v>
      </c>
      <c r="I205" s="16">
        <f t="shared" si="32"/>
        <v>44704</v>
      </c>
      <c r="J205" s="16">
        <f t="shared" si="33"/>
        <v>44682</v>
      </c>
      <c r="K205" s="5" t="str">
        <f t="shared" si="34"/>
        <v>May-2022</v>
      </c>
      <c r="L205" s="17" t="str">
        <f>VLOOKUP(A205,'[1]TOWER A'!$B$3:$L$233,11,FALSE)</f>
        <v>7905775669</v>
      </c>
      <c r="M205" s="17" t="str">
        <f>VLOOKUP(A205,'[1]TOWER A'!$B$3:$M$233,12,FALSE)</f>
        <v>kcsrivastava2005@yahoo.co.in</v>
      </c>
      <c r="P205" s="50"/>
      <c r="Q205" s="51"/>
      <c r="R205" s="51"/>
      <c r="S205" s="51"/>
      <c r="T205" s="52"/>
      <c r="U205" s="52"/>
      <c r="V205" s="52"/>
      <c r="W205" s="51"/>
    </row>
    <row r="206" spans="1:23" customFormat="1" x14ac:dyDescent="0.25">
      <c r="A206" s="35" t="s">
        <v>623</v>
      </c>
      <c r="B206" s="36" t="s">
        <v>595</v>
      </c>
      <c r="C206" s="33" t="s">
        <v>624</v>
      </c>
      <c r="D206" s="6">
        <v>2055</v>
      </c>
      <c r="E206" s="34">
        <v>44920</v>
      </c>
      <c r="F206" s="16">
        <f t="shared" si="30"/>
        <v>44980</v>
      </c>
      <c r="G206" s="16" t="str">
        <f t="shared" si="31"/>
        <v>Yes</v>
      </c>
      <c r="H206" s="34">
        <v>44920</v>
      </c>
      <c r="I206" s="16">
        <f t="shared" si="32"/>
        <v>44920</v>
      </c>
      <c r="J206" s="16">
        <f t="shared" si="33"/>
        <v>44896</v>
      </c>
      <c r="K206" s="5" t="str">
        <f t="shared" si="34"/>
        <v>Dec-2022</v>
      </c>
      <c r="L206" s="17">
        <f>VLOOKUP(A206,'[1]TOWER A'!$B$3:$L$233,11,FALSE)</f>
        <v>7388910231</v>
      </c>
      <c r="M206" s="17" t="str">
        <f>VLOOKUP(A206,'[1]TOWER A'!$B$3:$M$233,12,FALSE)</f>
        <v>sdgpark@gmail.com</v>
      </c>
      <c r="P206" s="50"/>
      <c r="Q206" s="51"/>
      <c r="R206" s="51"/>
      <c r="S206" s="51"/>
      <c r="T206" s="52"/>
      <c r="U206" s="52"/>
      <c r="V206" s="52"/>
      <c r="W206" s="51"/>
    </row>
    <row r="207" spans="1:23" customFormat="1" x14ac:dyDescent="0.25">
      <c r="A207" s="35" t="s">
        <v>625</v>
      </c>
      <c r="B207" s="36" t="s">
        <v>626</v>
      </c>
      <c r="C207" s="35" t="s">
        <v>627</v>
      </c>
      <c r="D207" s="6">
        <v>2055</v>
      </c>
      <c r="E207" s="34">
        <v>44466</v>
      </c>
      <c r="F207" s="16">
        <f t="shared" si="30"/>
        <v>44526</v>
      </c>
      <c r="G207" s="16" t="str">
        <f t="shared" si="31"/>
        <v>Irrelevant</v>
      </c>
      <c r="H207" s="34">
        <v>44523</v>
      </c>
      <c r="I207" s="16">
        <f t="shared" si="32"/>
        <v>44562</v>
      </c>
      <c r="J207" s="16">
        <f t="shared" si="33"/>
        <v>44562</v>
      </c>
      <c r="K207" s="5" t="str">
        <f t="shared" si="34"/>
        <v>Jan-2022</v>
      </c>
      <c r="L207" s="17">
        <f>VLOOKUP(A207,'[1]TOWER A'!$B$3:$L$233,11,FALSE)</f>
        <v>9453244444</v>
      </c>
      <c r="M207" s="17" t="str">
        <f>VLOOKUP(A207,'[1]TOWER A'!$B$3:$M$233,12,FALSE)</f>
        <v>N/A</v>
      </c>
      <c r="P207" s="50"/>
      <c r="Q207" s="51"/>
      <c r="R207" s="51"/>
      <c r="S207" s="51"/>
      <c r="T207" s="52"/>
      <c r="U207" s="52"/>
      <c r="V207" s="52"/>
      <c r="W207" s="51"/>
    </row>
    <row r="208" spans="1:23" customFormat="1" x14ac:dyDescent="0.25">
      <c r="A208" s="35" t="s">
        <v>628</v>
      </c>
      <c r="B208" s="36" t="s">
        <v>629</v>
      </c>
      <c r="C208" s="35" t="s">
        <v>630</v>
      </c>
      <c r="D208" s="6">
        <v>2055</v>
      </c>
      <c r="E208" s="34">
        <v>44872</v>
      </c>
      <c r="F208" s="16">
        <f t="shared" si="30"/>
        <v>44932</v>
      </c>
      <c r="G208" s="16" t="str">
        <f t="shared" si="31"/>
        <v>Yes</v>
      </c>
      <c r="H208" s="34">
        <v>44872</v>
      </c>
      <c r="I208" s="16">
        <f t="shared" si="32"/>
        <v>44872</v>
      </c>
      <c r="J208" s="16">
        <f t="shared" si="33"/>
        <v>44866</v>
      </c>
      <c r="K208" s="5" t="str">
        <f t="shared" si="34"/>
        <v>Nov-2022</v>
      </c>
      <c r="L208" s="17" t="e">
        <f>VLOOKUP(A208,'[1]TOWER A'!$B$3:$L$233,11,FALSE)</f>
        <v>#N/A</v>
      </c>
      <c r="M208" s="17" t="e">
        <f>VLOOKUP(A208,'[1]TOWER A'!$B$3:$M$233,12,FALSE)</f>
        <v>#N/A</v>
      </c>
      <c r="P208" s="50"/>
      <c r="Q208" s="51"/>
      <c r="R208" s="51"/>
      <c r="S208" s="51"/>
      <c r="T208" s="52"/>
      <c r="U208" s="52"/>
      <c r="V208" s="52"/>
      <c r="W208" s="51"/>
    </row>
    <row r="209" spans="1:23" customFormat="1" x14ac:dyDescent="0.25">
      <c r="A209" s="29" t="s">
        <v>631</v>
      </c>
      <c r="B209" s="30" t="s">
        <v>632</v>
      </c>
      <c r="C209" s="35" t="s">
        <v>633</v>
      </c>
      <c r="D209" s="6">
        <v>1655</v>
      </c>
      <c r="E209" s="16">
        <v>44586</v>
      </c>
      <c r="F209" s="16">
        <f t="shared" si="30"/>
        <v>44646</v>
      </c>
      <c r="G209" s="16" t="str">
        <f t="shared" si="31"/>
        <v>Yes</v>
      </c>
      <c r="H209" s="16">
        <v>44586</v>
      </c>
      <c r="I209" s="16">
        <f t="shared" si="32"/>
        <v>44586</v>
      </c>
      <c r="J209" s="16">
        <f t="shared" si="33"/>
        <v>44562</v>
      </c>
      <c r="K209" s="5" t="str">
        <f t="shared" si="34"/>
        <v>Jan-2022</v>
      </c>
      <c r="L209" s="17" t="e">
        <f>VLOOKUP(A209,'[1]TOWER A'!$B$3:$L$233,11,FALSE)</f>
        <v>#N/A</v>
      </c>
      <c r="M209" s="17" t="e">
        <f>VLOOKUP(A209,'[1]TOWER A'!$B$3:$M$233,12,FALSE)</f>
        <v>#N/A</v>
      </c>
      <c r="P209" s="50"/>
      <c r="Q209" s="51"/>
      <c r="R209" s="51"/>
      <c r="S209" s="51"/>
      <c r="T209" s="52"/>
      <c r="U209" s="52"/>
      <c r="V209" s="52"/>
      <c r="W209" s="51"/>
    </row>
    <row r="210" spans="1:23" x14ac:dyDescent="0.25">
      <c r="A210" s="14" t="s">
        <v>634</v>
      </c>
      <c r="B210" s="17" t="s">
        <v>635</v>
      </c>
      <c r="C210" s="14" t="s">
        <v>636</v>
      </c>
      <c r="D210" s="2">
        <v>1629</v>
      </c>
      <c r="E210" s="38">
        <v>44877</v>
      </c>
      <c r="F210" s="16">
        <f>IF(E210="No","NA",E210+60)</f>
        <v>44937</v>
      </c>
      <c r="G210" s="16" t="str">
        <f t="shared" ref="G210" si="35">IF(F210&lt;DATEVALUE("01/01/2022"),"Irrelevant","Yes")</f>
        <v>Yes</v>
      </c>
      <c r="H210" s="38">
        <v>44877</v>
      </c>
      <c r="I210" s="16">
        <f t="shared" ref="I210" si="36">IF(F210="NA",H210,(MAX(DATEVALUE("01/01/2022"),MIN(F210,H210))))</f>
        <v>44877</v>
      </c>
      <c r="J210" s="16">
        <f t="shared" ref="J210" si="37">IF(I210="No","NA",IF((DAY(I210)&gt;25),DATE(YEAR(I210),MONTH(I210)+1,1),DATE(YEAR(I210),MONTH(I210),1)))</f>
        <v>44866</v>
      </c>
      <c r="K210" s="5" t="str">
        <f t="shared" ref="K210" si="38">TEXT(J210,"mmm-yyyy")</f>
        <v>Nov-2022</v>
      </c>
      <c r="L210" s="17">
        <f>VLOOKUP(A210,'[1]TOWER A'!$B$3:$L$233,11,FALSE)</f>
        <v>7704072999</v>
      </c>
      <c r="M210" s="17" t="str">
        <f>VLOOKUP(A210,'[1]TOWER A'!$B$3:$M$233,12,FALSE)</f>
        <v>naznin.anaum@gmail.com ; aslamabi@yahoo.co.in</v>
      </c>
      <c r="P210" s="50"/>
      <c r="Q210" s="51"/>
      <c r="R210" s="51"/>
      <c r="S210" s="51"/>
      <c r="T210" s="52"/>
      <c r="U210" s="52"/>
      <c r="V210" s="52"/>
      <c r="W210" s="51"/>
    </row>
    <row r="211" spans="1:23" x14ac:dyDescent="0.25">
      <c r="A211" s="14" t="s">
        <v>637</v>
      </c>
      <c r="B211" s="17" t="s">
        <v>638</v>
      </c>
      <c r="C211" s="14" t="s">
        <v>639</v>
      </c>
      <c r="D211" s="2">
        <v>2055</v>
      </c>
      <c r="E211" s="38">
        <v>44485</v>
      </c>
      <c r="F211" s="16">
        <f>IF(E211="No","NA",E211+60)</f>
        <v>44545</v>
      </c>
      <c r="G211" s="16" t="str">
        <f>IF(F211&lt;DATEVALUE("01/01/2022"),"Irrelevant","Yes")</f>
        <v>Irrelevant</v>
      </c>
      <c r="H211" s="38">
        <v>44897</v>
      </c>
      <c r="I211" s="16">
        <f>IF(F211="NA",H211,(MAX(DATEVALUE("01/01/2022"),MIN(F211,H211))))</f>
        <v>44562</v>
      </c>
      <c r="J211" s="16">
        <f>IF(I211="No","NA",IF((DAY(I211)&gt;25),DATE(YEAR(I211),MONTH(I211)+1,1),DATE(YEAR(I211),MONTH(I211),1)))</f>
        <v>44562</v>
      </c>
      <c r="K211" s="5" t="str">
        <f>TEXT(J211,"mmm-yyyy")</f>
        <v>Jan-2022</v>
      </c>
      <c r="L211" s="17" t="str">
        <f>VLOOKUP(A211,'[1]TOWER A'!$B$3:$L$233,11,FALSE)</f>
        <v>9628030258</v>
      </c>
      <c r="M211" s="17" t="str">
        <f>VLOOKUP(A211,'[1]TOWER A'!$B$3:$M$233,12,FALSE)</f>
        <v>nidhirastogiii91@gmail.com</v>
      </c>
      <c r="P211" s="50"/>
      <c r="Q211" s="51"/>
      <c r="R211" s="51"/>
      <c r="S211" s="51"/>
      <c r="T211" s="52"/>
      <c r="U211" s="52"/>
      <c r="V211" s="52"/>
      <c r="W211" s="51"/>
    </row>
    <row r="212" spans="1:23" x14ac:dyDescent="0.25">
      <c r="A212" s="14" t="s">
        <v>640</v>
      </c>
      <c r="B212" s="17" t="s">
        <v>641</v>
      </c>
      <c r="C212" s="14" t="s">
        <v>642</v>
      </c>
      <c r="D212" s="2">
        <v>2055</v>
      </c>
      <c r="E212" s="38">
        <v>44496</v>
      </c>
      <c r="F212" s="16">
        <f>IF(E212="No","NA",E212+60)</f>
        <v>44556</v>
      </c>
      <c r="G212" s="16" t="str">
        <f>IF(F212&lt;DATEVALUE("01/01/2022"),"Irrelevant","Yes")</f>
        <v>Irrelevant</v>
      </c>
      <c r="H212" s="38">
        <v>45013</v>
      </c>
      <c r="I212" s="16">
        <f>IF(F212="NA",H212,(MAX(DATEVALUE("01/01/2022"),MIN(F212,H212))))</f>
        <v>44562</v>
      </c>
      <c r="J212" s="16">
        <f>IF(I212="No","NA",IF((DAY(I212)&gt;25),DATE(YEAR(I212),MONTH(I212)+1,1),DATE(YEAR(I212),MONTH(I212),1)))</f>
        <v>44562</v>
      </c>
      <c r="K212" s="5" t="str">
        <f>TEXT(J212,"mmm-yyyy")</f>
        <v>Jan-2022</v>
      </c>
      <c r="L212" s="17" t="str">
        <f>VLOOKUP(A212,'[1]TOWER A'!$B$3:$L$233,11,FALSE)</f>
        <v>9305206618</v>
      </c>
      <c r="M212" s="17" t="e">
        <f>VLOOKUP(A212,'[1]TOWER A'!$B$3:$M$233,12,FALSE)</f>
        <v>#N/A</v>
      </c>
      <c r="P212" s="50"/>
      <c r="Q212" s="51"/>
      <c r="R212" s="51"/>
      <c r="S212" s="51"/>
      <c r="T212" s="52"/>
      <c r="U212" s="52"/>
      <c r="V212" s="52"/>
      <c r="W212" s="51"/>
    </row>
    <row r="213" spans="1:23" x14ac:dyDescent="0.25">
      <c r="A213" s="14" t="s">
        <v>643</v>
      </c>
      <c r="B213" s="17" t="s">
        <v>641</v>
      </c>
      <c r="C213" s="14" t="s">
        <v>644</v>
      </c>
      <c r="D213" s="2">
        <v>1629</v>
      </c>
      <c r="E213" s="38">
        <v>44496</v>
      </c>
      <c r="F213" s="16">
        <f>IF(E213="No","NA",E213+60)</f>
        <v>44556</v>
      </c>
      <c r="G213" s="16" t="str">
        <f>IF(F213&lt;DATEVALUE("01/01/2022"),"Irrelevant","Yes")</f>
        <v>Irrelevant</v>
      </c>
      <c r="H213" s="38">
        <v>45013</v>
      </c>
      <c r="I213" s="16">
        <f>IF(F213="NA",H213,(MAX(DATEVALUE("01/01/2022"),MIN(F213,H213))))</f>
        <v>44562</v>
      </c>
      <c r="J213" s="16">
        <f>IF(I213="No","NA",IF((DAY(I213)&gt;25),DATE(YEAR(I213),MONTH(I213)+1,1),DATE(YEAR(I213),MONTH(I213),1)))</f>
        <v>44562</v>
      </c>
      <c r="K213" s="5" t="str">
        <f>TEXT(J213,"mmm-yyyy")</f>
        <v>Jan-2022</v>
      </c>
      <c r="L213" s="17" t="str">
        <f>VLOOKUP(A213,'[1]TOWER A'!$B$3:$L$233,11,FALSE)</f>
        <v>9305206618</v>
      </c>
      <c r="M213" s="17" t="e">
        <f>VLOOKUP(A213,'[1]TOWER A'!$B$3:$M$233,12,FALSE)</f>
        <v>#N/A</v>
      </c>
      <c r="P213" s="50"/>
      <c r="Q213" s="51"/>
      <c r="R213" s="51"/>
      <c r="S213" s="51"/>
      <c r="T213" s="52"/>
      <c r="U213" s="52"/>
      <c r="V213" s="52"/>
      <c r="W213" s="51"/>
    </row>
    <row r="214" spans="1:23" customFormat="1" x14ac:dyDescent="0.25">
      <c r="A214" s="35" t="s">
        <v>645</v>
      </c>
      <c r="B214" s="36" t="s">
        <v>646</v>
      </c>
      <c r="C214" s="35" t="s">
        <v>647</v>
      </c>
      <c r="D214" s="6">
        <v>1629</v>
      </c>
      <c r="E214" s="34">
        <v>44930</v>
      </c>
      <c r="F214" s="16">
        <f t="shared" ref="F214:F242" si="39">IF(E214="No","NA",E214+60)</f>
        <v>44990</v>
      </c>
      <c r="G214" s="16" t="str">
        <f t="shared" ref="G214:G231" si="40">IF(F214&lt;DATEVALUE("01/01/2022"),"Irrelevant","Yes")</f>
        <v>Yes</v>
      </c>
      <c r="H214" s="34">
        <v>44930</v>
      </c>
      <c r="I214" s="16">
        <f t="shared" ref="I214:I231" si="41">IF(F214="NA",H214,(MAX(DATEVALUE("01/01/2022"),MIN(F214,H214))))</f>
        <v>44930</v>
      </c>
      <c r="J214" s="16">
        <f t="shared" ref="J214:J231" si="42">IF(I214="No","NA",IF((DAY(I214)&gt;25),DATE(YEAR(I214),MONTH(I214)+1,1),DATE(YEAR(I214),MONTH(I214),1)))</f>
        <v>44927</v>
      </c>
      <c r="K214" s="5" t="str">
        <f t="shared" ref="K214:K231" si="43">TEXT(J214,"mmm-yyyy")</f>
        <v>Jan-2023</v>
      </c>
      <c r="L214" s="17">
        <f>VLOOKUP(A214,'[1]TOWER A'!$B$3:$L$233,11,FALSE)</f>
        <v>9415446357</v>
      </c>
      <c r="M214" s="17" t="str">
        <f>VLOOKUP(A214,'[1]TOWER A'!$B$3:$M$233,12,FALSE)</f>
        <v>pratibhakushwaha037@gmail.com</v>
      </c>
      <c r="P214" s="50"/>
      <c r="Q214" s="51"/>
      <c r="R214" s="51"/>
      <c r="S214" s="51"/>
      <c r="T214" s="52"/>
      <c r="U214" s="52"/>
      <c r="V214" s="52"/>
      <c r="W214" s="51"/>
    </row>
    <row r="215" spans="1:23" customFormat="1" x14ac:dyDescent="0.25">
      <c r="A215" s="35" t="s">
        <v>648</v>
      </c>
      <c r="B215" s="36" t="s">
        <v>649</v>
      </c>
      <c r="C215" s="35" t="s">
        <v>650</v>
      </c>
      <c r="D215" s="6">
        <v>1655</v>
      </c>
      <c r="E215" s="34">
        <v>44986</v>
      </c>
      <c r="F215" s="16">
        <f t="shared" si="39"/>
        <v>45046</v>
      </c>
      <c r="G215" s="16" t="str">
        <f t="shared" si="40"/>
        <v>Yes</v>
      </c>
      <c r="H215" s="34">
        <v>44986</v>
      </c>
      <c r="I215" s="16">
        <f t="shared" si="41"/>
        <v>44986</v>
      </c>
      <c r="J215" s="16">
        <f t="shared" si="42"/>
        <v>44986</v>
      </c>
      <c r="K215" s="5" t="str">
        <f t="shared" si="43"/>
        <v>Mar-2023</v>
      </c>
      <c r="L215" s="17">
        <f>VLOOKUP(A215,'[1]TOWER A'!$B$3:$L$233,11,FALSE)</f>
        <v>955576821</v>
      </c>
      <c r="M215" s="17" t="str">
        <f>VLOOKUP(A215,'[1]TOWER A'!$B$3:$M$233,12,FALSE)</f>
        <v>anuvini123@gmail.com</v>
      </c>
      <c r="P215" s="50"/>
      <c r="Q215" s="51"/>
      <c r="R215" s="51"/>
      <c r="S215" s="51"/>
      <c r="T215" s="52"/>
      <c r="U215" s="52"/>
      <c r="V215" s="52"/>
      <c r="W215" s="51"/>
    </row>
    <row r="216" spans="1:23" customFormat="1" x14ac:dyDescent="0.25">
      <c r="A216" s="35" t="s">
        <v>651</v>
      </c>
      <c r="B216" s="36" t="s">
        <v>652</v>
      </c>
      <c r="C216" s="35" t="s">
        <v>653</v>
      </c>
      <c r="D216" s="6">
        <v>1629</v>
      </c>
      <c r="E216" s="34">
        <v>45001</v>
      </c>
      <c r="F216" s="16">
        <f t="shared" si="39"/>
        <v>45061</v>
      </c>
      <c r="G216" s="16" t="str">
        <f t="shared" si="40"/>
        <v>Yes</v>
      </c>
      <c r="H216" s="34">
        <v>45001</v>
      </c>
      <c r="I216" s="16">
        <f t="shared" si="41"/>
        <v>45001</v>
      </c>
      <c r="J216" s="16">
        <f t="shared" si="42"/>
        <v>44986</v>
      </c>
      <c r="K216" s="5" t="str">
        <f t="shared" si="43"/>
        <v>Mar-2023</v>
      </c>
      <c r="L216" s="17">
        <f>VLOOKUP(A216,'[1]TOWER A'!$B$3:$L$233,11,FALSE)</f>
        <v>9918882232</v>
      </c>
      <c r="M216" s="17" t="str">
        <f>VLOOKUP(A216,'[1]TOWER A'!$B$3:$M$233,12,FALSE)</f>
        <v>ashish.iise@gmail.com</v>
      </c>
      <c r="P216" s="50"/>
      <c r="Q216" s="51"/>
      <c r="R216" s="51"/>
      <c r="S216" s="51"/>
      <c r="T216" s="52"/>
      <c r="U216" s="52"/>
      <c r="V216" s="52"/>
      <c r="W216" s="51"/>
    </row>
    <row r="217" spans="1:23" customFormat="1" x14ac:dyDescent="0.25">
      <c r="A217" s="28" t="s">
        <v>654</v>
      </c>
      <c r="B217" s="17" t="s">
        <v>655</v>
      </c>
      <c r="C217" s="14" t="s">
        <v>656</v>
      </c>
      <c r="D217" s="6">
        <v>1629</v>
      </c>
      <c r="E217" s="16">
        <v>45006</v>
      </c>
      <c r="F217" s="16">
        <f t="shared" si="39"/>
        <v>45066</v>
      </c>
      <c r="G217" s="16" t="str">
        <f t="shared" si="40"/>
        <v>Yes</v>
      </c>
      <c r="H217" s="34">
        <v>45006</v>
      </c>
      <c r="I217" s="16">
        <f t="shared" si="41"/>
        <v>45006</v>
      </c>
      <c r="J217" s="16">
        <f t="shared" si="42"/>
        <v>44986</v>
      </c>
      <c r="K217" s="5" t="str">
        <f t="shared" si="43"/>
        <v>Mar-2023</v>
      </c>
      <c r="L217" s="17">
        <f>VLOOKUP(A217,'[1]TOWER A'!$B$3:$L$233,11,FALSE)</f>
        <v>9919892600</v>
      </c>
      <c r="M217" s="17" t="str">
        <f>VLOOKUP(A217,'[1]TOWER A'!$B$3:$M$233,12,FALSE)</f>
        <v>air184@gmail.com</v>
      </c>
      <c r="P217" s="50"/>
      <c r="Q217" s="51"/>
      <c r="R217" s="51"/>
      <c r="S217" s="51"/>
      <c r="T217" s="52"/>
      <c r="U217" s="52"/>
      <c r="V217" s="52"/>
      <c r="W217" s="51"/>
    </row>
    <row r="218" spans="1:23" customFormat="1" x14ac:dyDescent="0.25">
      <c r="A218" s="29" t="s">
        <v>657</v>
      </c>
      <c r="B218" s="30" t="s">
        <v>658</v>
      </c>
      <c r="C218" s="33" t="s">
        <v>659</v>
      </c>
      <c r="D218" s="6">
        <v>2055</v>
      </c>
      <c r="E218" s="34">
        <v>44951</v>
      </c>
      <c r="F218" s="16">
        <f t="shared" si="39"/>
        <v>45011</v>
      </c>
      <c r="G218" s="16" t="str">
        <f t="shared" si="40"/>
        <v>Yes</v>
      </c>
      <c r="H218" s="34">
        <v>44951</v>
      </c>
      <c r="I218" s="16">
        <f t="shared" si="41"/>
        <v>44951</v>
      </c>
      <c r="J218" s="16">
        <f t="shared" si="42"/>
        <v>44927</v>
      </c>
      <c r="K218" s="5" t="str">
        <f t="shared" si="43"/>
        <v>Jan-2023</v>
      </c>
      <c r="L218" s="17">
        <f>VLOOKUP(A218,'[1]TOWER A'!$B$3:$L$233,11,FALSE)</f>
        <v>9415034348</v>
      </c>
      <c r="M218" s="17" t="str">
        <f>VLOOKUP(A218,'[1]TOWER A'!$B$3:$M$233,12,FALSE)</f>
        <v>N/A</v>
      </c>
      <c r="P218" s="50"/>
      <c r="Q218" s="51"/>
      <c r="R218" s="51"/>
      <c r="S218" s="51"/>
      <c r="T218" s="52"/>
      <c r="U218" s="52"/>
      <c r="V218" s="52"/>
      <c r="W218" s="51"/>
    </row>
    <row r="219" spans="1:23" x14ac:dyDescent="0.25">
      <c r="A219" s="14" t="s">
        <v>660</v>
      </c>
      <c r="B219" s="17" t="s">
        <v>661</v>
      </c>
      <c r="C219" s="28" t="s">
        <v>662</v>
      </c>
      <c r="D219" s="4">
        <v>1655</v>
      </c>
      <c r="E219" s="16">
        <v>44921</v>
      </c>
      <c r="F219" s="16">
        <f t="shared" si="39"/>
        <v>44981</v>
      </c>
      <c r="G219" s="16" t="str">
        <f t="shared" si="40"/>
        <v>Yes</v>
      </c>
      <c r="H219" s="16">
        <v>44921</v>
      </c>
      <c r="I219" s="16">
        <f t="shared" si="41"/>
        <v>44921</v>
      </c>
      <c r="J219" s="16">
        <f t="shared" si="42"/>
        <v>44927</v>
      </c>
      <c r="K219" s="5" t="str">
        <f t="shared" si="43"/>
        <v>Jan-2023</v>
      </c>
      <c r="L219" s="17">
        <f>VLOOKUP(A219,'[1]TOWER A'!$B$3:$L$233,11,FALSE)</f>
        <v>9415364225</v>
      </c>
      <c r="M219" s="17" t="str">
        <f>VLOOKUP(A219,'[1]TOWER A'!$B$3:$M$233,12,FALSE)</f>
        <v>kishan_srivastava@yahoo.in</v>
      </c>
      <c r="P219" s="50"/>
      <c r="Q219" s="51"/>
      <c r="R219" s="51"/>
      <c r="S219" s="51"/>
      <c r="T219" s="52"/>
      <c r="U219" s="52"/>
      <c r="V219" s="52"/>
      <c r="W219" s="51"/>
    </row>
    <row r="220" spans="1:23" x14ac:dyDescent="0.25">
      <c r="A220" s="14" t="s">
        <v>663</v>
      </c>
      <c r="B220" s="17" t="s">
        <v>664</v>
      </c>
      <c r="C220" s="14" t="s">
        <v>665</v>
      </c>
      <c r="D220" s="2">
        <v>2055</v>
      </c>
      <c r="E220" s="38">
        <v>44932</v>
      </c>
      <c r="F220" s="16">
        <f t="shared" si="39"/>
        <v>44992</v>
      </c>
      <c r="G220" s="16" t="str">
        <f t="shared" si="40"/>
        <v>Yes</v>
      </c>
      <c r="H220" s="38">
        <v>44932</v>
      </c>
      <c r="I220" s="16">
        <f t="shared" si="41"/>
        <v>44932</v>
      </c>
      <c r="J220" s="16">
        <f t="shared" si="42"/>
        <v>44927</v>
      </c>
      <c r="K220" s="5" t="str">
        <f t="shared" si="43"/>
        <v>Jan-2023</v>
      </c>
      <c r="L220" s="17">
        <f>VLOOKUP(A220,'[1]TOWER A'!$B$3:$L$233,11,FALSE)</f>
        <v>8738889129</v>
      </c>
      <c r="M220" s="17" t="str">
        <f>VLOOKUP(A220,'[1]TOWER A'!$B$3:$M$233,12,FALSE)</f>
        <v>anubhavtr@gmail.com</v>
      </c>
      <c r="P220" s="50"/>
      <c r="Q220" s="51"/>
      <c r="R220" s="51"/>
      <c r="S220" s="51"/>
      <c r="T220" s="52"/>
      <c r="U220" s="52"/>
      <c r="V220" s="52"/>
      <c r="W220" s="51"/>
    </row>
    <row r="221" spans="1:23" x14ac:dyDescent="0.25">
      <c r="A221" s="14" t="s">
        <v>666</v>
      </c>
      <c r="B221" s="17" t="s">
        <v>667</v>
      </c>
      <c r="C221" s="14" t="s">
        <v>668</v>
      </c>
      <c r="D221" s="2">
        <v>1629</v>
      </c>
      <c r="E221" s="38">
        <v>44935</v>
      </c>
      <c r="F221" s="16">
        <f t="shared" si="39"/>
        <v>44995</v>
      </c>
      <c r="G221" s="16" t="str">
        <f t="shared" si="40"/>
        <v>Yes</v>
      </c>
      <c r="H221" s="38">
        <v>44935</v>
      </c>
      <c r="I221" s="16">
        <f t="shared" si="41"/>
        <v>44935</v>
      </c>
      <c r="J221" s="16">
        <f t="shared" si="42"/>
        <v>44927</v>
      </c>
      <c r="K221" s="5" t="str">
        <f t="shared" si="43"/>
        <v>Jan-2023</v>
      </c>
      <c r="L221" s="17" t="str">
        <f>VLOOKUP(A221,'[1]TOWER A'!$B$3:$L$233,11,FALSE)</f>
        <v>8004904476/9044725525</v>
      </c>
      <c r="M221" s="17" t="str">
        <f>VLOOKUP(A221,'[1]TOWER A'!$B$3:$M$233,12,FALSE)</f>
        <v>cmpandeylko@yahoo.com</v>
      </c>
      <c r="P221" s="50"/>
      <c r="Q221" s="51"/>
      <c r="R221" s="51"/>
      <c r="S221" s="51"/>
      <c r="T221" s="52"/>
      <c r="U221" s="52"/>
      <c r="V221" s="52"/>
      <c r="W221" s="51"/>
    </row>
    <row r="222" spans="1:23" x14ac:dyDescent="0.25">
      <c r="A222" s="14" t="s">
        <v>669</v>
      </c>
      <c r="B222" s="17" t="s">
        <v>670</v>
      </c>
      <c r="C222" s="14" t="s">
        <v>671</v>
      </c>
      <c r="D222" s="2">
        <v>2055</v>
      </c>
      <c r="E222" s="38">
        <v>44948</v>
      </c>
      <c r="F222" s="16">
        <f t="shared" si="39"/>
        <v>45008</v>
      </c>
      <c r="G222" s="16" t="str">
        <f t="shared" si="40"/>
        <v>Yes</v>
      </c>
      <c r="H222" s="38">
        <v>44948</v>
      </c>
      <c r="I222" s="16">
        <f t="shared" si="41"/>
        <v>44948</v>
      </c>
      <c r="J222" s="16">
        <f t="shared" si="42"/>
        <v>44927</v>
      </c>
      <c r="K222" s="5" t="str">
        <f t="shared" si="43"/>
        <v>Jan-2023</v>
      </c>
      <c r="L222" s="17">
        <f>VLOOKUP(A222,'[1]TOWER A'!$B$3:$L$233,11,FALSE)</f>
        <v>8210271045</v>
      </c>
      <c r="M222" s="17" t="str">
        <f>VLOOKUP(A222,'[1]TOWER A'!$B$3:$M$233,12,FALSE)</f>
        <v>rachanaptripathi@gmail.com</v>
      </c>
      <c r="P222" s="50"/>
      <c r="Q222" s="51"/>
      <c r="R222" s="51"/>
      <c r="S222" s="51"/>
      <c r="T222" s="52"/>
      <c r="U222" s="52"/>
      <c r="V222" s="52"/>
      <c r="W222" s="51"/>
    </row>
    <row r="223" spans="1:23" x14ac:dyDescent="0.25">
      <c r="A223" s="14" t="s">
        <v>672</v>
      </c>
      <c r="B223" s="17" t="s">
        <v>673</v>
      </c>
      <c r="C223" s="14" t="s">
        <v>674</v>
      </c>
      <c r="D223" s="2">
        <v>1629</v>
      </c>
      <c r="E223" s="38">
        <v>44947</v>
      </c>
      <c r="F223" s="16">
        <f t="shared" si="39"/>
        <v>45007</v>
      </c>
      <c r="G223" s="16" t="str">
        <f t="shared" si="40"/>
        <v>Yes</v>
      </c>
      <c r="H223" s="38">
        <v>44948</v>
      </c>
      <c r="I223" s="16">
        <f t="shared" si="41"/>
        <v>44948</v>
      </c>
      <c r="J223" s="16">
        <f t="shared" si="42"/>
        <v>44927</v>
      </c>
      <c r="K223" s="5" t="str">
        <f t="shared" si="43"/>
        <v>Jan-2023</v>
      </c>
      <c r="L223" s="17" t="str">
        <f>VLOOKUP(A223,'[1]TOWER A'!$B$3:$L$233,11,FALSE)</f>
        <v>8707743050</v>
      </c>
      <c r="M223" s="17" t="str">
        <f>VLOOKUP(A223,'[1]TOWER A'!$B$3:$M$233,12,FALSE)</f>
        <v>rajeshwarsinghlko@gmail.com</v>
      </c>
      <c r="P223" s="50"/>
      <c r="Q223" s="51"/>
      <c r="R223" s="51"/>
      <c r="S223" s="51"/>
      <c r="T223" s="52"/>
      <c r="U223" s="52"/>
      <c r="V223" s="52"/>
      <c r="W223" s="51"/>
    </row>
    <row r="224" spans="1:23" x14ac:dyDescent="0.25">
      <c r="A224" s="14" t="s">
        <v>675</v>
      </c>
      <c r="B224" s="17" t="s">
        <v>676</v>
      </c>
      <c r="C224" s="14" t="s">
        <v>677</v>
      </c>
      <c r="D224" s="2">
        <v>1629</v>
      </c>
      <c r="E224" s="38">
        <v>44958</v>
      </c>
      <c r="F224" s="16">
        <f t="shared" si="39"/>
        <v>45018</v>
      </c>
      <c r="G224" s="16" t="str">
        <f t="shared" si="40"/>
        <v>Yes</v>
      </c>
      <c r="H224" s="38">
        <v>44958</v>
      </c>
      <c r="I224" s="16">
        <f t="shared" si="41"/>
        <v>44958</v>
      </c>
      <c r="J224" s="16">
        <f t="shared" si="42"/>
        <v>44958</v>
      </c>
      <c r="K224" s="5" t="str">
        <f t="shared" si="43"/>
        <v>Feb-2023</v>
      </c>
      <c r="L224" s="17">
        <f>VLOOKUP(A224,'[1]TOWER A'!$B$3:$L$233,11,FALSE)</f>
        <v>9415282106</v>
      </c>
      <c r="M224" s="17" t="str">
        <f>VLOOKUP(A224,'[1]TOWER A'!$B$3:$M$233,12,FALSE)</f>
        <v>d2bhagwani@yahoo.in</v>
      </c>
      <c r="P224" s="50"/>
      <c r="Q224" s="51"/>
      <c r="R224" s="51"/>
      <c r="S224" s="51"/>
      <c r="T224" s="52"/>
      <c r="U224" s="52"/>
      <c r="V224" s="52"/>
      <c r="W224" s="51"/>
    </row>
    <row r="225" spans="1:23" x14ac:dyDescent="0.25">
      <c r="A225" s="14" t="s">
        <v>678</v>
      </c>
      <c r="B225" s="17" t="s">
        <v>679</v>
      </c>
      <c r="C225" s="14" t="s">
        <v>680</v>
      </c>
      <c r="D225" s="2">
        <v>1629</v>
      </c>
      <c r="E225" s="38">
        <v>44959</v>
      </c>
      <c r="F225" s="16">
        <f t="shared" si="39"/>
        <v>45019</v>
      </c>
      <c r="G225" s="16" t="str">
        <f t="shared" si="40"/>
        <v>Yes</v>
      </c>
      <c r="H225" s="38">
        <v>44959</v>
      </c>
      <c r="I225" s="16">
        <f t="shared" si="41"/>
        <v>44959</v>
      </c>
      <c r="J225" s="16">
        <f t="shared" si="42"/>
        <v>44958</v>
      </c>
      <c r="K225" s="5" t="str">
        <f t="shared" si="43"/>
        <v>Feb-2023</v>
      </c>
      <c r="L225" s="17">
        <f>VLOOKUP(A225,'[1]TOWER A'!$B$3:$L$233,11,FALSE)</f>
        <v>7607905555</v>
      </c>
      <c r="M225" s="17" t="str">
        <f>VLOOKUP(A225,'[1]TOWER A'!$B$3:$M$233,12,FALSE)</f>
        <v>nidhiig@yahoo.com</v>
      </c>
      <c r="P225" s="50"/>
      <c r="Q225" s="51"/>
      <c r="R225" s="51"/>
      <c r="S225" s="51"/>
      <c r="T225" s="52"/>
      <c r="U225" s="52"/>
      <c r="V225" s="52"/>
      <c r="W225" s="51"/>
    </row>
    <row r="226" spans="1:23" x14ac:dyDescent="0.25">
      <c r="A226" s="14" t="s">
        <v>681</v>
      </c>
      <c r="B226" s="17" t="s">
        <v>682</v>
      </c>
      <c r="C226" s="14" t="s">
        <v>683</v>
      </c>
      <c r="D226" s="2">
        <v>2055</v>
      </c>
      <c r="E226" s="38">
        <v>44959</v>
      </c>
      <c r="F226" s="16">
        <f t="shared" si="39"/>
        <v>45019</v>
      </c>
      <c r="G226" s="16" t="str">
        <f t="shared" si="40"/>
        <v>Yes</v>
      </c>
      <c r="H226" s="38">
        <v>44959</v>
      </c>
      <c r="I226" s="16">
        <f t="shared" si="41"/>
        <v>44959</v>
      </c>
      <c r="J226" s="16">
        <f t="shared" si="42"/>
        <v>44958</v>
      </c>
      <c r="K226" s="5" t="str">
        <f t="shared" si="43"/>
        <v>Feb-2023</v>
      </c>
      <c r="L226" s="17">
        <f>VLOOKUP(A226,'[1]TOWER A'!$B$3:$L$233,11,FALSE)</f>
        <v>9415301970</v>
      </c>
      <c r="M226" s="17" t="str">
        <f>VLOOKUP(A226,'[1]TOWER A'!$B$3:$M$233,12,FALSE)</f>
        <v>luckgarg@gmail.com</v>
      </c>
      <c r="P226" s="50"/>
      <c r="Q226" s="51"/>
      <c r="R226" s="51"/>
      <c r="S226" s="51"/>
      <c r="T226" s="52"/>
      <c r="U226" s="52"/>
      <c r="V226" s="52"/>
      <c r="W226" s="51"/>
    </row>
    <row r="227" spans="1:23" x14ac:dyDescent="0.25">
      <c r="A227" s="14" t="s">
        <v>684</v>
      </c>
      <c r="B227" s="17" t="s">
        <v>685</v>
      </c>
      <c r="C227" s="14" t="s">
        <v>686</v>
      </c>
      <c r="D227" s="2">
        <v>2055</v>
      </c>
      <c r="E227" s="38">
        <v>44960</v>
      </c>
      <c r="F227" s="16">
        <f t="shared" si="39"/>
        <v>45020</v>
      </c>
      <c r="G227" s="16" t="str">
        <f t="shared" si="40"/>
        <v>Yes</v>
      </c>
      <c r="H227" s="38">
        <v>44960</v>
      </c>
      <c r="I227" s="16">
        <f t="shared" si="41"/>
        <v>44960</v>
      </c>
      <c r="J227" s="16">
        <f t="shared" si="42"/>
        <v>44958</v>
      </c>
      <c r="K227" s="5" t="str">
        <f t="shared" si="43"/>
        <v>Feb-2023</v>
      </c>
      <c r="L227" s="17">
        <f>VLOOKUP(A227,'[1]TOWER A'!$B$3:$L$233,11,FALSE)</f>
        <v>9795630066</v>
      </c>
      <c r="M227" s="17" t="str">
        <f>VLOOKUP(A227,'[1]TOWER A'!$B$3:$M$233,12,FALSE)</f>
        <v>kavita.aror@gmail.com</v>
      </c>
      <c r="P227" s="50"/>
      <c r="Q227" s="51"/>
      <c r="R227" s="51"/>
      <c r="S227" s="51"/>
      <c r="T227" s="52"/>
      <c r="U227" s="52"/>
      <c r="V227" s="52"/>
      <c r="W227" s="51"/>
    </row>
    <row r="228" spans="1:23" x14ac:dyDescent="0.25">
      <c r="A228" s="14" t="s">
        <v>687</v>
      </c>
      <c r="B228" s="17" t="s">
        <v>688</v>
      </c>
      <c r="C228" s="14" t="s">
        <v>689</v>
      </c>
      <c r="D228" s="2">
        <v>2055</v>
      </c>
      <c r="E228" s="38">
        <v>44962</v>
      </c>
      <c r="F228" s="16">
        <f t="shared" si="39"/>
        <v>45022</v>
      </c>
      <c r="G228" s="16" t="str">
        <f t="shared" si="40"/>
        <v>Yes</v>
      </c>
      <c r="H228" s="38">
        <v>44962</v>
      </c>
      <c r="I228" s="16">
        <f t="shared" si="41"/>
        <v>44962</v>
      </c>
      <c r="J228" s="16">
        <f t="shared" si="42"/>
        <v>44958</v>
      </c>
      <c r="K228" s="5" t="str">
        <f t="shared" si="43"/>
        <v>Feb-2023</v>
      </c>
      <c r="L228" s="17">
        <f>VLOOKUP(A228,'[1]TOWER A'!$B$3:$L$233,11,FALSE)</f>
        <v>9335924690</v>
      </c>
      <c r="M228" s="17" t="str">
        <f>VLOOKUP(A228,'[1]TOWER A'!$B$3:$M$233,12,FALSE)</f>
        <v>hcmehta1962@gmail.com</v>
      </c>
      <c r="P228" s="50"/>
      <c r="Q228" s="51"/>
      <c r="R228" s="51"/>
      <c r="S228" s="51"/>
      <c r="T228" s="52"/>
      <c r="U228" s="52"/>
      <c r="V228" s="52"/>
      <c r="W228" s="51"/>
    </row>
    <row r="229" spans="1:23" x14ac:dyDescent="0.25">
      <c r="A229" s="14" t="s">
        <v>690</v>
      </c>
      <c r="B229" s="17" t="s">
        <v>691</v>
      </c>
      <c r="C229" s="14" t="s">
        <v>692</v>
      </c>
      <c r="D229" s="2">
        <v>2055</v>
      </c>
      <c r="E229" s="38">
        <v>44962</v>
      </c>
      <c r="F229" s="16">
        <f t="shared" si="39"/>
        <v>45022</v>
      </c>
      <c r="G229" s="16" t="str">
        <f t="shared" si="40"/>
        <v>Yes</v>
      </c>
      <c r="H229" s="38">
        <v>44962</v>
      </c>
      <c r="I229" s="16">
        <f t="shared" si="41"/>
        <v>44962</v>
      </c>
      <c r="J229" s="16">
        <f t="shared" si="42"/>
        <v>44958</v>
      </c>
      <c r="K229" s="5" t="str">
        <f t="shared" si="43"/>
        <v>Feb-2023</v>
      </c>
      <c r="L229" s="17">
        <f>VLOOKUP(A229,'[1]TOWER A'!$B$3:$L$233,11,FALSE)</f>
        <v>7379336633</v>
      </c>
      <c r="M229" s="17" t="str">
        <f>VLOOKUP(A229,'[1]TOWER A'!$B$3:$M$233,12,FALSE)</f>
        <v>ashishanand0123@gmail.com</v>
      </c>
      <c r="P229" s="50"/>
      <c r="Q229" s="51"/>
      <c r="R229" s="51"/>
      <c r="S229" s="51"/>
      <c r="T229" s="52"/>
      <c r="U229" s="52"/>
      <c r="V229" s="52"/>
      <c r="W229" s="51"/>
    </row>
    <row r="230" spans="1:23" x14ac:dyDescent="0.25">
      <c r="A230" s="14" t="s">
        <v>693</v>
      </c>
      <c r="B230" s="17" t="s">
        <v>694</v>
      </c>
      <c r="C230" s="14" t="s">
        <v>695</v>
      </c>
      <c r="D230" s="2">
        <v>1655</v>
      </c>
      <c r="E230" s="38">
        <v>44967</v>
      </c>
      <c r="F230" s="16">
        <f t="shared" si="39"/>
        <v>45027</v>
      </c>
      <c r="G230" s="16" t="str">
        <f t="shared" si="40"/>
        <v>Yes</v>
      </c>
      <c r="H230" s="38">
        <v>44967</v>
      </c>
      <c r="I230" s="16">
        <f t="shared" si="41"/>
        <v>44967</v>
      </c>
      <c r="J230" s="16">
        <f t="shared" si="42"/>
        <v>44958</v>
      </c>
      <c r="K230" s="5" t="str">
        <f t="shared" si="43"/>
        <v>Feb-2023</v>
      </c>
      <c r="L230" s="17">
        <f>VLOOKUP(A230,'[1]TOWER A'!$B$3:$L$233,11,FALSE)</f>
        <v>9935202990</v>
      </c>
      <c r="M230" s="17" t="str">
        <f>VLOOKUP(A230,'[1]TOWER A'!$B$3:$M$233,12,FALSE)</f>
        <v>kga@iitk.ac.in</v>
      </c>
      <c r="P230" s="50"/>
      <c r="Q230" s="51"/>
      <c r="R230" s="51"/>
      <c r="S230" s="51"/>
      <c r="T230" s="52"/>
      <c r="U230" s="52"/>
      <c r="V230" s="52"/>
      <c r="W230" s="51"/>
    </row>
    <row r="231" spans="1:23" x14ac:dyDescent="0.25">
      <c r="A231" s="14" t="s">
        <v>696</v>
      </c>
      <c r="B231" s="17" t="s">
        <v>697</v>
      </c>
      <c r="C231" s="14" t="s">
        <v>698</v>
      </c>
      <c r="D231" s="2">
        <v>2055</v>
      </c>
      <c r="E231" s="38">
        <v>44969</v>
      </c>
      <c r="F231" s="16">
        <f t="shared" si="39"/>
        <v>45029</v>
      </c>
      <c r="G231" s="16" t="str">
        <f t="shared" si="40"/>
        <v>Yes</v>
      </c>
      <c r="H231" s="38">
        <v>44969</v>
      </c>
      <c r="I231" s="16">
        <f t="shared" si="41"/>
        <v>44969</v>
      </c>
      <c r="J231" s="16">
        <f t="shared" si="42"/>
        <v>44958</v>
      </c>
      <c r="K231" s="5" t="str">
        <f t="shared" si="43"/>
        <v>Feb-2023</v>
      </c>
      <c r="L231" s="17">
        <f>VLOOKUP(A231,'[1]TOWER A'!$B$3:$L$233,11,FALSE)</f>
        <v>9415102037</v>
      </c>
      <c r="M231" s="17" t="str">
        <f>VLOOKUP(A231,'[1]TOWER A'!$B$3:$M$233,12,FALSE)</f>
        <v>kuldeepklal@gmail.com</v>
      </c>
      <c r="P231" s="50"/>
      <c r="Q231" s="51"/>
      <c r="R231" s="51"/>
      <c r="S231" s="51"/>
      <c r="T231" s="52"/>
      <c r="U231" s="52"/>
      <c r="V231" s="52"/>
      <c r="W231" s="51"/>
    </row>
    <row r="232" spans="1:23" x14ac:dyDescent="0.25">
      <c r="A232" s="14" t="s">
        <v>699</v>
      </c>
      <c r="B232" s="17" t="s">
        <v>700</v>
      </c>
      <c r="C232" s="14" t="s">
        <v>701</v>
      </c>
      <c r="D232" s="2">
        <v>2055</v>
      </c>
      <c r="E232" s="38">
        <v>44918</v>
      </c>
      <c r="F232" s="16">
        <f t="shared" si="39"/>
        <v>44978</v>
      </c>
      <c r="G232" s="16" t="str">
        <f t="shared" ref="G232:G242" si="44">IF(F232&lt;DATEVALUE("01/01/2022"),"Irrelevant","Yes")</f>
        <v>Yes</v>
      </c>
      <c r="H232" s="38">
        <v>45015</v>
      </c>
      <c r="I232" s="16">
        <f t="shared" ref="I232:I242" si="45">IF(F232="NA",H232,(MAX(DATEVALUE("01/01/2022"),MIN(F232,H232))))</f>
        <v>44978</v>
      </c>
      <c r="J232" s="16">
        <f t="shared" ref="J232:J242" si="46">IF(I232="No","NA",IF((DAY(I232)&gt;25),DATE(YEAR(I232),MONTH(I232)+1,1),DATE(YEAR(I232),MONTH(I232),1)))</f>
        <v>44958</v>
      </c>
      <c r="K232" s="5" t="str">
        <f t="shared" ref="K232:K242" si="47">TEXT(J232,"mmm-yyyy")</f>
        <v>Feb-2023</v>
      </c>
      <c r="L232" s="17" t="str">
        <f>VLOOKUP(A232,'[1]TOWER A'!$B$3:$L$233,11,FALSE)</f>
        <v>9839711004 / 9044922016</v>
      </c>
      <c r="M232" s="17" t="str">
        <f>VLOOKUP(A232,'[1]TOWER A'!$B$3:$M$233,12,FALSE)</f>
        <v>rrahul0100@gmail.com</v>
      </c>
      <c r="P232" s="50"/>
      <c r="Q232" s="51"/>
      <c r="R232" s="51"/>
      <c r="S232" s="51"/>
      <c r="T232" s="52"/>
      <c r="U232" s="52"/>
      <c r="V232" s="52"/>
      <c r="W232" s="51"/>
    </row>
    <row r="233" spans="1:23" x14ac:dyDescent="0.25">
      <c r="A233" s="14" t="s">
        <v>702</v>
      </c>
      <c r="B233" s="17" t="s">
        <v>703</v>
      </c>
      <c r="C233" s="14" t="s">
        <v>704</v>
      </c>
      <c r="D233" s="2">
        <v>1629</v>
      </c>
      <c r="E233" s="38">
        <v>45025</v>
      </c>
      <c r="F233" s="16">
        <f t="shared" si="39"/>
        <v>45085</v>
      </c>
      <c r="G233" s="16" t="str">
        <f t="shared" si="44"/>
        <v>Yes</v>
      </c>
      <c r="H233" s="38">
        <v>45025</v>
      </c>
      <c r="I233" s="16">
        <f t="shared" si="45"/>
        <v>45025</v>
      </c>
      <c r="J233" s="16">
        <f t="shared" si="46"/>
        <v>45017</v>
      </c>
      <c r="K233" s="5" t="str">
        <f t="shared" si="47"/>
        <v>Apr-2023</v>
      </c>
      <c r="L233" s="17">
        <v>97574386</v>
      </c>
      <c r="M233" s="17" t="s">
        <v>705</v>
      </c>
      <c r="P233" s="50"/>
      <c r="Q233" s="51"/>
      <c r="R233" s="51"/>
      <c r="S233" s="51"/>
      <c r="T233" s="52"/>
      <c r="U233" s="52"/>
      <c r="V233" s="52"/>
      <c r="W233" s="51"/>
    </row>
    <row r="234" spans="1:23" x14ac:dyDescent="0.25">
      <c r="A234" s="14" t="s">
        <v>706</v>
      </c>
      <c r="B234" s="17" t="s">
        <v>707</v>
      </c>
      <c r="C234" s="14" t="s">
        <v>708</v>
      </c>
      <c r="D234" s="2">
        <v>1629</v>
      </c>
      <c r="E234" s="38">
        <v>45036</v>
      </c>
      <c r="F234" s="16">
        <f t="shared" si="39"/>
        <v>45096</v>
      </c>
      <c r="G234" s="16" t="str">
        <f t="shared" si="44"/>
        <v>Yes</v>
      </c>
      <c r="H234" s="38">
        <v>45036</v>
      </c>
      <c r="I234" s="16">
        <f t="shared" si="45"/>
        <v>45036</v>
      </c>
      <c r="J234" s="16">
        <f t="shared" si="46"/>
        <v>45017</v>
      </c>
      <c r="K234" s="5" t="str">
        <f t="shared" si="47"/>
        <v>Apr-2023</v>
      </c>
      <c r="L234" s="17" t="s">
        <v>709</v>
      </c>
      <c r="M234" s="17" t="s">
        <v>710</v>
      </c>
      <c r="P234" s="50"/>
      <c r="Q234" s="51"/>
      <c r="R234" s="51"/>
      <c r="S234" s="51"/>
      <c r="T234" s="52"/>
      <c r="U234" s="52"/>
      <c r="V234" s="52"/>
      <c r="W234" s="51"/>
    </row>
    <row r="235" spans="1:23" x14ac:dyDescent="0.25">
      <c r="A235" s="14" t="s">
        <v>711</v>
      </c>
      <c r="B235" s="17" t="s">
        <v>712</v>
      </c>
      <c r="C235" s="14" t="s">
        <v>713</v>
      </c>
      <c r="D235" s="2">
        <v>1629</v>
      </c>
      <c r="E235" s="38">
        <v>45051</v>
      </c>
      <c r="F235" s="16">
        <f t="shared" si="39"/>
        <v>45111</v>
      </c>
      <c r="G235" s="16" t="str">
        <f t="shared" si="44"/>
        <v>Yes</v>
      </c>
      <c r="H235" s="38">
        <v>45051</v>
      </c>
      <c r="I235" s="16">
        <f t="shared" si="45"/>
        <v>45051</v>
      </c>
      <c r="J235" s="16">
        <f t="shared" si="46"/>
        <v>45047</v>
      </c>
      <c r="K235" s="5" t="str">
        <f t="shared" si="47"/>
        <v>May-2023</v>
      </c>
      <c r="L235" s="17">
        <v>9838172329</v>
      </c>
      <c r="M235" s="17" t="s">
        <v>714</v>
      </c>
      <c r="P235" s="50"/>
      <c r="Q235" s="51"/>
      <c r="R235" s="51"/>
      <c r="S235" s="51"/>
      <c r="T235" s="52"/>
      <c r="U235" s="52"/>
      <c r="V235" s="52"/>
      <c r="W235" s="51"/>
    </row>
    <row r="236" spans="1:23" x14ac:dyDescent="0.25">
      <c r="A236" s="14" t="s">
        <v>715</v>
      </c>
      <c r="B236" s="17" t="s">
        <v>716</v>
      </c>
      <c r="C236" s="14" t="s">
        <v>717</v>
      </c>
      <c r="D236" s="2">
        <v>1629</v>
      </c>
      <c r="E236" s="38">
        <v>45070</v>
      </c>
      <c r="F236" s="16">
        <f t="shared" si="39"/>
        <v>45130</v>
      </c>
      <c r="G236" s="16" t="str">
        <f t="shared" si="44"/>
        <v>Yes</v>
      </c>
      <c r="H236" s="38">
        <v>45070</v>
      </c>
      <c r="I236" s="16">
        <f t="shared" si="45"/>
        <v>45070</v>
      </c>
      <c r="J236" s="16">
        <f t="shared" si="46"/>
        <v>45047</v>
      </c>
      <c r="K236" s="5" t="str">
        <f t="shared" si="47"/>
        <v>May-2023</v>
      </c>
      <c r="L236" s="17" t="s">
        <v>718</v>
      </c>
      <c r="M236" s="17" t="s">
        <v>719</v>
      </c>
      <c r="N236" s="18" t="s">
        <v>720</v>
      </c>
      <c r="P236" s="50"/>
      <c r="Q236" s="51"/>
      <c r="R236" s="51"/>
      <c r="S236" s="51"/>
      <c r="T236" s="52"/>
      <c r="U236" s="52"/>
      <c r="V236" s="52"/>
      <c r="W236" s="51"/>
    </row>
    <row r="237" spans="1:23" x14ac:dyDescent="0.25">
      <c r="A237" s="14" t="s">
        <v>721</v>
      </c>
      <c r="B237" s="17" t="s">
        <v>722</v>
      </c>
      <c r="C237" s="14" t="s">
        <v>723</v>
      </c>
      <c r="D237" s="2">
        <v>1655</v>
      </c>
      <c r="E237" s="38">
        <v>45080</v>
      </c>
      <c r="F237" s="16">
        <f t="shared" si="39"/>
        <v>45140</v>
      </c>
      <c r="G237" s="16" t="str">
        <f t="shared" si="44"/>
        <v>Yes</v>
      </c>
      <c r="H237" s="38">
        <v>45086</v>
      </c>
      <c r="I237" s="16">
        <f t="shared" si="45"/>
        <v>45086</v>
      </c>
      <c r="J237" s="16">
        <f t="shared" si="46"/>
        <v>45078</v>
      </c>
      <c r="K237" s="5" t="str">
        <f t="shared" si="47"/>
        <v>Jun-2023</v>
      </c>
      <c r="L237" s="17">
        <v>9177547631</v>
      </c>
      <c r="M237" s="17" t="s">
        <v>724</v>
      </c>
      <c r="P237" s="50"/>
      <c r="Q237" s="51"/>
      <c r="R237" s="51"/>
      <c r="S237" s="51"/>
      <c r="T237" s="52"/>
      <c r="U237" s="52"/>
      <c r="V237" s="52"/>
      <c r="W237" s="51"/>
    </row>
    <row r="238" spans="1:23" x14ac:dyDescent="0.25">
      <c r="A238" s="14" t="s">
        <v>725</v>
      </c>
      <c r="B238" s="17" t="s">
        <v>726</v>
      </c>
      <c r="C238" s="14" t="s">
        <v>727</v>
      </c>
      <c r="D238" s="2">
        <v>1655</v>
      </c>
      <c r="E238" s="38">
        <v>45087</v>
      </c>
      <c r="F238" s="16">
        <f t="shared" si="39"/>
        <v>45147</v>
      </c>
      <c r="G238" s="16" t="str">
        <f t="shared" si="44"/>
        <v>Yes</v>
      </c>
      <c r="H238" s="38">
        <v>45087</v>
      </c>
      <c r="I238" s="16">
        <f t="shared" si="45"/>
        <v>45087</v>
      </c>
      <c r="J238" s="16">
        <f t="shared" si="46"/>
        <v>45078</v>
      </c>
      <c r="K238" s="5" t="str">
        <f t="shared" si="47"/>
        <v>Jun-2023</v>
      </c>
      <c r="L238" s="17">
        <v>9415108107</v>
      </c>
      <c r="M238" s="17" t="s">
        <v>728</v>
      </c>
      <c r="P238" s="50"/>
      <c r="Q238" s="51"/>
      <c r="R238" s="51"/>
      <c r="S238" s="51"/>
      <c r="T238" s="52"/>
      <c r="U238" s="52"/>
      <c r="V238" s="52"/>
      <c r="W238" s="51"/>
    </row>
    <row r="239" spans="1:23" x14ac:dyDescent="0.25">
      <c r="A239" s="14" t="s">
        <v>729</v>
      </c>
      <c r="B239" s="17" t="s">
        <v>730</v>
      </c>
      <c r="C239" s="14" t="s">
        <v>731</v>
      </c>
      <c r="D239" s="2">
        <v>2055</v>
      </c>
      <c r="E239" s="38">
        <v>45097</v>
      </c>
      <c r="F239" s="16">
        <f t="shared" si="39"/>
        <v>45157</v>
      </c>
      <c r="G239" s="16" t="str">
        <f t="shared" si="44"/>
        <v>Yes</v>
      </c>
      <c r="H239" s="38">
        <v>45097</v>
      </c>
      <c r="I239" s="16">
        <f t="shared" si="45"/>
        <v>45097</v>
      </c>
      <c r="J239" s="16">
        <f t="shared" si="46"/>
        <v>45078</v>
      </c>
      <c r="K239" s="5" t="str">
        <f t="shared" si="47"/>
        <v>Jun-2023</v>
      </c>
      <c r="L239" s="17">
        <v>9920263526</v>
      </c>
      <c r="M239" s="17" t="s">
        <v>732</v>
      </c>
      <c r="P239" s="50"/>
      <c r="Q239" s="51"/>
      <c r="R239" s="51"/>
      <c r="S239" s="51"/>
      <c r="T239" s="52"/>
      <c r="U239" s="52"/>
      <c r="V239" s="52"/>
      <c r="W239" s="51"/>
    </row>
    <row r="240" spans="1:23" x14ac:dyDescent="0.25">
      <c r="A240" s="14" t="s">
        <v>733</v>
      </c>
      <c r="B240" s="17" t="s">
        <v>734</v>
      </c>
      <c r="C240" s="14" t="s">
        <v>735</v>
      </c>
      <c r="D240" s="2">
        <v>1629</v>
      </c>
      <c r="E240" s="38">
        <v>45110</v>
      </c>
      <c r="F240" s="16">
        <f t="shared" si="39"/>
        <v>45170</v>
      </c>
      <c r="G240" s="16" t="str">
        <f t="shared" si="44"/>
        <v>Yes</v>
      </c>
      <c r="H240" s="38">
        <v>45110</v>
      </c>
      <c r="I240" s="16">
        <f t="shared" si="45"/>
        <v>45110</v>
      </c>
      <c r="J240" s="16">
        <f t="shared" si="46"/>
        <v>45108</v>
      </c>
      <c r="K240" s="5" t="str">
        <f t="shared" si="47"/>
        <v>Jul-2023</v>
      </c>
      <c r="L240" s="17" t="s">
        <v>736</v>
      </c>
      <c r="M240" s="17" t="s">
        <v>737</v>
      </c>
      <c r="P240" s="50"/>
      <c r="Q240" s="51"/>
      <c r="R240" s="51"/>
      <c r="S240" s="51"/>
      <c r="T240" s="52"/>
      <c r="U240" s="52"/>
      <c r="V240" s="52"/>
      <c r="W240" s="51"/>
    </row>
    <row r="241" spans="1:23" x14ac:dyDescent="0.25">
      <c r="A241" s="14" t="s">
        <v>738</v>
      </c>
      <c r="B241" s="17" t="s">
        <v>739</v>
      </c>
      <c r="C241" s="14" t="s">
        <v>740</v>
      </c>
      <c r="D241" s="2">
        <v>1655</v>
      </c>
      <c r="E241" s="38">
        <v>45111</v>
      </c>
      <c r="F241" s="16">
        <f t="shared" si="39"/>
        <v>45171</v>
      </c>
      <c r="G241" s="16" t="str">
        <f t="shared" si="44"/>
        <v>Yes</v>
      </c>
      <c r="H241" s="38">
        <v>45111</v>
      </c>
      <c r="I241" s="16">
        <f t="shared" si="45"/>
        <v>45111</v>
      </c>
      <c r="J241" s="16">
        <f t="shared" si="46"/>
        <v>45108</v>
      </c>
      <c r="K241" s="5" t="str">
        <f t="shared" si="47"/>
        <v>Jul-2023</v>
      </c>
      <c r="L241" s="17">
        <v>9794763609</v>
      </c>
      <c r="M241" s="17" t="s">
        <v>741</v>
      </c>
      <c r="P241" s="50"/>
      <c r="Q241" s="51"/>
      <c r="R241" s="51"/>
      <c r="S241" s="51"/>
      <c r="T241" s="52"/>
      <c r="U241" s="52"/>
      <c r="V241" s="52"/>
      <c r="W241" s="51"/>
    </row>
    <row r="242" spans="1:23" x14ac:dyDescent="0.25">
      <c r="A242" s="14" t="s">
        <v>742</v>
      </c>
      <c r="B242" s="17" t="s">
        <v>743</v>
      </c>
      <c r="C242" s="14" t="s">
        <v>744</v>
      </c>
      <c r="D242" s="2">
        <v>2055</v>
      </c>
      <c r="E242" s="38">
        <v>45130</v>
      </c>
      <c r="F242" s="16">
        <f t="shared" si="39"/>
        <v>45190</v>
      </c>
      <c r="G242" s="16" t="str">
        <f t="shared" si="44"/>
        <v>Yes</v>
      </c>
      <c r="H242" s="38">
        <v>45130</v>
      </c>
      <c r="I242" s="16">
        <f t="shared" si="45"/>
        <v>45130</v>
      </c>
      <c r="J242" s="16">
        <f t="shared" si="46"/>
        <v>45108</v>
      </c>
      <c r="K242" s="5" t="str">
        <f t="shared" si="47"/>
        <v>Jul-2023</v>
      </c>
      <c r="L242" s="17" t="s">
        <v>745</v>
      </c>
      <c r="M242" s="17" t="s">
        <v>746</v>
      </c>
      <c r="P242" s="50"/>
      <c r="Q242" s="51"/>
      <c r="R242" s="51"/>
      <c r="S242" s="51"/>
      <c r="T242" s="52"/>
      <c r="U242" s="52"/>
      <c r="V242" s="52"/>
      <c r="W242" s="51"/>
    </row>
    <row r="243" spans="1:23" x14ac:dyDescent="0.25">
      <c r="A243" s="39" t="s">
        <v>747</v>
      </c>
      <c r="B243" s="17" t="s">
        <v>748</v>
      </c>
      <c r="C243" s="39" t="s">
        <v>749</v>
      </c>
      <c r="D243" s="3">
        <v>1425</v>
      </c>
      <c r="E243" s="16">
        <v>44607</v>
      </c>
      <c r="F243" s="16">
        <f t="shared" ref="F243:F274" si="48">IF(E243="No","NA",E243+60)</f>
        <v>44667</v>
      </c>
      <c r="G243" s="16" t="str">
        <f t="shared" ref="G243:G274" si="49">IF(F243&lt;DATEVALUE("01/01/2022"),"Irrelevant","Yes")</f>
        <v>Yes</v>
      </c>
      <c r="H243" s="16">
        <v>44607</v>
      </c>
      <c r="I243" s="16">
        <f t="shared" ref="I243:I274" si="50">IF(F243="NA",H243,(MAX(DATEVALUE("01/01/2022"),MIN(F243,H243))))</f>
        <v>44607</v>
      </c>
      <c r="J243" s="16">
        <f t="shared" ref="J243:J274" si="51">IF(I243="No","NA",IF((DAY(I243)&gt;25),DATE(YEAR(I243),MONTH(I243)+1,1),DATE(YEAR(I243),MONTH(I243),1)))</f>
        <v>44593</v>
      </c>
      <c r="K243" s="5" t="str">
        <f t="shared" ref="K243:K274" si="52">TEXT(J243,"mmm-yyyy")</f>
        <v>Feb-2022</v>
      </c>
      <c r="L243" s="17" t="str">
        <f>VLOOKUP(A243,'[1]TOWER B'!$B$3:$L$225,11,FALSE)</f>
        <v>9935921023/7042074616</v>
      </c>
      <c r="M243" s="17" t="str">
        <f>VLOOKUP(A243,'[1]TOWER B'!$B$3:$M$225,12,FALSE)</f>
        <v>ishantiwari40@gmail.com</v>
      </c>
      <c r="P243" s="50"/>
      <c r="Q243" s="51"/>
      <c r="R243" s="51"/>
      <c r="S243" s="51"/>
      <c r="T243" s="52"/>
      <c r="U243" s="52"/>
      <c r="V243" s="52"/>
      <c r="W243" s="51"/>
    </row>
    <row r="244" spans="1:23" x14ac:dyDescent="0.25">
      <c r="A244" s="39" t="s">
        <v>750</v>
      </c>
      <c r="B244" s="17" t="s">
        <v>751</v>
      </c>
      <c r="C244" s="39" t="s">
        <v>752</v>
      </c>
      <c r="D244" s="3">
        <v>1425</v>
      </c>
      <c r="E244" s="16">
        <v>44666</v>
      </c>
      <c r="F244" s="16">
        <f t="shared" si="48"/>
        <v>44726</v>
      </c>
      <c r="G244" s="16" t="str">
        <f t="shared" si="49"/>
        <v>Yes</v>
      </c>
      <c r="H244" s="16">
        <v>44686</v>
      </c>
      <c r="I244" s="16">
        <f t="shared" si="50"/>
        <v>44686</v>
      </c>
      <c r="J244" s="16">
        <f t="shared" si="51"/>
        <v>44682</v>
      </c>
      <c r="K244" s="5" t="str">
        <f t="shared" si="52"/>
        <v>May-2022</v>
      </c>
      <c r="L244" s="17" t="str">
        <f>VLOOKUP(A244,'[1]TOWER B'!$B$3:$L$225,11,FALSE)</f>
        <v>8840619438/9331729636</v>
      </c>
      <c r="M244" s="17" t="str">
        <f>VLOOKUP(A244,'[1]TOWER B'!$B$3:$M$225,12,FALSE)</f>
        <v>shalin_sri@yahoo.co.in/vijayeta.srivastava@gmail.com</v>
      </c>
      <c r="P244" s="50"/>
      <c r="Q244" s="51"/>
      <c r="R244" s="51"/>
      <c r="S244" s="51"/>
      <c r="T244" s="52"/>
      <c r="U244" s="52"/>
      <c r="V244" s="52"/>
      <c r="W244" s="51"/>
    </row>
    <row r="245" spans="1:23" x14ac:dyDescent="0.25">
      <c r="A245" s="40" t="s">
        <v>753</v>
      </c>
      <c r="B245" s="17" t="s">
        <v>560</v>
      </c>
      <c r="C245" s="40" t="s">
        <v>754</v>
      </c>
      <c r="D245" s="3">
        <v>1425</v>
      </c>
      <c r="E245" s="16">
        <v>44593</v>
      </c>
      <c r="F245" s="16">
        <f t="shared" si="48"/>
        <v>44653</v>
      </c>
      <c r="G245" s="16" t="str">
        <f t="shared" si="49"/>
        <v>Yes</v>
      </c>
      <c r="H245" s="16">
        <v>44550</v>
      </c>
      <c r="I245" s="16">
        <f t="shared" si="50"/>
        <v>44562</v>
      </c>
      <c r="J245" s="16">
        <f t="shared" si="51"/>
        <v>44562</v>
      </c>
      <c r="K245" s="5" t="str">
        <f t="shared" si="52"/>
        <v>Jan-2022</v>
      </c>
      <c r="L245" s="17" t="str">
        <f>VLOOKUP(A245,'[1]TOWER B'!$B$3:$L$225,11,FALSE)</f>
        <v>9026384656</v>
      </c>
      <c r="M245" s="17" t="str">
        <f>VLOOKUP(A245,'[1]TOWER B'!$B$3:$M$225,12,FALSE)</f>
        <v>pradeepksingh405@gmail.com</v>
      </c>
      <c r="P245" s="50"/>
      <c r="Q245" s="51"/>
      <c r="R245" s="51"/>
      <c r="S245" s="51"/>
      <c r="T245" s="52"/>
      <c r="U245" s="52"/>
      <c r="V245" s="52"/>
      <c r="W245" s="51"/>
    </row>
    <row r="246" spans="1:23" x14ac:dyDescent="0.25">
      <c r="A246" s="39" t="s">
        <v>755</v>
      </c>
      <c r="B246" s="17" t="s">
        <v>756</v>
      </c>
      <c r="C246" s="39" t="s">
        <v>757</v>
      </c>
      <c r="D246" s="3">
        <v>1425</v>
      </c>
      <c r="E246" s="16">
        <v>44600</v>
      </c>
      <c r="F246" s="16">
        <f t="shared" si="48"/>
        <v>44660</v>
      </c>
      <c r="G246" s="16" t="str">
        <f t="shared" si="49"/>
        <v>Yes</v>
      </c>
      <c r="H246" s="16">
        <v>44613</v>
      </c>
      <c r="I246" s="16">
        <f t="shared" si="50"/>
        <v>44613</v>
      </c>
      <c r="J246" s="16">
        <f t="shared" si="51"/>
        <v>44593</v>
      </c>
      <c r="K246" s="5" t="str">
        <f t="shared" si="52"/>
        <v>Feb-2022</v>
      </c>
      <c r="L246" s="17" t="str">
        <f>VLOOKUP(A246,'[1]TOWER B'!$B$3:$L$225,11,FALSE)</f>
        <v>8076078915</v>
      </c>
      <c r="M246" s="17" t="str">
        <f>VLOOKUP(A246,'[1]TOWER B'!$B$3:$M$225,12,FALSE)</f>
        <v>sanjuyadav2006@gmail.com</v>
      </c>
      <c r="P246" s="50"/>
      <c r="Q246" s="51"/>
      <c r="R246" s="51"/>
      <c r="S246" s="51"/>
      <c r="T246" s="52"/>
      <c r="U246" s="52"/>
      <c r="V246" s="52"/>
      <c r="W246" s="51"/>
    </row>
    <row r="247" spans="1:23" x14ac:dyDescent="0.25">
      <c r="A247" s="40" t="s">
        <v>758</v>
      </c>
      <c r="B247" s="17" t="s">
        <v>759</v>
      </c>
      <c r="C247" s="40" t="s">
        <v>760</v>
      </c>
      <c r="D247" s="3">
        <v>1425</v>
      </c>
      <c r="E247" s="16">
        <v>44613</v>
      </c>
      <c r="F247" s="16">
        <f t="shared" si="48"/>
        <v>44673</v>
      </c>
      <c r="G247" s="16" t="str">
        <f t="shared" si="49"/>
        <v>Yes</v>
      </c>
      <c r="H247" s="16">
        <v>44643</v>
      </c>
      <c r="I247" s="16">
        <f t="shared" si="50"/>
        <v>44643</v>
      </c>
      <c r="J247" s="16">
        <f t="shared" si="51"/>
        <v>44621</v>
      </c>
      <c r="K247" s="5" t="str">
        <f t="shared" si="52"/>
        <v>Mar-2022</v>
      </c>
      <c r="L247" s="17" t="str">
        <f>VLOOKUP(A247,'[1]TOWER B'!$B$3:$L$225,11,FALSE)</f>
        <v>9721681073</v>
      </c>
      <c r="M247" s="17" t="str">
        <f>VLOOKUP(A247,'[1]TOWER B'!$B$3:$M$225,12,FALSE)</f>
        <v>sris.sudeep91@gmail.com</v>
      </c>
      <c r="P247" s="50"/>
      <c r="Q247" s="51"/>
      <c r="R247" s="51"/>
      <c r="S247" s="51"/>
      <c r="T247" s="52"/>
      <c r="U247" s="52"/>
      <c r="V247" s="52"/>
      <c r="W247" s="51"/>
    </row>
    <row r="248" spans="1:23" x14ac:dyDescent="0.25">
      <c r="A248" s="40" t="s">
        <v>761</v>
      </c>
      <c r="B248" s="17" t="s">
        <v>762</v>
      </c>
      <c r="C248" s="40" t="s">
        <v>763</v>
      </c>
      <c r="D248" s="3">
        <v>1425</v>
      </c>
      <c r="E248" s="16">
        <v>44648</v>
      </c>
      <c r="F248" s="16">
        <f t="shared" si="48"/>
        <v>44708</v>
      </c>
      <c r="G248" s="16" t="str">
        <f t="shared" si="49"/>
        <v>Yes</v>
      </c>
      <c r="H248" s="16">
        <v>44623</v>
      </c>
      <c r="I248" s="16">
        <f t="shared" si="50"/>
        <v>44623</v>
      </c>
      <c r="J248" s="16">
        <f t="shared" si="51"/>
        <v>44621</v>
      </c>
      <c r="K248" s="5" t="str">
        <f t="shared" si="52"/>
        <v>Mar-2022</v>
      </c>
      <c r="L248" s="17" t="str">
        <f>VLOOKUP(A248,'[1]TOWER B'!$B$3:$L$225,11,FALSE)</f>
        <v>9993793277</v>
      </c>
      <c r="M248" s="17" t="str">
        <f>VLOOKUP(A248,'[1]TOWER B'!$B$3:$M$225,12,FALSE)</f>
        <v>ajaytiwari61@gmail.com</v>
      </c>
      <c r="P248" s="50"/>
      <c r="Q248" s="51"/>
      <c r="R248" s="51"/>
      <c r="S248" s="51"/>
      <c r="T248" s="52"/>
      <c r="U248" s="52"/>
      <c r="V248" s="52"/>
      <c r="W248" s="51"/>
    </row>
    <row r="249" spans="1:23" x14ac:dyDescent="0.25">
      <c r="A249" s="40" t="s">
        <v>764</v>
      </c>
      <c r="B249" s="17" t="s">
        <v>765</v>
      </c>
      <c r="C249" s="40" t="s">
        <v>766</v>
      </c>
      <c r="D249" s="3">
        <v>1425</v>
      </c>
      <c r="E249" s="16">
        <v>44656</v>
      </c>
      <c r="F249" s="16">
        <f t="shared" si="48"/>
        <v>44716</v>
      </c>
      <c r="G249" s="16" t="str">
        <f t="shared" si="49"/>
        <v>Yes</v>
      </c>
      <c r="H249" s="16">
        <v>44692</v>
      </c>
      <c r="I249" s="16">
        <f t="shared" si="50"/>
        <v>44692</v>
      </c>
      <c r="J249" s="16">
        <f t="shared" si="51"/>
        <v>44682</v>
      </c>
      <c r="K249" s="5" t="str">
        <f t="shared" si="52"/>
        <v>May-2022</v>
      </c>
      <c r="L249" s="17" t="str">
        <f>VLOOKUP(A249,'[1]TOWER B'!$B$3:$L$225,11,FALSE)</f>
        <v>7905925917</v>
      </c>
      <c r="M249" s="17" t="str">
        <f>VLOOKUP(A249,'[1]TOWER B'!$B$3:$M$225,12,FALSE)</f>
        <v xml:space="preserve">manishsingh.brdmc@gmail.com </v>
      </c>
      <c r="P249" s="50"/>
      <c r="Q249" s="51"/>
      <c r="R249" s="51"/>
      <c r="S249" s="51"/>
      <c r="T249" s="52"/>
      <c r="U249" s="52"/>
      <c r="V249" s="52"/>
      <c r="W249" s="51"/>
    </row>
    <row r="250" spans="1:23" x14ac:dyDescent="0.25">
      <c r="A250" s="40" t="s">
        <v>767</v>
      </c>
      <c r="B250" s="17" t="s">
        <v>768</v>
      </c>
      <c r="C250" s="40" t="s">
        <v>769</v>
      </c>
      <c r="D250" s="3">
        <v>1425</v>
      </c>
      <c r="E250" s="16">
        <v>44890</v>
      </c>
      <c r="F250" s="16">
        <f t="shared" si="48"/>
        <v>44950</v>
      </c>
      <c r="G250" s="16" t="str">
        <f t="shared" si="49"/>
        <v>Yes</v>
      </c>
      <c r="H250" s="16">
        <v>44602</v>
      </c>
      <c r="I250" s="16">
        <f t="shared" si="50"/>
        <v>44602</v>
      </c>
      <c r="J250" s="16">
        <f t="shared" si="51"/>
        <v>44593</v>
      </c>
      <c r="K250" s="5" t="str">
        <f t="shared" si="52"/>
        <v>Feb-2022</v>
      </c>
      <c r="L250" s="17" t="str">
        <f>VLOOKUP(A250,'[1]TOWER B'!$B$3:$L$225,11,FALSE)</f>
        <v>9336665866</v>
      </c>
      <c r="M250" s="17" t="str">
        <f>VLOOKUP(A250,'[1]TOWER B'!$B$3:$M$225,12,FALSE)</f>
        <v>rajudubey1975@rediffmail.com</v>
      </c>
      <c r="P250" s="50"/>
      <c r="Q250" s="51"/>
      <c r="R250" s="51"/>
      <c r="S250" s="51"/>
      <c r="T250" s="52"/>
      <c r="U250" s="52"/>
      <c r="V250" s="52"/>
      <c r="W250" s="51"/>
    </row>
    <row r="251" spans="1:23" x14ac:dyDescent="0.25">
      <c r="A251" s="40" t="s">
        <v>770</v>
      </c>
      <c r="B251" s="17" t="s">
        <v>771</v>
      </c>
      <c r="C251" s="40" t="s">
        <v>772</v>
      </c>
      <c r="D251" s="3">
        <v>1425</v>
      </c>
      <c r="E251" s="16">
        <v>44585</v>
      </c>
      <c r="F251" s="16">
        <f t="shared" si="48"/>
        <v>44645</v>
      </c>
      <c r="G251" s="16" t="str">
        <f t="shared" si="49"/>
        <v>Yes</v>
      </c>
      <c r="H251" s="16">
        <v>44541</v>
      </c>
      <c r="I251" s="16">
        <f t="shared" si="50"/>
        <v>44562</v>
      </c>
      <c r="J251" s="16">
        <f t="shared" si="51"/>
        <v>44562</v>
      </c>
      <c r="K251" s="5" t="str">
        <f t="shared" si="52"/>
        <v>Jan-2022</v>
      </c>
      <c r="L251" s="17" t="str">
        <f>VLOOKUP(A251,'[1]TOWER B'!$B$3:$L$225,11,FALSE)</f>
        <v>9044634447/7007346656</v>
      </c>
      <c r="M251" s="17" t="str">
        <f>VLOOKUP(A251,'[1]TOWER B'!$B$3:$M$225,12,FALSE)</f>
        <v>anshumalko@gmail.com/cmatusharsachdeva@gmail.com</v>
      </c>
      <c r="P251" s="50"/>
      <c r="Q251" s="51"/>
      <c r="R251" s="51"/>
      <c r="S251" s="51"/>
      <c r="T251" s="52"/>
      <c r="U251" s="52"/>
      <c r="V251" s="52"/>
      <c r="W251" s="51"/>
    </row>
    <row r="252" spans="1:23" x14ac:dyDescent="0.25">
      <c r="A252" s="40" t="s">
        <v>773</v>
      </c>
      <c r="B252" s="17" t="s">
        <v>774</v>
      </c>
      <c r="C252" s="40" t="s">
        <v>775</v>
      </c>
      <c r="D252" s="3">
        <v>1425</v>
      </c>
      <c r="E252" s="16">
        <v>44604</v>
      </c>
      <c r="F252" s="16">
        <f t="shared" si="48"/>
        <v>44664</v>
      </c>
      <c r="G252" s="16" t="str">
        <f t="shared" si="49"/>
        <v>Yes</v>
      </c>
      <c r="H252" s="16">
        <v>44720</v>
      </c>
      <c r="I252" s="16">
        <f t="shared" si="50"/>
        <v>44664</v>
      </c>
      <c r="J252" s="16">
        <f t="shared" si="51"/>
        <v>44652</v>
      </c>
      <c r="K252" s="5" t="str">
        <f t="shared" si="52"/>
        <v>Apr-2022</v>
      </c>
      <c r="L252" s="17" t="str">
        <f>VLOOKUP(A252,'[1]TOWER B'!$B$3:$L$225,11,FALSE)</f>
        <v>7905445517/7905166285</v>
      </c>
      <c r="M252" s="17" t="str">
        <f>VLOOKUP(A252,'[1]TOWER B'!$B$3:$M$225,12,FALSE)</f>
        <v>ajeet9071991@gmail.com</v>
      </c>
      <c r="P252" s="50"/>
      <c r="Q252" s="51"/>
      <c r="R252" s="51"/>
      <c r="S252" s="51"/>
      <c r="T252" s="52"/>
      <c r="U252" s="52"/>
      <c r="V252" s="52"/>
      <c r="W252" s="51"/>
    </row>
    <row r="253" spans="1:23" x14ac:dyDescent="0.25">
      <c r="A253" s="40" t="s">
        <v>776</v>
      </c>
      <c r="B253" s="17" t="s">
        <v>777</v>
      </c>
      <c r="C253" s="40" t="s">
        <v>778</v>
      </c>
      <c r="D253" s="3">
        <v>1425</v>
      </c>
      <c r="E253" s="16">
        <v>44702</v>
      </c>
      <c r="F253" s="16">
        <f t="shared" si="48"/>
        <v>44762</v>
      </c>
      <c r="G253" s="16" t="str">
        <f t="shared" si="49"/>
        <v>Yes</v>
      </c>
      <c r="H253" s="16">
        <v>44702</v>
      </c>
      <c r="I253" s="16">
        <f t="shared" si="50"/>
        <v>44702</v>
      </c>
      <c r="J253" s="16">
        <f t="shared" si="51"/>
        <v>44682</v>
      </c>
      <c r="K253" s="5" t="str">
        <f t="shared" si="52"/>
        <v>May-2022</v>
      </c>
      <c r="L253" s="17" t="str">
        <f>VLOOKUP(A253,'[1]TOWER B'!$B$3:$L$225,11,FALSE)</f>
        <v>9335777797</v>
      </c>
      <c r="M253" s="17" t="str">
        <f>VLOOKUP(A253,'[1]TOWER B'!$B$3:$M$225,12,FALSE)</f>
        <v>ashish84singh@gmail.com</v>
      </c>
      <c r="P253" s="50"/>
      <c r="Q253" s="51"/>
      <c r="R253" s="51"/>
      <c r="S253" s="51"/>
      <c r="T253" s="52"/>
      <c r="U253" s="52"/>
      <c r="V253" s="52"/>
      <c r="W253" s="51"/>
    </row>
    <row r="254" spans="1:23" x14ac:dyDescent="0.25">
      <c r="A254" s="40" t="s">
        <v>779</v>
      </c>
      <c r="B254" s="17" t="s">
        <v>780</v>
      </c>
      <c r="C254" s="40" t="s">
        <v>781</v>
      </c>
      <c r="D254" s="3">
        <v>1425</v>
      </c>
      <c r="E254" s="16">
        <v>44630</v>
      </c>
      <c r="F254" s="16">
        <f t="shared" si="48"/>
        <v>44690</v>
      </c>
      <c r="G254" s="16" t="str">
        <f t="shared" si="49"/>
        <v>Yes</v>
      </c>
      <c r="H254" s="16">
        <v>44731</v>
      </c>
      <c r="I254" s="16">
        <f t="shared" si="50"/>
        <v>44690</v>
      </c>
      <c r="J254" s="16">
        <f t="shared" si="51"/>
        <v>44682</v>
      </c>
      <c r="K254" s="5" t="str">
        <f t="shared" si="52"/>
        <v>May-2022</v>
      </c>
      <c r="L254" s="17" t="str">
        <f>VLOOKUP(A254,'[1]TOWER B'!$B$3:$L$225,11,FALSE)</f>
        <v>8953594421</v>
      </c>
      <c r="M254" s="17" t="str">
        <f>VLOOKUP(A254,'[1]TOWER B'!$B$3:$M$225,12,FALSE)</f>
        <v>bbpandey5@gmail.com</v>
      </c>
      <c r="P254" s="50"/>
      <c r="Q254" s="51"/>
      <c r="R254" s="51"/>
      <c r="S254" s="51"/>
      <c r="T254" s="52"/>
      <c r="U254" s="52"/>
      <c r="V254" s="52"/>
      <c r="W254" s="51"/>
    </row>
    <row r="255" spans="1:23" x14ac:dyDescent="0.25">
      <c r="A255" s="40" t="s">
        <v>782</v>
      </c>
      <c r="B255" s="17" t="s">
        <v>783</v>
      </c>
      <c r="C255" s="40" t="s">
        <v>784</v>
      </c>
      <c r="D255" s="3">
        <v>1425</v>
      </c>
      <c r="E255" s="16">
        <v>44649</v>
      </c>
      <c r="F255" s="16">
        <f t="shared" si="48"/>
        <v>44709</v>
      </c>
      <c r="G255" s="16" t="str">
        <f t="shared" si="49"/>
        <v>Yes</v>
      </c>
      <c r="H255" s="16">
        <v>44649</v>
      </c>
      <c r="I255" s="16">
        <f t="shared" si="50"/>
        <v>44649</v>
      </c>
      <c r="J255" s="16">
        <f t="shared" si="51"/>
        <v>44652</v>
      </c>
      <c r="K255" s="5" t="str">
        <f t="shared" si="52"/>
        <v>Apr-2022</v>
      </c>
      <c r="L255" s="17" t="str">
        <f>VLOOKUP(A255,'[1]TOWER B'!$B$3:$L$225,11,FALSE)</f>
        <v>9766225508</v>
      </c>
      <c r="M255" s="17" t="str">
        <f>VLOOKUP(A255,'[1]TOWER B'!$B$3:$M$225,12,FALSE)</f>
        <v>sandeep.singhnagpur@gmail.com</v>
      </c>
      <c r="P255" s="50"/>
      <c r="Q255" s="51"/>
      <c r="R255" s="51"/>
      <c r="S255" s="51"/>
      <c r="T255" s="52"/>
      <c r="U255" s="52"/>
      <c r="V255" s="52"/>
      <c r="W255" s="51"/>
    </row>
    <row r="256" spans="1:23" x14ac:dyDescent="0.25">
      <c r="A256" s="40" t="s">
        <v>785</v>
      </c>
      <c r="B256" s="17" t="s">
        <v>786</v>
      </c>
      <c r="C256" s="40" t="s">
        <v>787</v>
      </c>
      <c r="D256" s="3">
        <v>1425</v>
      </c>
      <c r="E256" s="16">
        <v>44698</v>
      </c>
      <c r="F256" s="16">
        <f t="shared" si="48"/>
        <v>44758</v>
      </c>
      <c r="G256" s="16" t="str">
        <f t="shared" si="49"/>
        <v>Yes</v>
      </c>
      <c r="H256" s="16">
        <v>44675</v>
      </c>
      <c r="I256" s="16">
        <f t="shared" si="50"/>
        <v>44675</v>
      </c>
      <c r="J256" s="16">
        <f t="shared" si="51"/>
        <v>44652</v>
      </c>
      <c r="K256" s="5" t="str">
        <f t="shared" si="52"/>
        <v>Apr-2022</v>
      </c>
      <c r="L256" s="17" t="str">
        <f>VLOOKUP(A256,'[1]TOWER B'!$B$3:$L$225,11,FALSE)</f>
        <v>8194838798</v>
      </c>
      <c r="M256" s="17" t="str">
        <f>VLOOKUP(A256,'[1]TOWER B'!$B$3:$M$225,12,FALSE)</f>
        <v>vishu.sing09@gmail.com</v>
      </c>
      <c r="P256" s="50"/>
      <c r="Q256" s="51"/>
      <c r="R256" s="51"/>
      <c r="S256" s="51"/>
      <c r="T256" s="52"/>
      <c r="U256" s="52"/>
      <c r="V256" s="52"/>
      <c r="W256" s="51"/>
    </row>
    <row r="257" spans="1:24" x14ac:dyDescent="0.25">
      <c r="A257" s="40" t="s">
        <v>788</v>
      </c>
      <c r="B257" s="17" t="s">
        <v>789</v>
      </c>
      <c r="C257" s="40" t="s">
        <v>790</v>
      </c>
      <c r="D257" s="3">
        <v>1425</v>
      </c>
      <c r="E257" s="16">
        <v>44671</v>
      </c>
      <c r="F257" s="16">
        <f t="shared" si="48"/>
        <v>44731</v>
      </c>
      <c r="G257" s="16" t="str">
        <f t="shared" si="49"/>
        <v>Yes</v>
      </c>
      <c r="H257" s="16">
        <v>44661</v>
      </c>
      <c r="I257" s="16">
        <f t="shared" si="50"/>
        <v>44661</v>
      </c>
      <c r="J257" s="16">
        <f t="shared" si="51"/>
        <v>44652</v>
      </c>
      <c r="K257" s="5" t="str">
        <f t="shared" si="52"/>
        <v>Apr-2022</v>
      </c>
      <c r="L257" s="17" t="str">
        <f>VLOOKUP(A257,'[1]TOWER B'!$B$3:$L$225,11,FALSE)</f>
        <v xml:space="preserve">9651591408 </v>
      </c>
      <c r="M257" s="17" t="str">
        <f>VLOOKUP(A257,'[1]TOWER B'!$B$3:$M$225,12,FALSE)</f>
        <v>arpitjaz@gmail.com</v>
      </c>
      <c r="P257" s="50"/>
      <c r="Q257" s="51"/>
      <c r="R257" s="51"/>
      <c r="S257" s="51"/>
      <c r="T257" s="52"/>
      <c r="U257" s="52"/>
      <c r="V257" s="52"/>
      <c r="W257" s="51"/>
    </row>
    <row r="258" spans="1:24" x14ac:dyDescent="0.25">
      <c r="A258" s="40" t="s">
        <v>791</v>
      </c>
      <c r="B258" s="17" t="s">
        <v>792</v>
      </c>
      <c r="C258" s="40" t="s">
        <v>793</v>
      </c>
      <c r="D258" s="3">
        <v>1425</v>
      </c>
      <c r="E258" s="16">
        <v>44685</v>
      </c>
      <c r="F258" s="16">
        <f t="shared" si="48"/>
        <v>44745</v>
      </c>
      <c r="G258" s="16" t="str">
        <f t="shared" si="49"/>
        <v>Yes</v>
      </c>
      <c r="H258" s="16">
        <v>44724</v>
      </c>
      <c r="I258" s="16">
        <f t="shared" si="50"/>
        <v>44724</v>
      </c>
      <c r="J258" s="16">
        <f t="shared" si="51"/>
        <v>44713</v>
      </c>
      <c r="K258" s="5" t="str">
        <f t="shared" si="52"/>
        <v>Jun-2022</v>
      </c>
      <c r="L258" s="17" t="str">
        <f>VLOOKUP(A258,'[1]TOWER B'!$B$3:$L$225,11,FALSE)</f>
        <v>9415616068</v>
      </c>
      <c r="M258" s="17" t="str">
        <f>VLOOKUP(A258,'[1]TOWER B'!$B$3:$M$225,12,FALSE)</f>
        <v>mohdabrarranu@icloud.com</v>
      </c>
      <c r="P258" s="50"/>
      <c r="Q258" s="51"/>
      <c r="R258" s="51"/>
      <c r="S258" s="51"/>
      <c r="T258" s="52"/>
      <c r="U258" s="52"/>
      <c r="V258" s="52"/>
      <c r="W258" s="51"/>
    </row>
    <row r="259" spans="1:24" x14ac:dyDescent="0.25">
      <c r="A259" s="40" t="s">
        <v>794</v>
      </c>
      <c r="B259" s="17" t="s">
        <v>795</v>
      </c>
      <c r="C259" s="40" t="s">
        <v>796</v>
      </c>
      <c r="D259" s="3">
        <v>1425</v>
      </c>
      <c r="E259" s="16">
        <v>44601</v>
      </c>
      <c r="F259" s="16">
        <f t="shared" si="48"/>
        <v>44661</v>
      </c>
      <c r="G259" s="16" t="str">
        <f t="shared" si="49"/>
        <v>Yes</v>
      </c>
      <c r="H259" s="16">
        <v>44597</v>
      </c>
      <c r="I259" s="16">
        <f t="shared" si="50"/>
        <v>44597</v>
      </c>
      <c r="J259" s="16">
        <f t="shared" si="51"/>
        <v>44593</v>
      </c>
      <c r="K259" s="5" t="str">
        <f t="shared" si="52"/>
        <v>Feb-2022</v>
      </c>
      <c r="L259" s="17" t="str">
        <f>VLOOKUP(A259,'[1]TOWER B'!$B$3:$L$225,11,FALSE)</f>
        <v>9899616026/9415426532</v>
      </c>
      <c r="M259" s="17" t="str">
        <f>VLOOKUP(A259,'[1]TOWER B'!$B$3:$M$225,12,FALSE)</f>
        <v>swati7rawat@gmail.com/latarawat1968@gmail.com</v>
      </c>
      <c r="P259" s="50"/>
      <c r="Q259" s="51"/>
      <c r="R259" s="51"/>
      <c r="S259" s="51"/>
      <c r="T259" s="52"/>
      <c r="U259" s="52"/>
      <c r="V259" s="52"/>
      <c r="W259" s="51"/>
    </row>
    <row r="260" spans="1:24" x14ac:dyDescent="0.25">
      <c r="A260" s="40" t="s">
        <v>797</v>
      </c>
      <c r="B260" s="17" t="s">
        <v>798</v>
      </c>
      <c r="C260" s="40" t="s">
        <v>799</v>
      </c>
      <c r="D260" s="3">
        <v>1425</v>
      </c>
      <c r="E260" s="16">
        <v>44610</v>
      </c>
      <c r="F260" s="16">
        <f t="shared" si="48"/>
        <v>44670</v>
      </c>
      <c r="G260" s="16" t="str">
        <f t="shared" si="49"/>
        <v>Yes</v>
      </c>
      <c r="H260" s="16">
        <v>44604</v>
      </c>
      <c r="I260" s="16">
        <f t="shared" si="50"/>
        <v>44604</v>
      </c>
      <c r="J260" s="16">
        <f t="shared" si="51"/>
        <v>44593</v>
      </c>
      <c r="K260" s="5" t="str">
        <f t="shared" si="52"/>
        <v>Feb-2022</v>
      </c>
      <c r="L260" s="17" t="str">
        <f>VLOOKUP(A260,'[1]TOWER B'!$B$3:$L$225,11,FALSE)</f>
        <v>8178490075/9650602825</v>
      </c>
      <c r="M260" s="17" t="str">
        <f>VLOOKUP(A260,'[1]TOWER B'!$B$3:$M$225,12,FALSE)</f>
        <v>sanjaykmr79@gmail.com</v>
      </c>
      <c r="P260" s="50"/>
      <c r="Q260" s="51"/>
      <c r="R260" s="51"/>
      <c r="S260" s="51"/>
      <c r="T260" s="52"/>
      <c r="U260" s="52"/>
      <c r="V260" s="52"/>
      <c r="W260" s="51"/>
    </row>
    <row r="261" spans="1:24" x14ac:dyDescent="0.25">
      <c r="A261" s="40" t="s">
        <v>800</v>
      </c>
      <c r="B261" s="17" t="s">
        <v>801</v>
      </c>
      <c r="C261" s="40" t="s">
        <v>802</v>
      </c>
      <c r="D261" s="3">
        <v>1425</v>
      </c>
      <c r="E261" s="16">
        <v>44593</v>
      </c>
      <c r="F261" s="16">
        <f t="shared" si="48"/>
        <v>44653</v>
      </c>
      <c r="G261" s="16" t="str">
        <f t="shared" si="49"/>
        <v>Yes</v>
      </c>
      <c r="H261" s="16">
        <v>44598</v>
      </c>
      <c r="I261" s="16">
        <f t="shared" si="50"/>
        <v>44598</v>
      </c>
      <c r="J261" s="16">
        <f t="shared" si="51"/>
        <v>44593</v>
      </c>
      <c r="K261" s="5" t="str">
        <f t="shared" si="52"/>
        <v>Feb-2022</v>
      </c>
      <c r="L261" s="17" t="str">
        <f>VLOOKUP(A261,'[1]TOWER B'!$B$3:$L$225,11,FALSE)</f>
        <v>9335903502</v>
      </c>
      <c r="M261" s="17" t="str">
        <f>VLOOKUP(A261,'[1]TOWER B'!$B$3:$M$225,12,FALSE)</f>
        <v>nka1754@gmail.com</v>
      </c>
      <c r="P261" s="50"/>
      <c r="Q261" s="51"/>
      <c r="R261" s="51"/>
      <c r="S261" s="51"/>
      <c r="T261" s="52"/>
      <c r="U261" s="52"/>
      <c r="V261" s="52"/>
      <c r="W261" s="51"/>
    </row>
    <row r="262" spans="1:24" x14ac:dyDescent="0.25">
      <c r="A262" s="40" t="s">
        <v>803</v>
      </c>
      <c r="B262" s="17" t="s">
        <v>804</v>
      </c>
      <c r="C262" s="40" t="s">
        <v>805</v>
      </c>
      <c r="D262" s="3">
        <v>1425</v>
      </c>
      <c r="E262" s="16">
        <v>44685</v>
      </c>
      <c r="F262" s="16">
        <f t="shared" si="48"/>
        <v>44745</v>
      </c>
      <c r="G262" s="16" t="str">
        <f t="shared" si="49"/>
        <v>Yes</v>
      </c>
      <c r="H262" s="16">
        <v>44602</v>
      </c>
      <c r="I262" s="16">
        <f t="shared" si="50"/>
        <v>44602</v>
      </c>
      <c r="J262" s="16">
        <f t="shared" si="51"/>
        <v>44593</v>
      </c>
      <c r="K262" s="5" t="str">
        <f t="shared" si="52"/>
        <v>Feb-2022</v>
      </c>
      <c r="L262" s="17" t="str">
        <f>VLOOKUP(A262,'[1]TOWER B'!$B$3:$L$225,11,FALSE)</f>
        <v>7905429609</v>
      </c>
      <c r="M262" s="17" t="str">
        <f>VLOOKUP(A262,'[1]TOWER B'!$B$3:$M$225,12,FALSE)</f>
        <v>rbtarchna@gmail.com</v>
      </c>
      <c r="P262" s="50"/>
      <c r="Q262" s="51"/>
      <c r="R262" s="51"/>
      <c r="S262" s="51"/>
      <c r="T262" s="52"/>
      <c r="U262" s="52"/>
      <c r="V262" s="52"/>
      <c r="W262" s="51"/>
    </row>
    <row r="263" spans="1:24" x14ac:dyDescent="0.25">
      <c r="A263" s="40" t="s">
        <v>806</v>
      </c>
      <c r="B263" s="17" t="s">
        <v>807</v>
      </c>
      <c r="C263" s="40" t="s">
        <v>808</v>
      </c>
      <c r="D263" s="3">
        <v>1425</v>
      </c>
      <c r="E263" s="16">
        <v>44679</v>
      </c>
      <c r="F263" s="16">
        <f t="shared" si="48"/>
        <v>44739</v>
      </c>
      <c r="G263" s="16" t="str">
        <f t="shared" si="49"/>
        <v>Yes</v>
      </c>
      <c r="H263" s="16">
        <v>44665</v>
      </c>
      <c r="I263" s="16">
        <f t="shared" si="50"/>
        <v>44665</v>
      </c>
      <c r="J263" s="16">
        <f t="shared" si="51"/>
        <v>44652</v>
      </c>
      <c r="K263" s="5" t="str">
        <f t="shared" si="52"/>
        <v>Apr-2022</v>
      </c>
      <c r="L263" s="17" t="str">
        <f>VLOOKUP(A263,'[1]TOWER B'!$B$3:$L$225,11,FALSE)</f>
        <v>8795831871</v>
      </c>
      <c r="M263" s="17" t="str">
        <f>VLOOKUP(A263,'[1]TOWER B'!$B$3:$M$225,12,FALSE)</f>
        <v>shashwati06@gmail.com</v>
      </c>
      <c r="P263" s="50"/>
      <c r="Q263" s="51"/>
      <c r="R263" s="51"/>
      <c r="S263" s="51"/>
      <c r="T263" s="52"/>
      <c r="U263" s="52"/>
      <c r="V263" s="52"/>
      <c r="W263" s="51"/>
    </row>
    <row r="264" spans="1:24" x14ac:dyDescent="0.25">
      <c r="A264" s="40" t="s">
        <v>809</v>
      </c>
      <c r="B264" s="17" t="s">
        <v>810</v>
      </c>
      <c r="C264" s="40" t="s">
        <v>811</v>
      </c>
      <c r="D264" s="3">
        <v>1425</v>
      </c>
      <c r="E264" s="16">
        <v>44835</v>
      </c>
      <c r="F264" s="16">
        <f t="shared" si="48"/>
        <v>44895</v>
      </c>
      <c r="G264" s="16" t="str">
        <f t="shared" si="49"/>
        <v>Yes</v>
      </c>
      <c r="H264" s="16">
        <v>44835</v>
      </c>
      <c r="I264" s="16">
        <f t="shared" si="50"/>
        <v>44835</v>
      </c>
      <c r="J264" s="16">
        <f t="shared" si="51"/>
        <v>44835</v>
      </c>
      <c r="K264" s="5" t="str">
        <f t="shared" si="52"/>
        <v>Oct-2022</v>
      </c>
      <c r="L264" s="17">
        <f>VLOOKUP(A264,'[1]TOWER B'!$B$3:$L$225,11,FALSE)</f>
        <v>9415055541</v>
      </c>
      <c r="M264" s="17" t="str">
        <f>VLOOKUP(A264,'[1]TOWER B'!$B$3:$M$225,12,FALSE)</f>
        <v>durgendraclasses@gmail.com</v>
      </c>
      <c r="P264" s="50"/>
      <c r="Q264" s="51"/>
      <c r="R264" s="51"/>
      <c r="S264" s="51"/>
      <c r="T264" s="52"/>
      <c r="U264" s="52"/>
      <c r="V264" s="52"/>
      <c r="W264" s="51"/>
    </row>
    <row r="265" spans="1:24" x14ac:dyDescent="0.25">
      <c r="A265" s="40" t="s">
        <v>812</v>
      </c>
      <c r="B265" s="17" t="s">
        <v>813</v>
      </c>
      <c r="C265" s="40" t="s">
        <v>814</v>
      </c>
      <c r="D265" s="3">
        <v>1425</v>
      </c>
      <c r="E265" s="16">
        <v>44591</v>
      </c>
      <c r="F265" s="16">
        <f t="shared" si="48"/>
        <v>44651</v>
      </c>
      <c r="G265" s="16" t="str">
        <f t="shared" si="49"/>
        <v>Yes</v>
      </c>
      <c r="H265" s="16">
        <v>44730</v>
      </c>
      <c r="I265" s="16">
        <f t="shared" si="50"/>
        <v>44651</v>
      </c>
      <c r="J265" s="16">
        <f t="shared" si="51"/>
        <v>44652</v>
      </c>
      <c r="K265" s="5" t="str">
        <f t="shared" si="52"/>
        <v>Apr-2022</v>
      </c>
      <c r="L265" s="17" t="str">
        <f>VLOOKUP(A265,'[1]TOWER B'!$B$3:$L$225,11,FALSE)</f>
        <v>7007998849</v>
      </c>
      <c r="M265" s="17" t="str">
        <f>VLOOKUP(A265,'[1]TOWER B'!$B$3:$M$225,12,FALSE)</f>
        <v>somikasri@gmail.com</v>
      </c>
      <c r="P265" s="50"/>
      <c r="Q265" s="51"/>
      <c r="R265" s="51"/>
      <c r="S265" s="51"/>
      <c r="T265" s="52"/>
      <c r="U265" s="52"/>
      <c r="V265" s="52"/>
      <c r="W265" s="51"/>
    </row>
    <row r="266" spans="1:24" x14ac:dyDescent="0.25">
      <c r="A266" s="40" t="s">
        <v>815</v>
      </c>
      <c r="B266" s="17" t="s">
        <v>816</v>
      </c>
      <c r="C266" s="40" t="s">
        <v>817</v>
      </c>
      <c r="D266" s="3">
        <v>1425</v>
      </c>
      <c r="E266" s="16">
        <v>44650</v>
      </c>
      <c r="F266" s="16">
        <f t="shared" si="48"/>
        <v>44710</v>
      </c>
      <c r="G266" s="16" t="str">
        <f t="shared" si="49"/>
        <v>Yes</v>
      </c>
      <c r="H266" s="16">
        <v>44648</v>
      </c>
      <c r="I266" s="16">
        <f t="shared" si="50"/>
        <v>44648</v>
      </c>
      <c r="J266" s="16">
        <f t="shared" si="51"/>
        <v>44652</v>
      </c>
      <c r="K266" s="5" t="str">
        <f t="shared" si="52"/>
        <v>Apr-2022</v>
      </c>
      <c r="L266" s="17" t="str">
        <f>VLOOKUP(A266,'[1]TOWER B'!$B$3:$L$225,11,FALSE)</f>
        <v>9285109101/9771431483</v>
      </c>
      <c r="M266" s="17" t="str">
        <f>VLOOKUP(A266,'[1]TOWER B'!$B$3:$M$225,12,FALSE)</f>
        <v>N/A</v>
      </c>
      <c r="P266" s="50"/>
      <c r="Q266" s="51"/>
      <c r="R266" s="51"/>
      <c r="S266" s="51"/>
      <c r="T266" s="52"/>
      <c r="U266" s="52"/>
      <c r="V266" s="52"/>
      <c r="W266" s="51"/>
    </row>
    <row r="267" spans="1:24" x14ac:dyDescent="0.25">
      <c r="A267" s="40" t="s">
        <v>818</v>
      </c>
      <c r="B267" s="17" t="s">
        <v>819</v>
      </c>
      <c r="C267" s="40" t="s">
        <v>820</v>
      </c>
      <c r="D267" s="3">
        <v>1425</v>
      </c>
      <c r="E267" s="16">
        <v>44629</v>
      </c>
      <c r="F267" s="16">
        <f t="shared" si="48"/>
        <v>44689</v>
      </c>
      <c r="G267" s="16" t="str">
        <f t="shared" si="49"/>
        <v>Yes</v>
      </c>
      <c r="H267" s="16">
        <v>44654</v>
      </c>
      <c r="I267" s="16">
        <f t="shared" si="50"/>
        <v>44654</v>
      </c>
      <c r="J267" s="16">
        <f t="shared" si="51"/>
        <v>44652</v>
      </c>
      <c r="K267" s="5" t="str">
        <f t="shared" si="52"/>
        <v>Apr-2022</v>
      </c>
      <c r="L267" s="17" t="str">
        <f>VLOOKUP(A267,'[1]TOWER B'!$B$3:$L$225,11,FALSE)</f>
        <v>9799441520</v>
      </c>
      <c r="M267" s="17" t="str">
        <f>VLOOKUP(A267,'[1]TOWER B'!$B$3:$M$225,12,FALSE)</f>
        <v>patelv@indianoil.in</v>
      </c>
      <c r="P267" s="50"/>
      <c r="Q267" s="51"/>
      <c r="R267" s="51"/>
      <c r="S267" s="51"/>
      <c r="T267" s="52"/>
      <c r="U267" s="52"/>
      <c r="V267" s="52"/>
      <c r="W267" s="51"/>
    </row>
    <row r="268" spans="1:24" x14ac:dyDescent="0.25">
      <c r="A268" s="40" t="s">
        <v>821</v>
      </c>
      <c r="B268" s="17" t="s">
        <v>822</v>
      </c>
      <c r="C268" s="40" t="s">
        <v>823</v>
      </c>
      <c r="D268" s="3">
        <v>1425</v>
      </c>
      <c r="E268" s="16">
        <v>44691</v>
      </c>
      <c r="F268" s="16">
        <f t="shared" si="48"/>
        <v>44751</v>
      </c>
      <c r="G268" s="16" t="str">
        <f t="shared" si="49"/>
        <v>Yes</v>
      </c>
      <c r="H268" s="16">
        <v>44592</v>
      </c>
      <c r="I268" s="16">
        <f t="shared" si="50"/>
        <v>44592</v>
      </c>
      <c r="J268" s="16">
        <f t="shared" si="51"/>
        <v>44593</v>
      </c>
      <c r="K268" s="5" t="str">
        <f t="shared" si="52"/>
        <v>Feb-2022</v>
      </c>
      <c r="L268" s="17" t="str">
        <f>VLOOKUP(A268,'[1]TOWER B'!$B$3:$L$225,11,FALSE)</f>
        <v>8115997997/7052725342</v>
      </c>
      <c r="M268" s="17" t="str">
        <f>VLOOKUP(A268,'[1]TOWER B'!$B$3:$M$225,12,FALSE)</f>
        <v>gitesh.singh1@gmail.com</v>
      </c>
      <c r="P268" s="50"/>
      <c r="Q268" s="51"/>
      <c r="R268" s="51"/>
      <c r="S268" s="51"/>
      <c r="T268" s="52"/>
      <c r="U268" s="52"/>
      <c r="V268" s="52"/>
      <c r="W268" s="51"/>
      <c r="X268" s="19" t="s">
        <v>232</v>
      </c>
    </row>
    <row r="269" spans="1:24" x14ac:dyDescent="0.25">
      <c r="A269" s="40" t="s">
        <v>824</v>
      </c>
      <c r="B269" s="17" t="s">
        <v>825</v>
      </c>
      <c r="C269" s="40" t="s">
        <v>826</v>
      </c>
      <c r="D269" s="3">
        <v>1425</v>
      </c>
      <c r="E269" s="16">
        <v>44629</v>
      </c>
      <c r="F269" s="16">
        <f t="shared" si="48"/>
        <v>44689</v>
      </c>
      <c r="G269" s="16" t="str">
        <f t="shared" si="49"/>
        <v>Yes</v>
      </c>
      <c r="H269" s="16">
        <v>44629</v>
      </c>
      <c r="I269" s="16">
        <f t="shared" si="50"/>
        <v>44629</v>
      </c>
      <c r="J269" s="16">
        <f t="shared" si="51"/>
        <v>44621</v>
      </c>
      <c r="K269" s="5" t="str">
        <f t="shared" si="52"/>
        <v>Mar-2022</v>
      </c>
      <c r="L269" s="17" t="str">
        <f>VLOOKUP(A269,'[1]TOWER B'!$B$3:$L$225,11,FALSE)</f>
        <v>8756679564</v>
      </c>
      <c r="M269" s="17" t="str">
        <f>VLOOKUP(A269,'[1]TOWER B'!$B$3:$M$225,12,FALSE)</f>
        <v>raizadajk4@gmail.com</v>
      </c>
      <c r="P269" s="50"/>
      <c r="Q269" s="51"/>
      <c r="R269" s="51"/>
      <c r="S269" s="51"/>
      <c r="T269" s="52"/>
      <c r="U269" s="52"/>
      <c r="V269" s="52"/>
      <c r="W269" s="51"/>
    </row>
    <row r="270" spans="1:24" x14ac:dyDescent="0.25">
      <c r="A270" s="40" t="s">
        <v>827</v>
      </c>
      <c r="B270" s="17" t="s">
        <v>828</v>
      </c>
      <c r="C270" s="40" t="s">
        <v>829</v>
      </c>
      <c r="D270" s="3">
        <v>1425</v>
      </c>
      <c r="E270" s="16">
        <v>44676</v>
      </c>
      <c r="F270" s="16">
        <f t="shared" si="48"/>
        <v>44736</v>
      </c>
      <c r="G270" s="16" t="str">
        <f t="shared" si="49"/>
        <v>Yes</v>
      </c>
      <c r="H270" s="16">
        <v>44598</v>
      </c>
      <c r="I270" s="16">
        <f t="shared" si="50"/>
        <v>44598</v>
      </c>
      <c r="J270" s="16">
        <f t="shared" si="51"/>
        <v>44593</v>
      </c>
      <c r="K270" s="5" t="str">
        <f t="shared" si="52"/>
        <v>Feb-2022</v>
      </c>
      <c r="L270" s="17">
        <f>VLOOKUP(A270,'[1]TOWER B'!$B$3:$L$225,11,FALSE)</f>
        <v>9415782664</v>
      </c>
      <c r="M270" s="17" t="str">
        <f>VLOOKUP(A270,'[1]TOWER B'!$B$3:$M$225,12,FALSE)</f>
        <v>dipjoybanerji@gmail.com</v>
      </c>
      <c r="P270" s="50"/>
      <c r="Q270" s="51"/>
      <c r="R270" s="51"/>
      <c r="S270" s="51"/>
      <c r="T270" s="52"/>
      <c r="U270" s="52"/>
      <c r="V270" s="52"/>
      <c r="W270" s="51"/>
    </row>
    <row r="271" spans="1:24" x14ac:dyDescent="0.25">
      <c r="A271" s="40" t="s">
        <v>830</v>
      </c>
      <c r="B271" s="17" t="s">
        <v>831</v>
      </c>
      <c r="C271" s="40" t="s">
        <v>832</v>
      </c>
      <c r="D271" s="3">
        <v>1425</v>
      </c>
      <c r="E271" s="16">
        <v>44625</v>
      </c>
      <c r="F271" s="16">
        <f t="shared" si="48"/>
        <v>44685</v>
      </c>
      <c r="G271" s="16" t="str">
        <f t="shared" si="49"/>
        <v>Yes</v>
      </c>
      <c r="H271" s="16">
        <v>44668</v>
      </c>
      <c r="I271" s="16">
        <f t="shared" si="50"/>
        <v>44668</v>
      </c>
      <c r="J271" s="16">
        <f t="shared" si="51"/>
        <v>44652</v>
      </c>
      <c r="K271" s="5" t="str">
        <f t="shared" si="52"/>
        <v>Apr-2022</v>
      </c>
      <c r="L271" s="17" t="str">
        <f>VLOOKUP(A271,'[1]TOWER B'!$B$3:$L$225,11,FALSE)</f>
        <v>8980677961</v>
      </c>
      <c r="M271" s="17" t="str">
        <f>VLOOKUP(A271,'[1]TOWER B'!$B$3:$M$225,12,FALSE)</f>
        <v>ankitgargjdp1@gmail.com</v>
      </c>
      <c r="P271" s="50"/>
      <c r="Q271" s="51"/>
      <c r="R271" s="51"/>
      <c r="S271" s="51"/>
      <c r="T271" s="52"/>
      <c r="U271" s="52"/>
      <c r="V271" s="52"/>
      <c r="W271" s="51"/>
    </row>
    <row r="272" spans="1:24" x14ac:dyDescent="0.25">
      <c r="A272" s="40" t="s">
        <v>833</v>
      </c>
      <c r="B272" s="17" t="s">
        <v>834</v>
      </c>
      <c r="C272" s="40" t="s">
        <v>835</v>
      </c>
      <c r="D272" s="3">
        <v>1425</v>
      </c>
      <c r="E272" s="16">
        <v>44629</v>
      </c>
      <c r="F272" s="16">
        <f t="shared" si="48"/>
        <v>44689</v>
      </c>
      <c r="G272" s="16" t="str">
        <f t="shared" si="49"/>
        <v>Yes</v>
      </c>
      <c r="H272" s="16">
        <v>44621</v>
      </c>
      <c r="I272" s="16">
        <f t="shared" si="50"/>
        <v>44621</v>
      </c>
      <c r="J272" s="16">
        <f t="shared" si="51"/>
        <v>44621</v>
      </c>
      <c r="K272" s="5" t="str">
        <f t="shared" si="52"/>
        <v>Mar-2022</v>
      </c>
      <c r="L272" s="17" t="str">
        <f>VLOOKUP(A272,'[1]TOWER B'!$B$3:$L$225,11,FALSE)</f>
        <v>9980452600</v>
      </c>
      <c r="M272" s="17" t="str">
        <f>VLOOKUP(A272,'[1]TOWER B'!$B$3:$M$225,12,FALSE)</f>
        <v>amritanshumishra11@gmail.com</v>
      </c>
      <c r="P272" s="50"/>
      <c r="Q272" s="51"/>
      <c r="R272" s="51"/>
      <c r="S272" s="51"/>
      <c r="T272" s="52"/>
      <c r="U272" s="52"/>
      <c r="V272" s="52"/>
      <c r="W272" s="51"/>
    </row>
    <row r="273" spans="1:24" x14ac:dyDescent="0.25">
      <c r="A273" s="40" t="s">
        <v>836</v>
      </c>
      <c r="B273" s="17" t="s">
        <v>837</v>
      </c>
      <c r="C273" s="40" t="s">
        <v>838</v>
      </c>
      <c r="D273" s="3">
        <v>1425</v>
      </c>
      <c r="E273" s="16">
        <v>44706</v>
      </c>
      <c r="F273" s="16">
        <f t="shared" si="48"/>
        <v>44766</v>
      </c>
      <c r="G273" s="16" t="str">
        <f t="shared" si="49"/>
        <v>Yes</v>
      </c>
      <c r="H273" s="16">
        <v>44731</v>
      </c>
      <c r="I273" s="16">
        <f t="shared" si="50"/>
        <v>44731</v>
      </c>
      <c r="J273" s="16">
        <f t="shared" si="51"/>
        <v>44713</v>
      </c>
      <c r="K273" s="5" t="str">
        <f t="shared" si="52"/>
        <v>Jun-2022</v>
      </c>
      <c r="L273" s="17" t="str">
        <f>VLOOKUP(A273,'[1]TOWER B'!$B$3:$L$225,11,FALSE)</f>
        <v>9839527666</v>
      </c>
      <c r="M273" s="17" t="str">
        <f>VLOOKUP(A273,'[1]TOWER B'!$B$3:$M$225,12,FALSE)</f>
        <v>marinersaxena@gmail.com</v>
      </c>
      <c r="P273" s="50"/>
      <c r="Q273" s="51"/>
      <c r="R273" s="51"/>
      <c r="S273" s="51"/>
      <c r="T273" s="52"/>
      <c r="U273" s="52"/>
      <c r="V273" s="52"/>
      <c r="W273" s="51"/>
    </row>
    <row r="274" spans="1:24" x14ac:dyDescent="0.25">
      <c r="A274" s="40" t="s">
        <v>839</v>
      </c>
      <c r="B274" s="17" t="s">
        <v>840</v>
      </c>
      <c r="C274" s="40" t="s">
        <v>841</v>
      </c>
      <c r="D274" s="3">
        <v>1425</v>
      </c>
      <c r="E274" s="16">
        <v>44623</v>
      </c>
      <c r="F274" s="16">
        <f t="shared" si="48"/>
        <v>44683</v>
      </c>
      <c r="G274" s="16" t="str">
        <f t="shared" si="49"/>
        <v>Yes</v>
      </c>
      <c r="H274" s="16">
        <v>44623</v>
      </c>
      <c r="I274" s="16">
        <f t="shared" si="50"/>
        <v>44623</v>
      </c>
      <c r="J274" s="16">
        <f t="shared" si="51"/>
        <v>44621</v>
      </c>
      <c r="K274" s="5" t="str">
        <f t="shared" si="52"/>
        <v>Mar-2022</v>
      </c>
      <c r="L274" s="17" t="str">
        <f>VLOOKUP(A274,'[1]TOWER B'!$B$3:$L$225,11,FALSE)</f>
        <v>7565858582/9455467173</v>
      </c>
      <c r="M274" s="17" t="str">
        <f>VLOOKUP(A274,'[1]TOWER B'!$B$3:$M$225,12,FALSE)</f>
        <v>dilipmishra24@gmail.com</v>
      </c>
      <c r="P274" s="50"/>
      <c r="Q274" s="51"/>
      <c r="R274" s="51"/>
      <c r="S274" s="51"/>
      <c r="T274" s="52"/>
      <c r="U274" s="52"/>
      <c r="V274" s="52"/>
      <c r="W274" s="51"/>
    </row>
    <row r="275" spans="1:24" x14ac:dyDescent="0.25">
      <c r="A275" s="40" t="s">
        <v>842</v>
      </c>
      <c r="B275" s="17" t="s">
        <v>843</v>
      </c>
      <c r="C275" s="40" t="s">
        <v>844</v>
      </c>
      <c r="D275" s="3">
        <v>1425</v>
      </c>
      <c r="E275" s="16">
        <v>44632</v>
      </c>
      <c r="F275" s="16">
        <f t="shared" ref="F275:F306" si="53">IF(E275="No","NA",E275+60)</f>
        <v>44692</v>
      </c>
      <c r="G275" s="16" t="str">
        <f t="shared" ref="G275:G306" si="54">IF(F275&lt;DATEVALUE("01/01/2022"),"Irrelevant","Yes")</f>
        <v>Yes</v>
      </c>
      <c r="H275" s="16">
        <v>44599</v>
      </c>
      <c r="I275" s="16">
        <f t="shared" ref="I275:I306" si="55">IF(F275="NA",H275,(MAX(DATEVALUE("01/01/2022"),MIN(F275,H275))))</f>
        <v>44599</v>
      </c>
      <c r="J275" s="16">
        <f t="shared" ref="J275:J306" si="56">IF(I275="No","NA",IF((DAY(I275)&gt;25),DATE(YEAR(I275),MONTH(I275)+1,1),DATE(YEAR(I275),MONTH(I275),1)))</f>
        <v>44593</v>
      </c>
      <c r="K275" s="5" t="str">
        <f t="shared" ref="K275:K306" si="57">TEXT(J275,"mmm-yyyy")</f>
        <v>Feb-2022</v>
      </c>
      <c r="L275" s="17" t="str">
        <f>VLOOKUP(A275,'[1]TOWER B'!$B$3:$L$225,11,FALSE)</f>
        <v>9415680135</v>
      </c>
      <c r="M275" s="17" t="str">
        <f>VLOOKUP(A275,'[1]TOWER B'!$B$3:$M$225,12,FALSE)</f>
        <v>chillu.salil@gmail.com</v>
      </c>
      <c r="P275" s="50"/>
      <c r="Q275" s="51"/>
      <c r="R275" s="51"/>
      <c r="S275" s="51"/>
      <c r="T275" s="52"/>
      <c r="U275" s="52"/>
      <c r="V275" s="52"/>
      <c r="W275" s="51"/>
    </row>
    <row r="276" spans="1:24" x14ac:dyDescent="0.25">
      <c r="A276" s="40" t="s">
        <v>845</v>
      </c>
      <c r="B276" s="17" t="s">
        <v>846</v>
      </c>
      <c r="C276" s="40" t="s">
        <v>847</v>
      </c>
      <c r="D276" s="3">
        <v>1425</v>
      </c>
      <c r="E276" s="16">
        <v>44664</v>
      </c>
      <c r="F276" s="16">
        <f t="shared" si="53"/>
        <v>44724</v>
      </c>
      <c r="G276" s="16" t="str">
        <f t="shared" si="54"/>
        <v>Yes</v>
      </c>
      <c r="H276" s="16">
        <v>44665</v>
      </c>
      <c r="I276" s="16">
        <f t="shared" si="55"/>
        <v>44665</v>
      </c>
      <c r="J276" s="16">
        <f t="shared" si="56"/>
        <v>44652</v>
      </c>
      <c r="K276" s="5" t="str">
        <f t="shared" si="57"/>
        <v>Apr-2022</v>
      </c>
      <c r="L276" s="17" t="str">
        <f>VLOOKUP(A276,'[1]TOWER B'!$B$3:$L$225,11,FALSE)</f>
        <v>9908034298</v>
      </c>
      <c r="M276" s="17" t="str">
        <f>VLOOKUP(A276,'[1]TOWER B'!$B$3:$M$225,12,FALSE)</f>
        <v>tiwari4763@gmail.com</v>
      </c>
      <c r="P276" s="50"/>
      <c r="Q276" s="51"/>
      <c r="R276" s="51"/>
      <c r="S276" s="51"/>
      <c r="T276" s="52"/>
      <c r="U276" s="52"/>
      <c r="V276" s="52"/>
      <c r="W276" s="51"/>
    </row>
    <row r="277" spans="1:24" x14ac:dyDescent="0.25">
      <c r="A277" s="40" t="s">
        <v>848</v>
      </c>
      <c r="B277" s="17" t="s">
        <v>849</v>
      </c>
      <c r="C277" s="40" t="s">
        <v>850</v>
      </c>
      <c r="D277" s="3">
        <v>1425</v>
      </c>
      <c r="E277" s="16">
        <v>44698</v>
      </c>
      <c r="F277" s="16">
        <f t="shared" si="53"/>
        <v>44758</v>
      </c>
      <c r="G277" s="16" t="str">
        <f t="shared" si="54"/>
        <v>Yes</v>
      </c>
      <c r="H277" s="16">
        <v>44670</v>
      </c>
      <c r="I277" s="16">
        <f t="shared" si="55"/>
        <v>44670</v>
      </c>
      <c r="J277" s="16">
        <f t="shared" si="56"/>
        <v>44652</v>
      </c>
      <c r="K277" s="5" t="str">
        <f t="shared" si="57"/>
        <v>Apr-2022</v>
      </c>
      <c r="L277" s="17" t="str">
        <f>VLOOKUP(A277,'[1]TOWER B'!$B$3:$L$225,11,FALSE)</f>
        <v>9415195051/9452117602</v>
      </c>
      <c r="M277" s="17" t="str">
        <f>VLOOKUP(A277,'[1]TOWER B'!$B$3:$M$225,12,FALSE)</f>
        <v>sunilmishr07@gmail.com</v>
      </c>
      <c r="P277" s="50"/>
      <c r="Q277" s="51"/>
      <c r="R277" s="51"/>
      <c r="S277" s="51"/>
      <c r="T277" s="52"/>
      <c r="U277" s="52"/>
      <c r="V277" s="52"/>
      <c r="W277" s="51"/>
    </row>
    <row r="278" spans="1:24" x14ac:dyDescent="0.25">
      <c r="A278" s="40" t="s">
        <v>851</v>
      </c>
      <c r="B278" s="17" t="s">
        <v>852</v>
      </c>
      <c r="C278" s="40" t="s">
        <v>853</v>
      </c>
      <c r="D278" s="3">
        <v>1425</v>
      </c>
      <c r="E278" s="16">
        <v>44647</v>
      </c>
      <c r="F278" s="16">
        <f t="shared" si="53"/>
        <v>44707</v>
      </c>
      <c r="G278" s="16" t="str">
        <f t="shared" si="54"/>
        <v>Yes</v>
      </c>
      <c r="H278" s="16">
        <v>44597</v>
      </c>
      <c r="I278" s="16">
        <f t="shared" si="55"/>
        <v>44597</v>
      </c>
      <c r="J278" s="16">
        <f t="shared" si="56"/>
        <v>44593</v>
      </c>
      <c r="K278" s="5" t="str">
        <f t="shared" si="57"/>
        <v>Feb-2022</v>
      </c>
      <c r="L278" s="17" t="str">
        <f>VLOOKUP(A278,'[1]TOWER B'!$B$3:$L$225,11,FALSE)</f>
        <v>7455040527</v>
      </c>
      <c r="M278" s="17" t="str">
        <f>VLOOKUP(A278,'[1]TOWER B'!$B$3:$M$225,12,FALSE)</f>
        <v>shriamit9751@yahoo.co.in</v>
      </c>
      <c r="P278" s="50"/>
      <c r="Q278" s="51"/>
      <c r="R278" s="51"/>
      <c r="S278" s="51"/>
      <c r="T278" s="52"/>
      <c r="U278" s="52"/>
      <c r="V278" s="52"/>
      <c r="W278" s="51"/>
    </row>
    <row r="279" spans="1:24" x14ac:dyDescent="0.25">
      <c r="A279" s="40" t="s">
        <v>854</v>
      </c>
      <c r="B279" s="17" t="s">
        <v>855</v>
      </c>
      <c r="C279" s="40" t="s">
        <v>856</v>
      </c>
      <c r="D279" s="3">
        <v>1425</v>
      </c>
      <c r="E279" s="16">
        <v>44841</v>
      </c>
      <c r="F279" s="16">
        <f t="shared" si="53"/>
        <v>44901</v>
      </c>
      <c r="G279" s="16" t="str">
        <f t="shared" si="54"/>
        <v>Yes</v>
      </c>
      <c r="H279" s="16">
        <v>44796</v>
      </c>
      <c r="I279" s="16">
        <f t="shared" si="55"/>
        <v>44796</v>
      </c>
      <c r="J279" s="16">
        <f t="shared" si="56"/>
        <v>44774</v>
      </c>
      <c r="K279" s="5" t="str">
        <f t="shared" si="57"/>
        <v>Aug-2022</v>
      </c>
      <c r="L279" s="17">
        <f>VLOOKUP(A279,'[1]TOWER B'!$B$3:$L$225,11,FALSE)</f>
        <v>9987041220</v>
      </c>
      <c r="M279" s="17" t="str">
        <f>VLOOKUP(A279,'[1]TOWER B'!$B$3:$M$225,12,FALSE)</f>
        <v>gurupd2007@rediffmail.com</v>
      </c>
      <c r="P279" s="50"/>
      <c r="Q279" s="51"/>
      <c r="R279" s="51"/>
      <c r="S279" s="51"/>
      <c r="T279" s="52"/>
      <c r="U279" s="52"/>
      <c r="V279" s="52"/>
      <c r="W279" s="51"/>
    </row>
    <row r="280" spans="1:24" x14ac:dyDescent="0.25">
      <c r="A280" s="40" t="s">
        <v>857</v>
      </c>
      <c r="B280" s="17" t="s">
        <v>858</v>
      </c>
      <c r="C280" s="40" t="s">
        <v>859</v>
      </c>
      <c r="D280" s="3">
        <v>1425</v>
      </c>
      <c r="E280" s="16">
        <v>44550</v>
      </c>
      <c r="F280" s="16">
        <f t="shared" si="53"/>
        <v>44610</v>
      </c>
      <c r="G280" s="16" t="str">
        <f t="shared" si="54"/>
        <v>Yes</v>
      </c>
      <c r="H280" s="16">
        <v>44618</v>
      </c>
      <c r="I280" s="16">
        <f t="shared" si="55"/>
        <v>44610</v>
      </c>
      <c r="J280" s="16">
        <f t="shared" si="56"/>
        <v>44593</v>
      </c>
      <c r="K280" s="5" t="str">
        <f t="shared" si="57"/>
        <v>Feb-2022</v>
      </c>
      <c r="L280" s="17" t="str">
        <f>VLOOKUP(A280,'[1]TOWER B'!$B$3:$L$225,11,FALSE)</f>
        <v>9918668666/9919187666</v>
      </c>
      <c r="M280" s="17" t="str">
        <f>VLOOKUP(A280,'[1]TOWER B'!$B$3:$M$225,12,FALSE)</f>
        <v>rahul280111@yahoo.co.in/shilparahul520@gmail.com</v>
      </c>
      <c r="P280" s="50"/>
      <c r="Q280" s="51"/>
      <c r="R280" s="51"/>
      <c r="S280" s="51"/>
      <c r="T280" s="52"/>
      <c r="U280" s="52"/>
      <c r="V280" s="52"/>
      <c r="W280" s="51"/>
      <c r="X280" s="19" t="s">
        <v>232</v>
      </c>
    </row>
    <row r="281" spans="1:24" x14ac:dyDescent="0.25">
      <c r="A281" s="40" t="s">
        <v>860</v>
      </c>
      <c r="B281" s="17" t="s">
        <v>861</v>
      </c>
      <c r="C281" s="40" t="s">
        <v>862</v>
      </c>
      <c r="D281" s="3">
        <v>1425</v>
      </c>
      <c r="E281" s="16">
        <v>44773</v>
      </c>
      <c r="F281" s="16">
        <f t="shared" si="53"/>
        <v>44833</v>
      </c>
      <c r="G281" s="16" t="str">
        <f t="shared" si="54"/>
        <v>Yes</v>
      </c>
      <c r="H281" s="16">
        <v>44668</v>
      </c>
      <c r="I281" s="16">
        <f t="shared" si="55"/>
        <v>44668</v>
      </c>
      <c r="J281" s="16">
        <f t="shared" si="56"/>
        <v>44652</v>
      </c>
      <c r="K281" s="5" t="str">
        <f t="shared" si="57"/>
        <v>Apr-2022</v>
      </c>
      <c r="L281" s="17" t="str">
        <f>VLOOKUP(A281,'[1]TOWER B'!$B$3:$L$225,11,FALSE)</f>
        <v>9839705757</v>
      </c>
      <c r="M281" s="17" t="str">
        <f>VLOOKUP(A281,'[1]TOWER B'!$B$3:$M$225,12,FALSE)</f>
        <v>ravimaurya.lko@gmail.com</v>
      </c>
      <c r="P281" s="50"/>
      <c r="Q281" s="51"/>
      <c r="R281" s="51"/>
      <c r="S281" s="51"/>
      <c r="T281" s="52"/>
      <c r="U281" s="52"/>
      <c r="V281" s="52"/>
      <c r="W281" s="51"/>
    </row>
    <row r="282" spans="1:24" x14ac:dyDescent="0.25">
      <c r="A282" s="40" t="s">
        <v>863</v>
      </c>
      <c r="B282" s="17" t="s">
        <v>864</v>
      </c>
      <c r="C282" s="40" t="s">
        <v>865</v>
      </c>
      <c r="D282" s="3">
        <v>1425</v>
      </c>
      <c r="E282" s="16">
        <v>44649</v>
      </c>
      <c r="F282" s="16">
        <f t="shared" si="53"/>
        <v>44709</v>
      </c>
      <c r="G282" s="16" t="str">
        <f t="shared" si="54"/>
        <v>Yes</v>
      </c>
      <c r="H282" s="16">
        <v>44597</v>
      </c>
      <c r="I282" s="16">
        <f t="shared" si="55"/>
        <v>44597</v>
      </c>
      <c r="J282" s="16">
        <f t="shared" si="56"/>
        <v>44593</v>
      </c>
      <c r="K282" s="5" t="str">
        <f t="shared" si="57"/>
        <v>Feb-2022</v>
      </c>
      <c r="L282" s="17" t="str">
        <f>VLOOKUP(A282,'[1]TOWER B'!$B$3:$L$225,11,FALSE)</f>
        <v>7905003384/9044440434</v>
      </c>
      <c r="M282" s="17" t="str">
        <f>VLOOKUP(A282,'[1]TOWER B'!$B$3:$M$225,12,FALSE)</f>
        <v>medicine.nikhil@gmail.com</v>
      </c>
      <c r="P282" s="50"/>
      <c r="Q282" s="51"/>
      <c r="R282" s="51"/>
      <c r="S282" s="51"/>
      <c r="T282" s="52"/>
      <c r="U282" s="52"/>
      <c r="V282" s="52"/>
      <c r="W282" s="51"/>
    </row>
    <row r="283" spans="1:24" x14ac:dyDescent="0.25">
      <c r="A283" s="40" t="s">
        <v>866</v>
      </c>
      <c r="B283" s="17" t="s">
        <v>867</v>
      </c>
      <c r="C283" s="40" t="s">
        <v>868</v>
      </c>
      <c r="D283" s="3">
        <v>1425</v>
      </c>
      <c r="E283" s="16">
        <v>44685</v>
      </c>
      <c r="F283" s="16">
        <f t="shared" si="53"/>
        <v>44745</v>
      </c>
      <c r="G283" s="16" t="str">
        <f t="shared" si="54"/>
        <v>Yes</v>
      </c>
      <c r="H283" s="16">
        <v>44646</v>
      </c>
      <c r="I283" s="16">
        <f t="shared" si="55"/>
        <v>44646</v>
      </c>
      <c r="J283" s="16">
        <f t="shared" si="56"/>
        <v>44652</v>
      </c>
      <c r="K283" s="5" t="str">
        <f t="shared" si="57"/>
        <v>Apr-2022</v>
      </c>
      <c r="L283" s="17" t="str">
        <f>VLOOKUP(A283,'[1]TOWER B'!$B$3:$L$225,11,FALSE)</f>
        <v>9125112261</v>
      </c>
      <c r="M283" s="17" t="str">
        <f>VLOOKUP(A283,'[1]TOWER B'!$B$3:$M$225,12,FALSE)</f>
        <v>brajesh.bhagat@gmail.com</v>
      </c>
      <c r="P283" s="50"/>
      <c r="Q283" s="51"/>
      <c r="R283" s="51"/>
      <c r="S283" s="51"/>
      <c r="T283" s="52"/>
      <c r="U283" s="52"/>
      <c r="V283" s="52"/>
      <c r="W283" s="51"/>
    </row>
    <row r="284" spans="1:24" x14ac:dyDescent="0.25">
      <c r="A284" s="40" t="s">
        <v>869</v>
      </c>
      <c r="B284" s="17" t="s">
        <v>870</v>
      </c>
      <c r="C284" s="40" t="s">
        <v>871</v>
      </c>
      <c r="D284" s="3">
        <v>1425</v>
      </c>
      <c r="E284" s="16">
        <v>44649</v>
      </c>
      <c r="F284" s="16">
        <f t="shared" si="53"/>
        <v>44709</v>
      </c>
      <c r="G284" s="16" t="str">
        <f t="shared" si="54"/>
        <v>Yes</v>
      </c>
      <c r="H284" s="16">
        <v>44602</v>
      </c>
      <c r="I284" s="16">
        <f t="shared" si="55"/>
        <v>44602</v>
      </c>
      <c r="J284" s="16">
        <f t="shared" si="56"/>
        <v>44593</v>
      </c>
      <c r="K284" s="5" t="str">
        <f t="shared" si="57"/>
        <v>Feb-2022</v>
      </c>
      <c r="L284" s="17" t="str">
        <f>VLOOKUP(A284,'[1]TOWER B'!$B$3:$L$225,11,FALSE)</f>
        <v>9836336867/9935975957</v>
      </c>
      <c r="M284" s="17" t="str">
        <f>VLOOKUP(A284,'[1]TOWER B'!$B$3:$M$225,12,FALSE)</f>
        <v>apoorva2526@gmail.com</v>
      </c>
      <c r="P284" s="50"/>
      <c r="Q284" s="51"/>
      <c r="R284" s="51"/>
      <c r="S284" s="51"/>
      <c r="T284" s="52"/>
      <c r="U284" s="52"/>
      <c r="V284" s="52"/>
      <c r="W284" s="51"/>
    </row>
    <row r="285" spans="1:24" x14ac:dyDescent="0.25">
      <c r="A285" s="40" t="s">
        <v>872</v>
      </c>
      <c r="B285" s="17" t="s">
        <v>873</v>
      </c>
      <c r="C285" s="40" t="s">
        <v>874</v>
      </c>
      <c r="D285" s="3">
        <v>1425</v>
      </c>
      <c r="E285" s="16">
        <v>44651</v>
      </c>
      <c r="F285" s="16">
        <f t="shared" si="53"/>
        <v>44711</v>
      </c>
      <c r="G285" s="16" t="str">
        <f t="shared" si="54"/>
        <v>Yes</v>
      </c>
      <c r="H285" s="16">
        <v>44660</v>
      </c>
      <c r="I285" s="16">
        <f t="shared" si="55"/>
        <v>44660</v>
      </c>
      <c r="J285" s="16">
        <f t="shared" si="56"/>
        <v>44652</v>
      </c>
      <c r="K285" s="5" t="str">
        <f t="shared" si="57"/>
        <v>Apr-2022</v>
      </c>
      <c r="L285" s="17" t="str">
        <f>VLOOKUP(A285,'[1]TOWER B'!$B$3:$L$225,11,FALSE)</f>
        <v>9451106929/9415902684</v>
      </c>
      <c r="M285" s="17" t="str">
        <f>VLOOKUP(A285,'[1]TOWER B'!$B$3:$M$225,12,FALSE)</f>
        <v>umashankarmm@yahoo.co.in</v>
      </c>
      <c r="P285" s="50"/>
      <c r="Q285" s="51"/>
      <c r="R285" s="51"/>
      <c r="S285" s="51"/>
      <c r="T285" s="52"/>
      <c r="U285" s="52"/>
      <c r="V285" s="52"/>
      <c r="W285" s="51"/>
    </row>
    <row r="286" spans="1:24" x14ac:dyDescent="0.25">
      <c r="A286" s="39" t="s">
        <v>875</v>
      </c>
      <c r="B286" s="17" t="s">
        <v>876</v>
      </c>
      <c r="C286" s="39" t="s">
        <v>877</v>
      </c>
      <c r="D286" s="3">
        <v>1425</v>
      </c>
      <c r="E286" s="16">
        <v>44640</v>
      </c>
      <c r="F286" s="16">
        <f t="shared" si="53"/>
        <v>44700</v>
      </c>
      <c r="G286" s="16" t="str">
        <f t="shared" si="54"/>
        <v>Yes</v>
      </c>
      <c r="H286" s="16">
        <v>44621</v>
      </c>
      <c r="I286" s="16">
        <f t="shared" si="55"/>
        <v>44621</v>
      </c>
      <c r="J286" s="16">
        <f t="shared" si="56"/>
        <v>44621</v>
      </c>
      <c r="K286" s="5" t="str">
        <f t="shared" si="57"/>
        <v>Mar-2022</v>
      </c>
      <c r="L286" s="17">
        <f>VLOOKUP(A286,'[1]TOWER B'!$B$3:$L$225,11,FALSE)</f>
        <v>9807707575</v>
      </c>
      <c r="M286" s="17" t="str">
        <f>VLOOKUP(A286,'[1]TOWER B'!$B$3:$M$225,12,FALSE)</f>
        <v>nitink_roy@rediffmail.com</v>
      </c>
      <c r="P286" s="50"/>
      <c r="Q286" s="51"/>
      <c r="R286" s="51"/>
      <c r="S286" s="51"/>
      <c r="T286" s="52"/>
      <c r="U286" s="52"/>
      <c r="V286" s="52"/>
      <c r="W286" s="51"/>
    </row>
    <row r="287" spans="1:24" x14ac:dyDescent="0.25">
      <c r="A287" s="40" t="s">
        <v>878</v>
      </c>
      <c r="B287" s="17" t="s">
        <v>879</v>
      </c>
      <c r="C287" s="40" t="s">
        <v>880</v>
      </c>
      <c r="D287" s="3">
        <v>1425</v>
      </c>
      <c r="E287" s="16">
        <v>44712</v>
      </c>
      <c r="F287" s="16">
        <f t="shared" si="53"/>
        <v>44772</v>
      </c>
      <c r="G287" s="16" t="str">
        <f t="shared" si="54"/>
        <v>Yes</v>
      </c>
      <c r="H287" s="16">
        <v>44616</v>
      </c>
      <c r="I287" s="16">
        <f t="shared" si="55"/>
        <v>44616</v>
      </c>
      <c r="J287" s="16">
        <f t="shared" si="56"/>
        <v>44593</v>
      </c>
      <c r="K287" s="5" t="str">
        <f t="shared" si="57"/>
        <v>Feb-2022</v>
      </c>
      <c r="L287" s="17" t="str">
        <f>VLOOKUP(A287,'[1]TOWER B'!$B$3:$L$225,11,FALSE)</f>
        <v>9455142254/7379493234</v>
      </c>
      <c r="M287" s="17" t="str">
        <f>VLOOKUP(A287,'[1]TOWER B'!$B$3:$M$225,12,FALSE)</f>
        <v>sanjeev.heo@gmail.com</v>
      </c>
      <c r="P287" s="50"/>
      <c r="Q287" s="51"/>
      <c r="R287" s="51"/>
      <c r="S287" s="51"/>
      <c r="T287" s="52"/>
      <c r="U287" s="52"/>
      <c r="V287" s="52"/>
      <c r="W287" s="51"/>
    </row>
    <row r="288" spans="1:24" x14ac:dyDescent="0.25">
      <c r="A288" s="40" t="s">
        <v>881</v>
      </c>
      <c r="B288" s="17" t="s">
        <v>882</v>
      </c>
      <c r="C288" s="40" t="s">
        <v>883</v>
      </c>
      <c r="D288" s="3">
        <v>1425</v>
      </c>
      <c r="E288" s="16">
        <v>44623</v>
      </c>
      <c r="F288" s="16">
        <f t="shared" si="53"/>
        <v>44683</v>
      </c>
      <c r="G288" s="16" t="str">
        <f t="shared" si="54"/>
        <v>Yes</v>
      </c>
      <c r="H288" s="16">
        <v>44576</v>
      </c>
      <c r="I288" s="16">
        <f t="shared" si="55"/>
        <v>44576</v>
      </c>
      <c r="J288" s="16">
        <f t="shared" si="56"/>
        <v>44562</v>
      </c>
      <c r="K288" s="5" t="str">
        <f t="shared" si="57"/>
        <v>Jan-2022</v>
      </c>
      <c r="L288" s="17" t="str">
        <f>VLOOKUP(A288,'[1]TOWER B'!$B$3:$L$225,11,FALSE)</f>
        <v>6389000233</v>
      </c>
      <c r="M288" s="17" t="str">
        <f>VLOOKUP(A288,'[1]TOWER B'!$B$3:$M$225,12,FALSE)</f>
        <v>sanksing13@gmail.com</v>
      </c>
      <c r="P288" s="50"/>
      <c r="Q288" s="51"/>
      <c r="R288" s="51"/>
      <c r="S288" s="51"/>
      <c r="T288" s="52"/>
      <c r="U288" s="52"/>
      <c r="V288" s="52"/>
      <c r="W288" s="51"/>
    </row>
    <row r="289" spans="1:24" x14ac:dyDescent="0.25">
      <c r="A289" s="39" t="s">
        <v>884</v>
      </c>
      <c r="B289" s="17" t="s">
        <v>885</v>
      </c>
      <c r="C289" s="39" t="s">
        <v>886</v>
      </c>
      <c r="D289" s="3">
        <v>1425</v>
      </c>
      <c r="E289" s="16">
        <v>44725</v>
      </c>
      <c r="F289" s="16">
        <f t="shared" si="53"/>
        <v>44785</v>
      </c>
      <c r="G289" s="16" t="str">
        <f t="shared" si="54"/>
        <v>Yes</v>
      </c>
      <c r="H289" s="16">
        <v>44654</v>
      </c>
      <c r="I289" s="16">
        <f t="shared" si="55"/>
        <v>44654</v>
      </c>
      <c r="J289" s="16">
        <f t="shared" si="56"/>
        <v>44652</v>
      </c>
      <c r="K289" s="5" t="str">
        <f t="shared" si="57"/>
        <v>Apr-2022</v>
      </c>
      <c r="L289" s="17">
        <f>VLOOKUP(A289,'[1]TOWER B'!$B$3:$L$225,11,FALSE)</f>
        <v>9450916419</v>
      </c>
      <c r="M289" s="17" t="str">
        <f>VLOOKUP(A289,'[1]TOWER B'!$B$3:$M$225,12,FALSE)</f>
        <v>rajesh2763@gmail.com</v>
      </c>
      <c r="P289" s="50"/>
      <c r="Q289" s="51"/>
      <c r="R289" s="51"/>
      <c r="S289" s="51"/>
      <c r="T289" s="52"/>
      <c r="U289" s="52"/>
      <c r="V289" s="52"/>
      <c r="W289" s="51"/>
    </row>
    <row r="290" spans="1:24" x14ac:dyDescent="0.25">
      <c r="A290" s="39" t="s">
        <v>887</v>
      </c>
      <c r="B290" s="17" t="s">
        <v>888</v>
      </c>
      <c r="C290" s="39" t="s">
        <v>889</v>
      </c>
      <c r="D290" s="3">
        <v>1425</v>
      </c>
      <c r="E290" s="16">
        <v>44626</v>
      </c>
      <c r="F290" s="16">
        <f t="shared" si="53"/>
        <v>44686</v>
      </c>
      <c r="G290" s="16" t="str">
        <f t="shared" si="54"/>
        <v>Yes</v>
      </c>
      <c r="H290" s="16">
        <v>44753</v>
      </c>
      <c r="I290" s="16">
        <f t="shared" si="55"/>
        <v>44686</v>
      </c>
      <c r="J290" s="16">
        <f t="shared" si="56"/>
        <v>44682</v>
      </c>
      <c r="K290" s="5" t="str">
        <f t="shared" si="57"/>
        <v>May-2022</v>
      </c>
      <c r="L290" s="17" t="str">
        <f>VLOOKUP(A290,'[1]TOWER B'!$B$3:$L$225,11,FALSE)</f>
        <v>9415092138</v>
      </c>
      <c r="M290" s="17" t="str">
        <f>VLOOKUP(A290,'[1]TOWER B'!$B$3:$M$225,12,FALSE)</f>
        <v>drlathsk@gmail.com</v>
      </c>
      <c r="P290" s="50"/>
      <c r="Q290" s="51"/>
      <c r="R290" s="51"/>
      <c r="S290" s="51"/>
      <c r="T290" s="52"/>
      <c r="U290" s="52"/>
      <c r="V290" s="52"/>
      <c r="W290" s="51"/>
      <c r="X290" s="19" t="s">
        <v>232</v>
      </c>
    </row>
    <row r="291" spans="1:24" x14ac:dyDescent="0.25">
      <c r="A291" s="39" t="s">
        <v>890</v>
      </c>
      <c r="B291" s="17" t="s">
        <v>891</v>
      </c>
      <c r="C291" s="39" t="s">
        <v>892</v>
      </c>
      <c r="D291" s="3">
        <v>1425</v>
      </c>
      <c r="E291" s="16">
        <v>44651</v>
      </c>
      <c r="F291" s="16">
        <f t="shared" si="53"/>
        <v>44711</v>
      </c>
      <c r="G291" s="16" t="str">
        <f t="shared" si="54"/>
        <v>Yes</v>
      </c>
      <c r="H291" s="16">
        <v>44612</v>
      </c>
      <c r="I291" s="16">
        <f t="shared" si="55"/>
        <v>44612</v>
      </c>
      <c r="J291" s="16">
        <f t="shared" si="56"/>
        <v>44593</v>
      </c>
      <c r="K291" s="5" t="str">
        <f t="shared" si="57"/>
        <v>Feb-2022</v>
      </c>
      <c r="L291" s="17" t="str">
        <f>VLOOKUP(A291,'[1]TOWER B'!$B$3:$L$225,11,FALSE)</f>
        <v>8789730805</v>
      </c>
      <c r="M291" s="17" t="str">
        <f>VLOOKUP(A291,'[1]TOWER B'!$B$3:$M$225,12,FALSE)</f>
        <v>anjali6sahay@gmail.com</v>
      </c>
      <c r="P291" s="50"/>
      <c r="Q291" s="51"/>
      <c r="R291" s="51"/>
      <c r="S291" s="51"/>
      <c r="T291" s="52"/>
      <c r="U291" s="52"/>
      <c r="V291" s="52"/>
      <c r="W291" s="51"/>
    </row>
    <row r="292" spans="1:24" x14ac:dyDescent="0.25">
      <c r="A292" s="39" t="s">
        <v>893</v>
      </c>
      <c r="B292" s="17" t="s">
        <v>894</v>
      </c>
      <c r="C292" s="39" t="s">
        <v>895</v>
      </c>
      <c r="D292" s="3">
        <v>1425</v>
      </c>
      <c r="E292" s="16">
        <v>44761</v>
      </c>
      <c r="F292" s="16">
        <f t="shared" si="53"/>
        <v>44821</v>
      </c>
      <c r="G292" s="16" t="str">
        <f t="shared" si="54"/>
        <v>Yes</v>
      </c>
      <c r="H292" s="16">
        <v>44808</v>
      </c>
      <c r="I292" s="16">
        <f t="shared" si="55"/>
        <v>44808</v>
      </c>
      <c r="J292" s="16">
        <f t="shared" si="56"/>
        <v>44805</v>
      </c>
      <c r="K292" s="5" t="str">
        <f t="shared" si="57"/>
        <v>Sep-2022</v>
      </c>
      <c r="L292" s="17">
        <f>VLOOKUP(A292,'[1]TOWER B'!$B$3:$L$225,11,FALSE)</f>
        <v>9877001509</v>
      </c>
      <c r="M292" s="17" t="str">
        <f>VLOOKUP(A292,'[1]TOWER B'!$B$3:$M$225,12,FALSE)</f>
        <v>nidhinariyal2019@gmail.com</v>
      </c>
      <c r="P292" s="50"/>
      <c r="Q292" s="51"/>
      <c r="R292" s="51"/>
      <c r="S292" s="51"/>
      <c r="T292" s="52"/>
      <c r="U292" s="52"/>
      <c r="V292" s="52"/>
      <c r="W292" s="51"/>
    </row>
    <row r="293" spans="1:24" x14ac:dyDescent="0.25">
      <c r="A293" s="39" t="s">
        <v>896</v>
      </c>
      <c r="B293" s="17" t="s">
        <v>897</v>
      </c>
      <c r="C293" s="39" t="s">
        <v>898</v>
      </c>
      <c r="D293" s="3">
        <v>1425</v>
      </c>
      <c r="E293" s="16">
        <v>44726</v>
      </c>
      <c r="F293" s="16">
        <f t="shared" si="53"/>
        <v>44786</v>
      </c>
      <c r="G293" s="16" t="str">
        <f t="shared" si="54"/>
        <v>Yes</v>
      </c>
      <c r="H293" s="16">
        <v>44644</v>
      </c>
      <c r="I293" s="16">
        <f t="shared" si="55"/>
        <v>44644</v>
      </c>
      <c r="J293" s="16">
        <f t="shared" si="56"/>
        <v>44621</v>
      </c>
      <c r="K293" s="5" t="str">
        <f t="shared" si="57"/>
        <v>Mar-2022</v>
      </c>
      <c r="L293" s="17" t="str">
        <f>VLOOKUP(A293,'[1]TOWER B'!$B$3:$L$225,11,FALSE)</f>
        <v>8130022286</v>
      </c>
      <c r="M293" s="17" t="str">
        <f>VLOOKUP(A293,'[1]TOWER B'!$B$3:$M$225,12,FALSE)</f>
        <v>anujghosh25@yahoo.com</v>
      </c>
      <c r="P293" s="50"/>
      <c r="Q293" s="51"/>
      <c r="R293" s="51"/>
      <c r="S293" s="51"/>
      <c r="T293" s="52"/>
      <c r="U293" s="52"/>
      <c r="V293" s="52"/>
      <c r="W293" s="51"/>
    </row>
    <row r="294" spans="1:24" x14ac:dyDescent="0.25">
      <c r="A294" s="39" t="s">
        <v>899</v>
      </c>
      <c r="B294" s="17" t="s">
        <v>900</v>
      </c>
      <c r="C294" s="39" t="s">
        <v>901</v>
      </c>
      <c r="D294" s="3">
        <v>1425</v>
      </c>
      <c r="E294" s="16">
        <v>44621</v>
      </c>
      <c r="F294" s="16">
        <f t="shared" si="53"/>
        <v>44681</v>
      </c>
      <c r="G294" s="16" t="str">
        <f t="shared" si="54"/>
        <v>Yes</v>
      </c>
      <c r="H294" s="16">
        <v>44619</v>
      </c>
      <c r="I294" s="16">
        <f t="shared" si="55"/>
        <v>44619</v>
      </c>
      <c r="J294" s="16">
        <f t="shared" si="56"/>
        <v>44621</v>
      </c>
      <c r="K294" s="5" t="str">
        <f t="shared" si="57"/>
        <v>Mar-2022</v>
      </c>
      <c r="L294" s="17" t="str">
        <f>VLOOKUP(A294,'[1]TOWER B'!$B$3:$L$225,11,FALSE)</f>
        <v>9005180103/8090011592/8687437839</v>
      </c>
      <c r="M294" s="17" t="str">
        <f>VLOOKUP(A294,'[1]TOWER B'!$B$3:$M$225,12,FALSE)</f>
        <v>akashdilwani9383@gmail.com</v>
      </c>
      <c r="P294" s="50"/>
      <c r="Q294" s="51"/>
      <c r="R294" s="51"/>
      <c r="S294" s="51"/>
      <c r="T294" s="52"/>
      <c r="U294" s="52"/>
      <c r="V294" s="52"/>
      <c r="W294" s="51"/>
    </row>
    <row r="295" spans="1:24" x14ac:dyDescent="0.25">
      <c r="A295" s="39" t="s">
        <v>902</v>
      </c>
      <c r="B295" s="17" t="s">
        <v>903</v>
      </c>
      <c r="C295" s="39" t="s">
        <v>904</v>
      </c>
      <c r="D295" s="3">
        <v>1425</v>
      </c>
      <c r="E295" s="16">
        <v>44723</v>
      </c>
      <c r="F295" s="16">
        <f t="shared" si="53"/>
        <v>44783</v>
      </c>
      <c r="G295" s="16" t="str">
        <f t="shared" si="54"/>
        <v>Yes</v>
      </c>
      <c r="H295" s="16">
        <v>44663</v>
      </c>
      <c r="I295" s="16">
        <f t="shared" si="55"/>
        <v>44663</v>
      </c>
      <c r="J295" s="16">
        <f t="shared" si="56"/>
        <v>44652</v>
      </c>
      <c r="K295" s="5" t="str">
        <f t="shared" si="57"/>
        <v>Apr-2022</v>
      </c>
      <c r="L295" s="17" t="str">
        <f>VLOOKUP(A295,'[1]TOWER B'!$B$3:$L$225,11,FALSE)</f>
        <v>8795811151</v>
      </c>
      <c r="M295" s="17" t="str">
        <f>VLOOKUP(A295,'[1]TOWER B'!$B$3:$M$225,12,FALSE)</f>
        <v>ashwani1961@gmail.com</v>
      </c>
      <c r="P295" s="50"/>
      <c r="Q295" s="51"/>
      <c r="R295" s="51"/>
      <c r="S295" s="51"/>
      <c r="T295" s="52"/>
      <c r="U295" s="52"/>
      <c r="V295" s="52"/>
      <c r="W295" s="51"/>
    </row>
    <row r="296" spans="1:24" x14ac:dyDescent="0.25">
      <c r="A296" s="40" t="s">
        <v>905</v>
      </c>
      <c r="B296" s="17" t="s">
        <v>906</v>
      </c>
      <c r="C296" s="40" t="s">
        <v>907</v>
      </c>
      <c r="D296" s="3">
        <v>1425</v>
      </c>
      <c r="E296" s="16">
        <v>44685</v>
      </c>
      <c r="F296" s="16">
        <f t="shared" si="53"/>
        <v>44745</v>
      </c>
      <c r="G296" s="16" t="str">
        <f t="shared" si="54"/>
        <v>Yes</v>
      </c>
      <c r="H296" s="16">
        <v>44745</v>
      </c>
      <c r="I296" s="16">
        <f t="shared" si="55"/>
        <v>44745</v>
      </c>
      <c r="J296" s="16">
        <f t="shared" si="56"/>
        <v>44743</v>
      </c>
      <c r="K296" s="5" t="str">
        <f t="shared" si="57"/>
        <v>Jul-2022</v>
      </c>
      <c r="L296" s="17" t="str">
        <f>VLOOKUP(A296,'[1]TOWER B'!$B$3:$L$225,11,FALSE)</f>
        <v>9503975140/9450017431</v>
      </c>
      <c r="M296" s="17" t="str">
        <f>VLOOKUP(A296,'[1]TOWER B'!$B$3:$M$225,12,FALSE)</f>
        <v>srivastava.shikhar@hotmail.com</v>
      </c>
      <c r="P296" s="50"/>
      <c r="Q296" s="51"/>
      <c r="R296" s="51"/>
      <c r="S296" s="51"/>
      <c r="T296" s="52"/>
      <c r="U296" s="52"/>
      <c r="V296" s="52"/>
      <c r="W296" s="51"/>
    </row>
    <row r="297" spans="1:24" x14ac:dyDescent="0.25">
      <c r="A297" s="39" t="s">
        <v>908</v>
      </c>
      <c r="B297" s="17" t="s">
        <v>909</v>
      </c>
      <c r="C297" s="29" t="s">
        <v>910</v>
      </c>
      <c r="D297" s="3">
        <v>1425</v>
      </c>
      <c r="E297" s="16">
        <v>44665</v>
      </c>
      <c r="F297" s="16">
        <f t="shared" si="53"/>
        <v>44725</v>
      </c>
      <c r="G297" s="16" t="str">
        <f t="shared" si="54"/>
        <v>Yes</v>
      </c>
      <c r="H297" s="16">
        <v>44646</v>
      </c>
      <c r="I297" s="16">
        <f t="shared" si="55"/>
        <v>44646</v>
      </c>
      <c r="J297" s="16">
        <f t="shared" si="56"/>
        <v>44652</v>
      </c>
      <c r="K297" s="5" t="str">
        <f t="shared" si="57"/>
        <v>Apr-2022</v>
      </c>
      <c r="L297" s="17" t="str">
        <f>VLOOKUP(A297,'[1]TOWER B'!$B$3:$L$225,11,FALSE)</f>
        <v>9545000163/9415465703/8421778030</v>
      </c>
      <c r="M297" s="17" t="str">
        <f>VLOOKUP(A297,'[1]TOWER B'!$B$3:$M$225,12,FALSE)</f>
        <v>divyanshsaxena00@gmail.com/sakshk.19@gmail.com</v>
      </c>
      <c r="P297" s="50"/>
      <c r="Q297" s="51"/>
      <c r="R297" s="51"/>
      <c r="S297" s="51"/>
      <c r="T297" s="52"/>
      <c r="U297" s="52"/>
      <c r="V297" s="52"/>
      <c r="W297" s="51"/>
    </row>
    <row r="298" spans="1:24" x14ac:dyDescent="0.25">
      <c r="A298" s="40" t="s">
        <v>911</v>
      </c>
      <c r="B298" s="17" t="s">
        <v>912</v>
      </c>
      <c r="C298" s="40" t="s">
        <v>913</v>
      </c>
      <c r="D298" s="3">
        <v>1425</v>
      </c>
      <c r="E298" s="16">
        <v>44701</v>
      </c>
      <c r="F298" s="16">
        <f t="shared" si="53"/>
        <v>44761</v>
      </c>
      <c r="G298" s="16" t="str">
        <f t="shared" si="54"/>
        <v>Yes</v>
      </c>
      <c r="H298" s="16">
        <v>44651</v>
      </c>
      <c r="I298" s="16">
        <f t="shared" si="55"/>
        <v>44651</v>
      </c>
      <c r="J298" s="16">
        <f t="shared" si="56"/>
        <v>44652</v>
      </c>
      <c r="K298" s="5" t="str">
        <f t="shared" si="57"/>
        <v>Apr-2022</v>
      </c>
      <c r="L298" s="17" t="str">
        <f>VLOOKUP(A298,'[1]TOWER B'!$B$3:$L$225,11,FALSE)</f>
        <v>9415792687</v>
      </c>
      <c r="M298" s="17" t="str">
        <f>VLOOKUP(A298,'[1]TOWER B'!$B$3:$M$225,12,FALSE)</f>
        <v>dixitskd70@gmail.com</v>
      </c>
      <c r="P298" s="50"/>
      <c r="Q298" s="51"/>
      <c r="R298" s="51"/>
      <c r="S298" s="51"/>
      <c r="T298" s="52"/>
      <c r="U298" s="52"/>
      <c r="V298" s="52"/>
      <c r="W298" s="51"/>
    </row>
    <row r="299" spans="1:24" x14ac:dyDescent="0.25">
      <c r="A299" s="29" t="s">
        <v>914</v>
      </c>
      <c r="B299" s="17" t="s">
        <v>915</v>
      </c>
      <c r="C299" s="29" t="s">
        <v>916</v>
      </c>
      <c r="D299" s="3">
        <v>1425</v>
      </c>
      <c r="E299" s="16">
        <v>44692</v>
      </c>
      <c r="F299" s="16">
        <f t="shared" si="53"/>
        <v>44752</v>
      </c>
      <c r="G299" s="16" t="str">
        <f t="shared" si="54"/>
        <v>Yes</v>
      </c>
      <c r="H299" s="16">
        <v>44647</v>
      </c>
      <c r="I299" s="16">
        <f t="shared" si="55"/>
        <v>44647</v>
      </c>
      <c r="J299" s="16">
        <f t="shared" si="56"/>
        <v>44652</v>
      </c>
      <c r="K299" s="5" t="str">
        <f t="shared" si="57"/>
        <v>Apr-2022</v>
      </c>
      <c r="L299" s="17" t="str">
        <f>VLOOKUP(A299,'[1]TOWER B'!$B$3:$L$225,11,FALSE)</f>
        <v>9838074828/6394423754</v>
      </c>
      <c r="M299" s="17" t="str">
        <f>VLOOKUP(A299,'[1]TOWER B'!$B$3:$M$225,12,FALSE)</f>
        <v>viveksri020879@gmail.com</v>
      </c>
      <c r="P299" s="50"/>
      <c r="Q299" s="51"/>
      <c r="R299" s="51"/>
      <c r="S299" s="51"/>
      <c r="T299" s="52"/>
      <c r="U299" s="52"/>
      <c r="V299" s="52"/>
      <c r="W299" s="51"/>
    </row>
    <row r="300" spans="1:24" x14ac:dyDescent="0.25">
      <c r="A300" s="40" t="s">
        <v>917</v>
      </c>
      <c r="B300" s="17" t="s">
        <v>918</v>
      </c>
      <c r="C300" s="40" t="s">
        <v>919</v>
      </c>
      <c r="D300" s="3">
        <v>1425</v>
      </c>
      <c r="E300" s="16">
        <v>44721</v>
      </c>
      <c r="F300" s="16">
        <f t="shared" si="53"/>
        <v>44781</v>
      </c>
      <c r="G300" s="16" t="str">
        <f t="shared" si="54"/>
        <v>Yes</v>
      </c>
      <c r="H300" s="16">
        <v>44720</v>
      </c>
      <c r="I300" s="16">
        <f t="shared" si="55"/>
        <v>44720</v>
      </c>
      <c r="J300" s="16">
        <f t="shared" si="56"/>
        <v>44713</v>
      </c>
      <c r="K300" s="5" t="str">
        <f t="shared" si="57"/>
        <v>Jun-2022</v>
      </c>
      <c r="L300" s="17" t="str">
        <f>VLOOKUP(A300,'[1]TOWER B'!$B$3:$L$225,11,FALSE)</f>
        <v>8932951428</v>
      </c>
      <c r="M300" s="17" t="str">
        <f>VLOOKUP(A300,'[1]TOWER B'!$B$3:$M$225,12,FALSE)</f>
        <v>narender0410@rediffmail.com</v>
      </c>
      <c r="P300" s="50"/>
      <c r="Q300" s="51"/>
      <c r="R300" s="51"/>
      <c r="S300" s="51"/>
      <c r="T300" s="52"/>
      <c r="U300" s="52"/>
      <c r="V300" s="52"/>
      <c r="W300" s="51"/>
    </row>
    <row r="301" spans="1:24" x14ac:dyDescent="0.25">
      <c r="A301" s="40" t="s">
        <v>920</v>
      </c>
      <c r="B301" s="17" t="s">
        <v>921</v>
      </c>
      <c r="C301" s="40" t="s">
        <v>922</v>
      </c>
      <c r="D301" s="3">
        <v>1425</v>
      </c>
      <c r="E301" s="16">
        <v>44682</v>
      </c>
      <c r="F301" s="16">
        <f t="shared" si="53"/>
        <v>44742</v>
      </c>
      <c r="G301" s="16" t="str">
        <f t="shared" si="54"/>
        <v>Yes</v>
      </c>
      <c r="H301" s="16">
        <v>44662</v>
      </c>
      <c r="I301" s="16">
        <f t="shared" si="55"/>
        <v>44662</v>
      </c>
      <c r="J301" s="16">
        <f t="shared" si="56"/>
        <v>44652</v>
      </c>
      <c r="K301" s="5" t="str">
        <f t="shared" si="57"/>
        <v>Apr-2022</v>
      </c>
      <c r="L301" s="17" t="str">
        <f>VLOOKUP(A301,'[1]TOWER B'!$B$3:$L$225,11,FALSE)</f>
        <v>9450137510</v>
      </c>
      <c r="M301" s="17" t="str">
        <f>VLOOKUP(A301,'[1]TOWER B'!$B$3:$M$225,12,FALSE)</f>
        <v>mayank1990@live.com</v>
      </c>
      <c r="P301" s="50"/>
      <c r="Q301" s="51"/>
      <c r="R301" s="51"/>
      <c r="S301" s="51"/>
      <c r="T301" s="52"/>
      <c r="U301" s="52"/>
      <c r="V301" s="52"/>
      <c r="W301" s="51"/>
    </row>
    <row r="302" spans="1:24" x14ac:dyDescent="0.25">
      <c r="A302" s="40" t="s">
        <v>923</v>
      </c>
      <c r="B302" s="17" t="s">
        <v>924</v>
      </c>
      <c r="C302" s="40" t="s">
        <v>925</v>
      </c>
      <c r="D302" s="3">
        <v>1425</v>
      </c>
      <c r="E302" s="16">
        <v>44845</v>
      </c>
      <c r="F302" s="16">
        <f t="shared" si="53"/>
        <v>44905</v>
      </c>
      <c r="G302" s="16" t="str">
        <f t="shared" si="54"/>
        <v>Yes</v>
      </c>
      <c r="H302" s="16">
        <v>44800</v>
      </c>
      <c r="I302" s="16">
        <f t="shared" si="55"/>
        <v>44800</v>
      </c>
      <c r="J302" s="16">
        <f t="shared" si="56"/>
        <v>44805</v>
      </c>
      <c r="K302" s="5" t="str">
        <f t="shared" si="57"/>
        <v>Sep-2022</v>
      </c>
      <c r="L302" s="17">
        <f>VLOOKUP(A302,'[1]TOWER B'!$B$3:$L$225,11,FALSE)</f>
        <v>9451424697</v>
      </c>
      <c r="M302" s="17" t="str">
        <f>VLOOKUP(A302,'[1]TOWER B'!$B$3:$M$225,12,FALSE)</f>
        <v>rkagarwal303@gmail.com</v>
      </c>
      <c r="P302" s="50"/>
      <c r="Q302" s="51"/>
      <c r="R302" s="51"/>
      <c r="S302" s="51"/>
      <c r="T302" s="52"/>
      <c r="U302" s="52"/>
      <c r="V302" s="52"/>
      <c r="W302" s="51"/>
    </row>
    <row r="303" spans="1:24" x14ac:dyDescent="0.25">
      <c r="A303" s="40" t="s">
        <v>926</v>
      </c>
      <c r="B303" s="17" t="s">
        <v>927</v>
      </c>
      <c r="C303" s="40" t="s">
        <v>928</v>
      </c>
      <c r="D303" s="3">
        <v>1425</v>
      </c>
      <c r="E303" s="16">
        <v>44675</v>
      </c>
      <c r="F303" s="16">
        <f t="shared" si="53"/>
        <v>44735</v>
      </c>
      <c r="G303" s="16" t="str">
        <f t="shared" si="54"/>
        <v>Yes</v>
      </c>
      <c r="H303" s="16">
        <v>44656</v>
      </c>
      <c r="I303" s="16">
        <f t="shared" si="55"/>
        <v>44656</v>
      </c>
      <c r="J303" s="16">
        <f t="shared" si="56"/>
        <v>44652</v>
      </c>
      <c r="K303" s="5" t="str">
        <f t="shared" si="57"/>
        <v>Apr-2022</v>
      </c>
      <c r="L303" s="17" t="str">
        <f>VLOOKUP(A303,'[1]TOWER B'!$B$3:$L$225,11,FALSE)</f>
        <v>8896939545/7905939571</v>
      </c>
      <c r="M303" s="17" t="str">
        <f>VLOOKUP(A303,'[1]TOWER B'!$B$3:$M$225,12,FALSE)</f>
        <v>anooppatel61@gmail.com</v>
      </c>
      <c r="P303" s="50"/>
      <c r="Q303" s="51"/>
      <c r="R303" s="51"/>
      <c r="S303" s="51"/>
      <c r="T303" s="52"/>
      <c r="U303" s="52"/>
      <c r="V303" s="52"/>
      <c r="W303" s="51"/>
    </row>
    <row r="304" spans="1:24" x14ac:dyDescent="0.25">
      <c r="A304" s="39" t="s">
        <v>929</v>
      </c>
      <c r="B304" s="17" t="s">
        <v>930</v>
      </c>
      <c r="C304" s="39" t="s">
        <v>931</v>
      </c>
      <c r="D304" s="3">
        <v>1425</v>
      </c>
      <c r="E304" s="16">
        <v>44712</v>
      </c>
      <c r="F304" s="16">
        <f t="shared" si="53"/>
        <v>44772</v>
      </c>
      <c r="G304" s="16" t="str">
        <f t="shared" si="54"/>
        <v>Yes</v>
      </c>
      <c r="H304" s="16">
        <v>44668</v>
      </c>
      <c r="I304" s="16">
        <f t="shared" si="55"/>
        <v>44668</v>
      </c>
      <c r="J304" s="16">
        <f t="shared" si="56"/>
        <v>44652</v>
      </c>
      <c r="K304" s="5" t="str">
        <f t="shared" si="57"/>
        <v>Apr-2022</v>
      </c>
      <c r="L304" s="17" t="str">
        <f>VLOOKUP(A304,'[1]TOWER B'!$B$3:$L$225,11,FALSE)</f>
        <v>9839440446</v>
      </c>
      <c r="M304" s="17" t="str">
        <f>VLOOKUP(A304,'[1]TOWER B'!$B$3:$M$225,12,FALSE)</f>
        <v>vinay21in@gmail.com</v>
      </c>
      <c r="P304" s="50"/>
      <c r="Q304" s="51"/>
      <c r="R304" s="51"/>
      <c r="S304" s="51"/>
      <c r="T304" s="52"/>
      <c r="U304" s="52"/>
      <c r="V304" s="52"/>
      <c r="W304" s="51"/>
    </row>
    <row r="305" spans="1:23" x14ac:dyDescent="0.25">
      <c r="A305" s="39" t="s">
        <v>932</v>
      </c>
      <c r="B305" s="17" t="s">
        <v>933</v>
      </c>
      <c r="C305" s="39" t="s">
        <v>934</v>
      </c>
      <c r="D305" s="3">
        <v>1425</v>
      </c>
      <c r="E305" s="16">
        <v>44730</v>
      </c>
      <c r="F305" s="16">
        <f t="shared" si="53"/>
        <v>44790</v>
      </c>
      <c r="G305" s="16" t="str">
        <f t="shared" si="54"/>
        <v>Yes</v>
      </c>
      <c r="H305" s="16">
        <v>44670</v>
      </c>
      <c r="I305" s="16">
        <f t="shared" si="55"/>
        <v>44670</v>
      </c>
      <c r="J305" s="16">
        <f t="shared" si="56"/>
        <v>44652</v>
      </c>
      <c r="K305" s="5" t="str">
        <f t="shared" si="57"/>
        <v>Apr-2022</v>
      </c>
      <c r="L305" s="17" t="str">
        <f>VLOOKUP(A305,'[1]TOWER B'!$B$3:$L$225,11,FALSE)</f>
        <v>8931805468</v>
      </c>
      <c r="M305" s="17" t="str">
        <f>VLOOKUP(A305,'[1]TOWER B'!$B$3:$M$225,12,FALSE)</f>
        <v>kaustubhslegal@gmail.com</v>
      </c>
      <c r="P305" s="50"/>
      <c r="Q305" s="51"/>
      <c r="R305" s="51"/>
      <c r="S305" s="51"/>
      <c r="T305" s="52"/>
      <c r="U305" s="52"/>
      <c r="V305" s="52"/>
      <c r="W305" s="51"/>
    </row>
    <row r="306" spans="1:23" x14ac:dyDescent="0.25">
      <c r="A306" s="41" t="s">
        <v>935</v>
      </c>
      <c r="B306" s="17" t="s">
        <v>936</v>
      </c>
      <c r="C306" s="40" t="s">
        <v>937</v>
      </c>
      <c r="D306" s="3">
        <v>1425</v>
      </c>
      <c r="E306" s="16">
        <v>44726</v>
      </c>
      <c r="F306" s="16">
        <f t="shared" si="53"/>
        <v>44786</v>
      </c>
      <c r="G306" s="16" t="str">
        <f t="shared" si="54"/>
        <v>Yes</v>
      </c>
      <c r="H306" s="16">
        <v>44693</v>
      </c>
      <c r="I306" s="16">
        <f t="shared" si="55"/>
        <v>44693</v>
      </c>
      <c r="J306" s="16">
        <f t="shared" si="56"/>
        <v>44682</v>
      </c>
      <c r="K306" s="5" t="str">
        <f t="shared" si="57"/>
        <v>May-2022</v>
      </c>
      <c r="L306" s="17" t="str">
        <f>VLOOKUP(A306,'[1]TOWER B'!$B$3:$L$225,11,FALSE)</f>
        <v>9076566011/8318528371</v>
      </c>
      <c r="M306" s="17" t="str">
        <f>VLOOKUP(A306,'[1]TOWER B'!$B$3:$M$225,12,FALSE)</f>
        <v>rahuljhaindarmy@gmail.com</v>
      </c>
      <c r="P306" s="50"/>
      <c r="Q306" s="51"/>
      <c r="R306" s="51"/>
      <c r="S306" s="51"/>
      <c r="T306" s="52"/>
      <c r="U306" s="52"/>
      <c r="V306" s="52"/>
      <c r="W306" s="51"/>
    </row>
    <row r="307" spans="1:23" x14ac:dyDescent="0.25">
      <c r="A307" s="41" t="s">
        <v>938</v>
      </c>
      <c r="B307" s="17" t="s">
        <v>939</v>
      </c>
      <c r="C307" s="39" t="s">
        <v>940</v>
      </c>
      <c r="D307" s="3">
        <v>1425</v>
      </c>
      <c r="E307" s="16">
        <v>44736</v>
      </c>
      <c r="F307" s="16">
        <f t="shared" ref="F307:F338" si="58">IF(E307="No","NA",E307+60)</f>
        <v>44796</v>
      </c>
      <c r="G307" s="16" t="str">
        <f t="shared" ref="G307:G338" si="59">IF(F307&lt;DATEVALUE("01/01/2022"),"Irrelevant","Yes")</f>
        <v>Yes</v>
      </c>
      <c r="H307" s="16">
        <v>44713</v>
      </c>
      <c r="I307" s="16">
        <f t="shared" ref="I307:I338" si="60">IF(F307="NA",H307,(MAX(DATEVALUE("01/01/2022"),MIN(F307,H307))))</f>
        <v>44713</v>
      </c>
      <c r="J307" s="16">
        <f t="shared" ref="J307:J338" si="61">IF(I307="No","NA",IF((DAY(I307)&gt;25),DATE(YEAR(I307),MONTH(I307)+1,1),DATE(YEAR(I307),MONTH(I307),1)))</f>
        <v>44713</v>
      </c>
      <c r="K307" s="5" t="str">
        <f t="shared" ref="K307:K338" si="62">TEXT(J307,"mmm-yyyy")</f>
        <v>Jun-2022</v>
      </c>
      <c r="L307" s="17" t="str">
        <f>VLOOKUP(A307,'[1]TOWER B'!$B$3:$L$225,11,FALSE)</f>
        <v>7510083920/8052784585/8182021131</v>
      </c>
      <c r="M307" s="17" t="str">
        <f>VLOOKUP(A307,'[1]TOWER B'!$B$3:$M$225,12,FALSE)</f>
        <v>anjaliagarwalaa04@gmail.com</v>
      </c>
      <c r="P307" s="50"/>
      <c r="Q307" s="51"/>
      <c r="R307" s="51"/>
      <c r="S307" s="51"/>
      <c r="T307" s="52"/>
      <c r="U307" s="52"/>
      <c r="V307" s="52"/>
      <c r="W307" s="51"/>
    </row>
    <row r="308" spans="1:23" x14ac:dyDescent="0.25">
      <c r="A308" s="39" t="s">
        <v>941</v>
      </c>
      <c r="B308" s="17" t="s">
        <v>942</v>
      </c>
      <c r="C308" s="39" t="s">
        <v>943</v>
      </c>
      <c r="D308" s="3">
        <v>1425</v>
      </c>
      <c r="E308" s="16">
        <v>44738</v>
      </c>
      <c r="F308" s="16">
        <f t="shared" si="58"/>
        <v>44798</v>
      </c>
      <c r="G308" s="16" t="str">
        <f t="shared" si="59"/>
        <v>Yes</v>
      </c>
      <c r="H308" s="16">
        <v>44725</v>
      </c>
      <c r="I308" s="16">
        <f t="shared" si="60"/>
        <v>44725</v>
      </c>
      <c r="J308" s="16">
        <f t="shared" si="61"/>
        <v>44713</v>
      </c>
      <c r="K308" s="5" t="str">
        <f t="shared" si="62"/>
        <v>Jun-2022</v>
      </c>
      <c r="L308" s="17" t="str">
        <f>VLOOKUP(A308,'[1]TOWER B'!$B$3:$L$225,11,FALSE)</f>
        <v>065-86991331</v>
      </c>
      <c r="M308" s="17" t="str">
        <f>VLOOKUP(A308,'[1]TOWER B'!$B$3:$M$225,12,FALSE)</f>
        <v>sunil.shomu@gmail.com</v>
      </c>
      <c r="P308" s="50"/>
      <c r="Q308" s="51"/>
      <c r="R308" s="51"/>
      <c r="S308" s="51"/>
      <c r="T308" s="52"/>
      <c r="U308" s="52"/>
      <c r="V308" s="52"/>
      <c r="W308" s="51"/>
    </row>
    <row r="309" spans="1:23" x14ac:dyDescent="0.25">
      <c r="A309" s="39" t="s">
        <v>944</v>
      </c>
      <c r="B309" s="17" t="s">
        <v>945</v>
      </c>
      <c r="C309" s="39" t="s">
        <v>946</v>
      </c>
      <c r="D309" s="3">
        <v>1425</v>
      </c>
      <c r="E309" s="16">
        <v>44876</v>
      </c>
      <c r="F309" s="16">
        <f t="shared" si="58"/>
        <v>44936</v>
      </c>
      <c r="G309" s="16" t="str">
        <f t="shared" si="59"/>
        <v>Yes</v>
      </c>
      <c r="H309" s="16">
        <v>44830</v>
      </c>
      <c r="I309" s="16">
        <f t="shared" si="60"/>
        <v>44830</v>
      </c>
      <c r="J309" s="16">
        <f t="shared" si="61"/>
        <v>44835</v>
      </c>
      <c r="K309" s="5" t="str">
        <f t="shared" si="62"/>
        <v>Oct-2022</v>
      </c>
      <c r="L309" s="17">
        <f>VLOOKUP(A309,'[1]TOWER B'!$B$3:$L$225,11,FALSE)</f>
        <v>7007010437</v>
      </c>
      <c r="M309" s="17" t="str">
        <f>VLOOKUP(A309,'[1]TOWER B'!$B$3:$M$225,12,FALSE)</f>
        <v>santosh15051989@gmail.com</v>
      </c>
      <c r="P309" s="50"/>
      <c r="Q309" s="51"/>
      <c r="R309" s="51"/>
      <c r="S309" s="51"/>
      <c r="T309" s="52"/>
      <c r="U309" s="52"/>
      <c r="V309" s="52"/>
      <c r="W309" s="51"/>
    </row>
    <row r="310" spans="1:23" x14ac:dyDescent="0.25">
      <c r="A310" s="39" t="s">
        <v>947</v>
      </c>
      <c r="B310" s="17" t="s">
        <v>948</v>
      </c>
      <c r="C310" s="39" t="s">
        <v>949</v>
      </c>
      <c r="D310" s="3">
        <v>1425</v>
      </c>
      <c r="E310" s="16">
        <v>44676</v>
      </c>
      <c r="F310" s="16">
        <f t="shared" si="58"/>
        <v>44736</v>
      </c>
      <c r="G310" s="16" t="str">
        <f t="shared" si="59"/>
        <v>Yes</v>
      </c>
      <c r="H310" s="16">
        <v>44724</v>
      </c>
      <c r="I310" s="16">
        <f t="shared" si="60"/>
        <v>44724</v>
      </c>
      <c r="J310" s="16">
        <f t="shared" si="61"/>
        <v>44713</v>
      </c>
      <c r="K310" s="5" t="str">
        <f t="shared" si="62"/>
        <v>Jun-2022</v>
      </c>
      <c r="L310" s="17" t="str">
        <f>VLOOKUP(A310,'[1]TOWER B'!$B$3:$L$225,11,FALSE)</f>
        <v>9999979865</v>
      </c>
      <c r="M310" s="17" t="str">
        <f>VLOOKUP(A310,'[1]TOWER B'!$B$3:$M$225,12,FALSE)</f>
        <v>gyaneshrsmt@gmail.com</v>
      </c>
      <c r="P310" s="50"/>
      <c r="Q310" s="51"/>
      <c r="R310" s="51"/>
      <c r="S310" s="51"/>
      <c r="T310" s="52"/>
      <c r="U310" s="52"/>
      <c r="V310" s="52"/>
      <c r="W310" s="51"/>
    </row>
    <row r="311" spans="1:23" x14ac:dyDescent="0.25">
      <c r="A311" s="39" t="s">
        <v>950</v>
      </c>
      <c r="B311" s="17" t="s">
        <v>951</v>
      </c>
      <c r="C311" s="39" t="s">
        <v>952</v>
      </c>
      <c r="D311" s="3">
        <v>1425</v>
      </c>
      <c r="E311" s="16">
        <v>44731</v>
      </c>
      <c r="F311" s="16">
        <f t="shared" si="58"/>
        <v>44791</v>
      </c>
      <c r="G311" s="16" t="str">
        <f t="shared" si="59"/>
        <v>Yes</v>
      </c>
      <c r="H311" s="16">
        <v>44759</v>
      </c>
      <c r="I311" s="16">
        <f t="shared" si="60"/>
        <v>44759</v>
      </c>
      <c r="J311" s="16">
        <f t="shared" si="61"/>
        <v>44743</v>
      </c>
      <c r="K311" s="5" t="str">
        <f t="shared" si="62"/>
        <v>Jul-2022</v>
      </c>
      <c r="L311" s="17" t="str">
        <f>VLOOKUP(A311,'[1]TOWER B'!$B$3:$L$225,11,FALSE)</f>
        <v>9873196891/9415753457</v>
      </c>
      <c r="M311" s="17" t="str">
        <f>VLOOKUP(A311,'[1]TOWER B'!$B$3:$M$225,12,FALSE)</f>
        <v>aditibajpai122@gmail.com</v>
      </c>
      <c r="P311" s="50"/>
      <c r="Q311" s="51"/>
      <c r="R311" s="51"/>
      <c r="S311" s="51"/>
      <c r="T311" s="52"/>
      <c r="U311" s="52"/>
      <c r="V311" s="52"/>
      <c r="W311" s="51"/>
    </row>
    <row r="312" spans="1:23" x14ac:dyDescent="0.25">
      <c r="A312" s="39" t="s">
        <v>953</v>
      </c>
      <c r="B312" s="17" t="s">
        <v>954</v>
      </c>
      <c r="C312" s="39" t="s">
        <v>955</v>
      </c>
      <c r="D312" s="3">
        <v>1425</v>
      </c>
      <c r="E312" s="16">
        <v>44735</v>
      </c>
      <c r="F312" s="16">
        <f t="shared" si="58"/>
        <v>44795</v>
      </c>
      <c r="G312" s="16" t="str">
        <f t="shared" si="59"/>
        <v>Yes</v>
      </c>
      <c r="H312" s="16">
        <v>44690</v>
      </c>
      <c r="I312" s="16">
        <f t="shared" si="60"/>
        <v>44690</v>
      </c>
      <c r="J312" s="16">
        <f t="shared" si="61"/>
        <v>44682</v>
      </c>
      <c r="K312" s="5" t="str">
        <f t="shared" si="62"/>
        <v>May-2022</v>
      </c>
      <c r="L312" s="17" t="str">
        <f>VLOOKUP(A312,'[1]TOWER B'!$B$3:$L$225,11,FALSE)</f>
        <v>9450023288/9140634804</v>
      </c>
      <c r="M312" s="17" t="str">
        <f>VLOOKUP(A312,'[1]TOWER B'!$B$3:$M$225,12,FALSE)</f>
        <v>sptiwari0075@gmail.com</v>
      </c>
      <c r="P312" s="50"/>
      <c r="Q312" s="51"/>
      <c r="R312" s="51"/>
      <c r="S312" s="51"/>
      <c r="T312" s="52"/>
      <c r="U312" s="52"/>
      <c r="V312" s="52"/>
      <c r="W312" s="51"/>
    </row>
    <row r="313" spans="1:23" x14ac:dyDescent="0.25">
      <c r="A313" s="39" t="s">
        <v>956</v>
      </c>
      <c r="B313" s="17" t="s">
        <v>957</v>
      </c>
      <c r="C313" s="39" t="s">
        <v>958</v>
      </c>
      <c r="D313" s="3">
        <v>1425</v>
      </c>
      <c r="E313" s="16">
        <v>44670</v>
      </c>
      <c r="F313" s="16">
        <f t="shared" si="58"/>
        <v>44730</v>
      </c>
      <c r="G313" s="16" t="str">
        <f t="shared" si="59"/>
        <v>Yes</v>
      </c>
      <c r="H313" s="16">
        <v>44677</v>
      </c>
      <c r="I313" s="16">
        <f t="shared" si="60"/>
        <v>44677</v>
      </c>
      <c r="J313" s="16">
        <f t="shared" si="61"/>
        <v>44682</v>
      </c>
      <c r="K313" s="5" t="str">
        <f t="shared" si="62"/>
        <v>May-2022</v>
      </c>
      <c r="L313" s="17" t="str">
        <f>VLOOKUP(A313,'[1]TOWER B'!$B$3:$L$225,11,FALSE)</f>
        <v>9670536906</v>
      </c>
      <c r="M313" s="17" t="str">
        <f>VLOOKUP(A313,'[1]TOWER B'!$B$3:$M$225,12,FALSE)</f>
        <v>sachanamit2015@gmail.com/sachanamit15071990@gmail.com</v>
      </c>
      <c r="P313" s="50"/>
      <c r="Q313" s="51"/>
      <c r="R313" s="51"/>
      <c r="S313" s="51"/>
      <c r="T313" s="52"/>
      <c r="U313" s="52"/>
      <c r="V313" s="52"/>
      <c r="W313" s="51"/>
    </row>
    <row r="314" spans="1:23" x14ac:dyDescent="0.25">
      <c r="A314" s="39" t="s">
        <v>959</v>
      </c>
      <c r="B314" s="17" t="s">
        <v>960</v>
      </c>
      <c r="C314" s="39" t="s">
        <v>961</v>
      </c>
      <c r="D314" s="3">
        <v>1425</v>
      </c>
      <c r="E314" s="16">
        <v>44758</v>
      </c>
      <c r="F314" s="16">
        <f t="shared" si="58"/>
        <v>44818</v>
      </c>
      <c r="G314" s="16" t="str">
        <f t="shared" si="59"/>
        <v>Yes</v>
      </c>
      <c r="H314" s="16">
        <v>44684</v>
      </c>
      <c r="I314" s="16">
        <f t="shared" si="60"/>
        <v>44684</v>
      </c>
      <c r="J314" s="16">
        <f t="shared" si="61"/>
        <v>44682</v>
      </c>
      <c r="K314" s="5" t="str">
        <f t="shared" si="62"/>
        <v>May-2022</v>
      </c>
      <c r="L314" s="17" t="str">
        <f>VLOOKUP(A314,'[1]TOWER B'!$B$3:$L$225,11,FALSE)</f>
        <v>7303159631</v>
      </c>
      <c r="M314" s="17" t="str">
        <f>VLOOKUP(A314,'[1]TOWER B'!$B$3:$M$225,12,FALSE)</f>
        <v>anubhavseth@outlook.com</v>
      </c>
      <c r="P314" s="50"/>
      <c r="Q314" s="51"/>
      <c r="R314" s="51"/>
      <c r="S314" s="51"/>
      <c r="T314" s="52"/>
      <c r="U314" s="52"/>
      <c r="V314" s="52"/>
      <c r="W314" s="51"/>
    </row>
    <row r="315" spans="1:23" x14ac:dyDescent="0.25">
      <c r="A315" s="39" t="s">
        <v>962</v>
      </c>
      <c r="B315" s="17" t="s">
        <v>963</v>
      </c>
      <c r="C315" s="39" t="s">
        <v>964</v>
      </c>
      <c r="D315" s="3">
        <v>1425</v>
      </c>
      <c r="E315" s="16">
        <v>44761</v>
      </c>
      <c r="F315" s="16">
        <f t="shared" si="58"/>
        <v>44821</v>
      </c>
      <c r="G315" s="16" t="str">
        <f t="shared" si="59"/>
        <v>Yes</v>
      </c>
      <c r="H315" s="16">
        <v>44716</v>
      </c>
      <c r="I315" s="16">
        <f t="shared" si="60"/>
        <v>44716</v>
      </c>
      <c r="J315" s="16">
        <f t="shared" si="61"/>
        <v>44713</v>
      </c>
      <c r="K315" s="5" t="str">
        <f t="shared" si="62"/>
        <v>Jun-2022</v>
      </c>
      <c r="L315" s="17" t="str">
        <f>VLOOKUP(A315,'[1]TOWER B'!$B$3:$L$225,11,FALSE)</f>
        <v>9918001540</v>
      </c>
      <c r="M315" s="17" t="str">
        <f>VLOOKUP(A315,'[1]TOWER B'!$B$3:$M$225,12,FALSE)</f>
        <v>heyalfaq@gmail.com</v>
      </c>
      <c r="P315" s="50"/>
      <c r="Q315" s="51"/>
      <c r="R315" s="51"/>
      <c r="S315" s="51"/>
      <c r="T315" s="52"/>
      <c r="U315" s="52"/>
      <c r="V315" s="52"/>
      <c r="W315" s="51"/>
    </row>
    <row r="316" spans="1:23" x14ac:dyDescent="0.25">
      <c r="A316" s="39" t="s">
        <v>965</v>
      </c>
      <c r="B316" s="17" t="s">
        <v>966</v>
      </c>
      <c r="C316" s="39" t="s">
        <v>967</v>
      </c>
      <c r="D316" s="3">
        <v>1425</v>
      </c>
      <c r="E316" s="16">
        <v>44737</v>
      </c>
      <c r="F316" s="16">
        <f t="shared" si="58"/>
        <v>44797</v>
      </c>
      <c r="G316" s="16" t="str">
        <f t="shared" si="59"/>
        <v>Yes</v>
      </c>
      <c r="H316" s="16">
        <v>44679</v>
      </c>
      <c r="I316" s="16">
        <f t="shared" si="60"/>
        <v>44679</v>
      </c>
      <c r="J316" s="16">
        <f t="shared" si="61"/>
        <v>44682</v>
      </c>
      <c r="K316" s="5" t="str">
        <f t="shared" si="62"/>
        <v>May-2022</v>
      </c>
      <c r="L316" s="17">
        <f>VLOOKUP(A316,'[1]TOWER B'!$B$3:$L$225,11,FALSE)</f>
        <v>9453811969</v>
      </c>
      <c r="M316" s="17" t="str">
        <f>VLOOKUP(A316,'[1]TOWER B'!$B$3:$M$225,12,FALSE)</f>
        <v>anilsumantripathi@gmail.com</v>
      </c>
      <c r="P316" s="50"/>
      <c r="Q316" s="51"/>
      <c r="R316" s="51"/>
      <c r="S316" s="51"/>
      <c r="T316" s="52"/>
      <c r="U316" s="52"/>
      <c r="V316" s="52"/>
      <c r="W316" s="51"/>
    </row>
    <row r="317" spans="1:23" x14ac:dyDescent="0.25">
      <c r="A317" s="39" t="s">
        <v>968</v>
      </c>
      <c r="B317" s="17" t="s">
        <v>969</v>
      </c>
      <c r="C317" s="39" t="s">
        <v>970</v>
      </c>
      <c r="D317" s="3">
        <v>1425</v>
      </c>
      <c r="E317" s="16">
        <v>44757</v>
      </c>
      <c r="F317" s="16">
        <f t="shared" si="58"/>
        <v>44817</v>
      </c>
      <c r="G317" s="16" t="str">
        <f t="shared" si="59"/>
        <v>Yes</v>
      </c>
      <c r="H317" s="16">
        <v>44724</v>
      </c>
      <c r="I317" s="16">
        <f t="shared" si="60"/>
        <v>44724</v>
      </c>
      <c r="J317" s="16">
        <f t="shared" si="61"/>
        <v>44713</v>
      </c>
      <c r="K317" s="5" t="str">
        <f t="shared" si="62"/>
        <v>Jun-2022</v>
      </c>
      <c r="L317" s="17" t="str">
        <f>VLOOKUP(A317,'[1]TOWER B'!$B$3:$L$225,11,FALSE)</f>
        <v>9532168611</v>
      </c>
      <c r="M317" s="17" t="str">
        <f>VLOOKUP(A317,'[1]TOWER B'!$B$3:$M$225,12,FALSE)</f>
        <v>s9532168611@gmail.com</v>
      </c>
      <c r="P317" s="50"/>
      <c r="Q317" s="51"/>
      <c r="R317" s="51"/>
      <c r="S317" s="51"/>
      <c r="T317" s="52"/>
      <c r="U317" s="52"/>
      <c r="V317" s="52"/>
      <c r="W317" s="51"/>
    </row>
    <row r="318" spans="1:23" x14ac:dyDescent="0.25">
      <c r="A318" s="39" t="s">
        <v>971</v>
      </c>
      <c r="B318" s="17" t="s">
        <v>972</v>
      </c>
      <c r="C318" s="39" t="s">
        <v>973</v>
      </c>
      <c r="D318" s="3">
        <v>1425</v>
      </c>
      <c r="E318" s="16">
        <v>44694</v>
      </c>
      <c r="F318" s="16">
        <f t="shared" si="58"/>
        <v>44754</v>
      </c>
      <c r="G318" s="16" t="str">
        <f t="shared" si="59"/>
        <v>Yes</v>
      </c>
      <c r="H318" s="16">
        <v>44694</v>
      </c>
      <c r="I318" s="16">
        <f t="shared" si="60"/>
        <v>44694</v>
      </c>
      <c r="J318" s="16">
        <f t="shared" si="61"/>
        <v>44682</v>
      </c>
      <c r="K318" s="5" t="str">
        <f t="shared" si="62"/>
        <v>May-2022</v>
      </c>
      <c r="L318" s="17" t="str">
        <f>VLOOKUP(A318,'[1]TOWER B'!$B$3:$L$225,11,FALSE)</f>
        <v>9415962461</v>
      </c>
      <c r="M318" s="17" t="str">
        <f>VLOOKUP(A318,'[1]TOWER B'!$B$3:$M$225,12,FALSE)</f>
        <v>rksinghknit@gmail.com</v>
      </c>
      <c r="P318" s="50"/>
      <c r="Q318" s="51"/>
      <c r="R318" s="51"/>
      <c r="S318" s="51"/>
      <c r="T318" s="52"/>
      <c r="U318" s="52"/>
      <c r="V318" s="52"/>
      <c r="W318" s="51"/>
    </row>
    <row r="319" spans="1:23" x14ac:dyDescent="0.25">
      <c r="A319" s="39" t="s">
        <v>974</v>
      </c>
      <c r="B319" s="17" t="s">
        <v>975</v>
      </c>
      <c r="C319" s="39" t="s">
        <v>976</v>
      </c>
      <c r="D319" s="3">
        <v>1425</v>
      </c>
      <c r="E319" s="16">
        <v>44691</v>
      </c>
      <c r="F319" s="16">
        <f t="shared" si="58"/>
        <v>44751</v>
      </c>
      <c r="G319" s="16" t="str">
        <f t="shared" si="59"/>
        <v>Yes</v>
      </c>
      <c r="H319" s="16">
        <v>44737</v>
      </c>
      <c r="I319" s="16">
        <f t="shared" si="60"/>
        <v>44737</v>
      </c>
      <c r="J319" s="16">
        <f t="shared" si="61"/>
        <v>44713</v>
      </c>
      <c r="K319" s="5" t="str">
        <f t="shared" si="62"/>
        <v>Jun-2022</v>
      </c>
      <c r="L319" s="17" t="str">
        <f>VLOOKUP(A319,'[1]TOWER B'!$B$3:$L$225,11,FALSE)</f>
        <v>9969386924</v>
      </c>
      <c r="M319" s="17" t="str">
        <f>VLOOKUP(A319,'[1]TOWER B'!$B$3:$M$225,12,FALSE)</f>
        <v>kkgupta14@rediffmail.com</v>
      </c>
      <c r="P319" s="50"/>
      <c r="Q319" s="51"/>
      <c r="R319" s="51"/>
      <c r="S319" s="51"/>
      <c r="T319" s="52"/>
      <c r="U319" s="52"/>
      <c r="V319" s="52"/>
      <c r="W319" s="51"/>
    </row>
    <row r="320" spans="1:23" x14ac:dyDescent="0.25">
      <c r="A320" s="39" t="s">
        <v>977</v>
      </c>
      <c r="B320" s="17" t="s">
        <v>978</v>
      </c>
      <c r="C320" s="39" t="s">
        <v>979</v>
      </c>
      <c r="D320" s="3">
        <v>1425</v>
      </c>
      <c r="E320" s="16">
        <v>44625</v>
      </c>
      <c r="F320" s="16">
        <f t="shared" si="58"/>
        <v>44685</v>
      </c>
      <c r="G320" s="16" t="str">
        <f t="shared" si="59"/>
        <v>Yes</v>
      </c>
      <c r="H320" s="16">
        <v>44697</v>
      </c>
      <c r="I320" s="16">
        <f t="shared" si="60"/>
        <v>44685</v>
      </c>
      <c r="J320" s="16">
        <f t="shared" si="61"/>
        <v>44682</v>
      </c>
      <c r="K320" s="5" t="str">
        <f t="shared" si="62"/>
        <v>May-2022</v>
      </c>
      <c r="L320" s="17" t="str">
        <f>VLOOKUP(A320,'[1]TOWER B'!$B$3:$L$225,11,FALSE)</f>
        <v>9819958541/9769645206</v>
      </c>
      <c r="M320" s="17" t="str">
        <f>VLOOKUP(A320,'[1]TOWER B'!$B$3:$M$225,12,FALSE)</f>
        <v>aryabhupendra55@gmail.com/shravyavijay001@gmail.com</v>
      </c>
      <c r="P320" s="50"/>
      <c r="Q320" s="51"/>
      <c r="R320" s="51"/>
      <c r="S320" s="51"/>
      <c r="T320" s="52"/>
      <c r="U320" s="52"/>
      <c r="V320" s="52"/>
      <c r="W320" s="51"/>
    </row>
    <row r="321" spans="1:23" x14ac:dyDescent="0.25">
      <c r="A321" s="39" t="s">
        <v>980</v>
      </c>
      <c r="B321" s="17" t="s">
        <v>981</v>
      </c>
      <c r="C321" s="39" t="s">
        <v>982</v>
      </c>
      <c r="D321" s="3">
        <v>1425</v>
      </c>
      <c r="E321" s="16">
        <v>44644</v>
      </c>
      <c r="F321" s="16">
        <f t="shared" si="58"/>
        <v>44704</v>
      </c>
      <c r="G321" s="16" t="str">
        <f t="shared" si="59"/>
        <v>Yes</v>
      </c>
      <c r="H321" s="16">
        <v>44702</v>
      </c>
      <c r="I321" s="16">
        <f t="shared" si="60"/>
        <v>44702</v>
      </c>
      <c r="J321" s="16">
        <f t="shared" si="61"/>
        <v>44682</v>
      </c>
      <c r="K321" s="5" t="str">
        <f t="shared" si="62"/>
        <v>May-2022</v>
      </c>
      <c r="L321" s="17" t="str">
        <f>VLOOKUP(A321,'[1]TOWER B'!$B$3:$L$225,11,FALSE)</f>
        <v>9415877627/9532201830</v>
      </c>
      <c r="M321" s="17" t="str">
        <f>VLOOKUP(A321,'[1]TOWER B'!$B$3:$M$225,12,FALSE)</f>
        <v>ashok103133@gmail.com</v>
      </c>
      <c r="P321" s="50"/>
      <c r="Q321" s="51"/>
      <c r="R321" s="51"/>
      <c r="S321" s="51"/>
      <c r="T321" s="52"/>
      <c r="U321" s="52"/>
      <c r="V321" s="52"/>
      <c r="W321" s="51"/>
    </row>
    <row r="322" spans="1:23" x14ac:dyDescent="0.25">
      <c r="A322" s="39" t="s">
        <v>983</v>
      </c>
      <c r="B322" s="17" t="s">
        <v>417</v>
      </c>
      <c r="C322" s="39" t="s">
        <v>984</v>
      </c>
      <c r="D322" s="3">
        <v>1425</v>
      </c>
      <c r="E322" s="16">
        <v>44642</v>
      </c>
      <c r="F322" s="16">
        <f t="shared" si="58"/>
        <v>44702</v>
      </c>
      <c r="G322" s="16" t="str">
        <f t="shared" si="59"/>
        <v>Yes</v>
      </c>
      <c r="H322" s="16">
        <v>44695</v>
      </c>
      <c r="I322" s="16">
        <f t="shared" si="60"/>
        <v>44695</v>
      </c>
      <c r="J322" s="16">
        <f t="shared" si="61"/>
        <v>44682</v>
      </c>
      <c r="K322" s="5" t="str">
        <f t="shared" si="62"/>
        <v>May-2022</v>
      </c>
      <c r="L322" s="17" t="str">
        <f>VLOOKUP(A322,'[1]TOWER B'!$B$3:$L$225,11,FALSE)</f>
        <v>9839510991/8146466446</v>
      </c>
      <c r="M322" s="17" t="str">
        <f>VLOOKUP(A322,'[1]TOWER B'!$B$3:$M$225,12,FALSE)</f>
        <v>hcsingh5@gmail.com</v>
      </c>
      <c r="P322" s="50"/>
      <c r="Q322" s="51"/>
      <c r="R322" s="51"/>
      <c r="S322" s="51"/>
      <c r="T322" s="52"/>
      <c r="U322" s="52"/>
      <c r="V322" s="52"/>
      <c r="W322" s="51"/>
    </row>
    <row r="323" spans="1:23" x14ac:dyDescent="0.25">
      <c r="A323" s="39" t="s">
        <v>985</v>
      </c>
      <c r="B323" s="17" t="s">
        <v>986</v>
      </c>
      <c r="C323" s="39" t="s">
        <v>987</v>
      </c>
      <c r="D323" s="3">
        <v>1425</v>
      </c>
      <c r="E323" s="16">
        <v>44693</v>
      </c>
      <c r="F323" s="16">
        <f t="shared" si="58"/>
        <v>44753</v>
      </c>
      <c r="G323" s="16" t="str">
        <f t="shared" si="59"/>
        <v>Yes</v>
      </c>
      <c r="H323" s="16">
        <v>44693</v>
      </c>
      <c r="I323" s="16">
        <f t="shared" si="60"/>
        <v>44693</v>
      </c>
      <c r="J323" s="16">
        <f t="shared" si="61"/>
        <v>44682</v>
      </c>
      <c r="K323" s="5" t="str">
        <f t="shared" si="62"/>
        <v>May-2022</v>
      </c>
      <c r="L323" s="17" t="str">
        <f>VLOOKUP(A323,'[1]TOWER B'!$B$3:$L$225,11,FALSE)</f>
        <v>9999638991/6394007686</v>
      </c>
      <c r="M323" s="17" t="str">
        <f>VLOOKUP(A323,'[1]TOWER B'!$B$3:$M$225,12,FALSE)</f>
        <v>navneet.srivastava007@gmail.com</v>
      </c>
      <c r="P323" s="50"/>
      <c r="Q323" s="51"/>
      <c r="R323" s="51"/>
      <c r="S323" s="51"/>
      <c r="T323" s="52"/>
      <c r="U323" s="52"/>
      <c r="V323" s="52"/>
      <c r="W323" s="51"/>
    </row>
    <row r="324" spans="1:23" x14ac:dyDescent="0.25">
      <c r="A324" s="39" t="s">
        <v>988</v>
      </c>
      <c r="B324" s="17" t="s">
        <v>989</v>
      </c>
      <c r="C324" s="39" t="s">
        <v>990</v>
      </c>
      <c r="D324" s="3">
        <v>1425</v>
      </c>
      <c r="E324" s="16">
        <v>44680</v>
      </c>
      <c r="F324" s="16">
        <f t="shared" si="58"/>
        <v>44740</v>
      </c>
      <c r="G324" s="16" t="str">
        <f t="shared" si="59"/>
        <v>Yes</v>
      </c>
      <c r="H324" s="16">
        <v>44697</v>
      </c>
      <c r="I324" s="16">
        <f t="shared" si="60"/>
        <v>44697</v>
      </c>
      <c r="J324" s="16">
        <f t="shared" si="61"/>
        <v>44682</v>
      </c>
      <c r="K324" s="5" t="str">
        <f t="shared" si="62"/>
        <v>May-2022</v>
      </c>
      <c r="L324" s="17" t="str">
        <f>VLOOKUP(A324,'[1]TOWER B'!$B$3:$L$225,11,FALSE)</f>
        <v>9935626480/8081461142</v>
      </c>
      <c r="M324" s="17" t="str">
        <f>VLOOKUP(A324,'[1]TOWER B'!$B$3:$M$225,12,FALSE)</f>
        <v>veenatransportjai@gmail.com</v>
      </c>
      <c r="P324" s="50"/>
      <c r="Q324" s="51"/>
      <c r="R324" s="51"/>
      <c r="S324" s="51"/>
      <c r="T324" s="52"/>
      <c r="U324" s="52"/>
      <c r="V324" s="52"/>
      <c r="W324" s="51"/>
    </row>
    <row r="325" spans="1:23" x14ac:dyDescent="0.25">
      <c r="A325" s="39" t="s">
        <v>991</v>
      </c>
      <c r="B325" s="17" t="s">
        <v>992</v>
      </c>
      <c r="C325" s="39" t="s">
        <v>993</v>
      </c>
      <c r="D325" s="3">
        <v>1425</v>
      </c>
      <c r="E325" s="16">
        <v>44651</v>
      </c>
      <c r="F325" s="16">
        <f t="shared" si="58"/>
        <v>44711</v>
      </c>
      <c r="G325" s="16" t="str">
        <f t="shared" si="59"/>
        <v>Yes</v>
      </c>
      <c r="H325" s="16">
        <v>44649</v>
      </c>
      <c r="I325" s="16">
        <f t="shared" si="60"/>
        <v>44649</v>
      </c>
      <c r="J325" s="16">
        <f t="shared" si="61"/>
        <v>44652</v>
      </c>
      <c r="K325" s="5" t="str">
        <f t="shared" si="62"/>
        <v>Apr-2022</v>
      </c>
      <c r="L325" s="17" t="str">
        <f>VLOOKUP(A325,'[1]TOWER B'!$B$3:$L$225,11,FALSE)</f>
        <v>9305141604/8318158315</v>
      </c>
      <c r="M325" s="17" t="str">
        <f>VLOOKUP(A325,'[1]TOWER B'!$B$3:$M$225,12,FALSE)</f>
        <v>somyaarora253@gmail.com</v>
      </c>
      <c r="P325" s="50"/>
      <c r="Q325" s="51"/>
      <c r="R325" s="51"/>
      <c r="S325" s="51"/>
      <c r="T325" s="52"/>
      <c r="U325" s="52"/>
      <c r="V325" s="52"/>
      <c r="W325" s="51"/>
    </row>
    <row r="326" spans="1:23" x14ac:dyDescent="0.25">
      <c r="A326" s="39" t="s">
        <v>994</v>
      </c>
      <c r="B326" s="17" t="s">
        <v>995</v>
      </c>
      <c r="C326" s="39" t="s">
        <v>996</v>
      </c>
      <c r="D326" s="3">
        <v>1425</v>
      </c>
      <c r="E326" s="16">
        <v>44831</v>
      </c>
      <c r="F326" s="16">
        <f t="shared" si="58"/>
        <v>44891</v>
      </c>
      <c r="G326" s="16" t="str">
        <f t="shared" si="59"/>
        <v>Yes</v>
      </c>
      <c r="H326" s="16">
        <v>44831</v>
      </c>
      <c r="I326" s="16">
        <f t="shared" si="60"/>
        <v>44831</v>
      </c>
      <c r="J326" s="16">
        <f t="shared" si="61"/>
        <v>44835</v>
      </c>
      <c r="K326" s="5" t="str">
        <f t="shared" si="62"/>
        <v>Oct-2022</v>
      </c>
      <c r="L326" s="17">
        <f>VLOOKUP(A326,'[1]TOWER B'!$B$3:$L$225,11,FALSE)</f>
        <v>9807793208</v>
      </c>
      <c r="M326" s="17" t="str">
        <f>VLOOKUP(A326,'[1]TOWER B'!$B$3:$M$225,12,FALSE)</f>
        <v>niksahu@gmail.com</v>
      </c>
      <c r="P326" s="50"/>
      <c r="Q326" s="51"/>
      <c r="R326" s="51"/>
      <c r="S326" s="51"/>
      <c r="T326" s="52"/>
      <c r="U326" s="52"/>
      <c r="V326" s="52"/>
      <c r="W326" s="51"/>
    </row>
    <row r="327" spans="1:23" x14ac:dyDescent="0.25">
      <c r="A327" s="39" t="s">
        <v>997</v>
      </c>
      <c r="B327" s="17" t="s">
        <v>998</v>
      </c>
      <c r="C327" s="39" t="s">
        <v>999</v>
      </c>
      <c r="D327" s="3">
        <v>1425</v>
      </c>
      <c r="E327" s="16">
        <v>44831</v>
      </c>
      <c r="F327" s="16">
        <f t="shared" si="58"/>
        <v>44891</v>
      </c>
      <c r="G327" s="16" t="str">
        <f t="shared" si="59"/>
        <v>Yes</v>
      </c>
      <c r="H327" s="16">
        <v>44831</v>
      </c>
      <c r="I327" s="16">
        <f t="shared" si="60"/>
        <v>44831</v>
      </c>
      <c r="J327" s="16">
        <f t="shared" si="61"/>
        <v>44835</v>
      </c>
      <c r="K327" s="5" t="str">
        <f t="shared" si="62"/>
        <v>Oct-2022</v>
      </c>
      <c r="L327" s="17">
        <f>VLOOKUP(A327,'[1]TOWER B'!$B$3:$L$225,11,FALSE)</f>
        <v>9984470170</v>
      </c>
      <c r="M327" s="17" t="str">
        <f>VLOOKUP(A327,'[1]TOWER B'!$B$3:$M$225,12,FALSE)</f>
        <v>vibhasmukherjee@gmail.com</v>
      </c>
      <c r="P327" s="50"/>
      <c r="Q327" s="51"/>
      <c r="R327" s="51"/>
      <c r="S327" s="51"/>
      <c r="T327" s="52"/>
      <c r="U327" s="52"/>
      <c r="V327" s="52"/>
      <c r="W327" s="51"/>
    </row>
    <row r="328" spans="1:23" x14ac:dyDescent="0.25">
      <c r="A328" s="41" t="s">
        <v>1000</v>
      </c>
      <c r="B328" s="17" t="s">
        <v>1001</v>
      </c>
      <c r="C328" s="39" t="s">
        <v>1002</v>
      </c>
      <c r="D328" s="3">
        <v>1425</v>
      </c>
      <c r="E328" s="16">
        <v>44652</v>
      </c>
      <c r="F328" s="16">
        <f t="shared" si="58"/>
        <v>44712</v>
      </c>
      <c r="G328" s="16" t="str">
        <f t="shared" si="59"/>
        <v>Yes</v>
      </c>
      <c r="H328" s="16">
        <v>44716</v>
      </c>
      <c r="I328" s="16">
        <f t="shared" si="60"/>
        <v>44712</v>
      </c>
      <c r="J328" s="16">
        <f t="shared" si="61"/>
        <v>44713</v>
      </c>
      <c r="K328" s="5" t="str">
        <f t="shared" si="62"/>
        <v>Jun-2022</v>
      </c>
      <c r="L328" s="17" t="str">
        <f>VLOOKUP(A328,'[1]TOWER B'!$B$3:$L$225,11,FALSE)</f>
        <v>6394126976 / 8223887888</v>
      </c>
      <c r="M328" s="17" t="str">
        <f>VLOOKUP(A328,'[1]TOWER B'!$B$3:$M$225,12,FALSE)</f>
        <v>sgautam273@gmail.com</v>
      </c>
      <c r="P328" s="50"/>
      <c r="Q328" s="51"/>
      <c r="R328" s="51"/>
      <c r="S328" s="51"/>
      <c r="T328" s="52"/>
      <c r="U328" s="52"/>
      <c r="V328" s="52"/>
      <c r="W328" s="51"/>
    </row>
    <row r="329" spans="1:23" x14ac:dyDescent="0.25">
      <c r="A329" s="39" t="s">
        <v>1003</v>
      </c>
      <c r="B329" s="17" t="s">
        <v>1004</v>
      </c>
      <c r="C329" s="39" t="s">
        <v>1005</v>
      </c>
      <c r="D329" s="3">
        <v>1425</v>
      </c>
      <c r="E329" s="16">
        <v>44706</v>
      </c>
      <c r="F329" s="16">
        <f t="shared" si="58"/>
        <v>44766</v>
      </c>
      <c r="G329" s="16" t="str">
        <f t="shared" si="59"/>
        <v>Yes</v>
      </c>
      <c r="H329" s="16">
        <v>44706</v>
      </c>
      <c r="I329" s="16">
        <f t="shared" si="60"/>
        <v>44706</v>
      </c>
      <c r="J329" s="16">
        <f t="shared" si="61"/>
        <v>44682</v>
      </c>
      <c r="K329" s="5" t="str">
        <f t="shared" si="62"/>
        <v>May-2022</v>
      </c>
      <c r="L329" s="17" t="str">
        <f>VLOOKUP(A329,'[1]TOWER B'!$B$3:$L$225,11,FALSE)</f>
        <v>9454410654/9935534121</v>
      </c>
      <c r="M329" s="17" t="str">
        <f>VLOOKUP(A329,'[1]TOWER B'!$B$3:$M$225,12,FALSE)</f>
        <v>rajeevgoel44@gmail.com</v>
      </c>
      <c r="P329" s="50"/>
      <c r="Q329" s="51"/>
      <c r="R329" s="51"/>
      <c r="S329" s="51"/>
      <c r="T329" s="52"/>
      <c r="U329" s="52"/>
      <c r="V329" s="52"/>
      <c r="W329" s="51"/>
    </row>
    <row r="330" spans="1:23" x14ac:dyDescent="0.25">
      <c r="A330" s="39" t="s">
        <v>1006</v>
      </c>
      <c r="B330" s="17" t="s">
        <v>1007</v>
      </c>
      <c r="C330" s="39" t="s">
        <v>1008</v>
      </c>
      <c r="D330" s="3">
        <v>1425</v>
      </c>
      <c r="E330" s="16">
        <v>44707</v>
      </c>
      <c r="F330" s="16">
        <f t="shared" si="58"/>
        <v>44767</v>
      </c>
      <c r="G330" s="16" t="str">
        <f t="shared" si="59"/>
        <v>Yes</v>
      </c>
      <c r="H330" s="16">
        <v>44715</v>
      </c>
      <c r="I330" s="16">
        <f t="shared" si="60"/>
        <v>44715</v>
      </c>
      <c r="J330" s="16">
        <f t="shared" si="61"/>
        <v>44713</v>
      </c>
      <c r="K330" s="5" t="str">
        <f t="shared" si="62"/>
        <v>Jun-2022</v>
      </c>
      <c r="L330" s="17" t="str">
        <f>VLOOKUP(A330,'[1]TOWER B'!$B$3:$L$225,11,FALSE)</f>
        <v>9415307208/9794833513/9415106032</v>
      </c>
      <c r="M330" s="17" t="str">
        <f>VLOOKUP(A330,'[1]TOWER B'!$B$3:$M$225,12,FALSE)</f>
        <v>shubhasridr@gmail.com/ saxsan64@rediffmail.com</v>
      </c>
      <c r="P330" s="50"/>
      <c r="Q330" s="51"/>
      <c r="R330" s="51"/>
      <c r="S330" s="51"/>
      <c r="T330" s="52"/>
      <c r="U330" s="52"/>
      <c r="V330" s="52"/>
      <c r="W330" s="51"/>
    </row>
    <row r="331" spans="1:23" x14ac:dyDescent="0.25">
      <c r="A331" s="39" t="s">
        <v>1009</v>
      </c>
      <c r="B331" s="17" t="s">
        <v>1007</v>
      </c>
      <c r="C331" s="39" t="s">
        <v>1010</v>
      </c>
      <c r="D331" s="3">
        <v>1425</v>
      </c>
      <c r="E331" s="16">
        <v>44707</v>
      </c>
      <c r="F331" s="16">
        <f t="shared" si="58"/>
        <v>44767</v>
      </c>
      <c r="G331" s="16" t="str">
        <f t="shared" si="59"/>
        <v>Yes</v>
      </c>
      <c r="H331" s="16">
        <v>44715</v>
      </c>
      <c r="I331" s="16">
        <f t="shared" si="60"/>
        <v>44715</v>
      </c>
      <c r="J331" s="16">
        <f t="shared" si="61"/>
        <v>44713</v>
      </c>
      <c r="K331" s="5" t="str">
        <f t="shared" si="62"/>
        <v>Jun-2022</v>
      </c>
      <c r="L331" s="17" t="str">
        <f>VLOOKUP(A331,'[1]TOWER B'!$B$3:$L$225,11,FALSE)</f>
        <v>9415307208/9794833513/9415106032</v>
      </c>
      <c r="M331" s="17" t="str">
        <f>VLOOKUP(A331,'[1]TOWER B'!$B$3:$M$225,12,FALSE)</f>
        <v>shubhasridr@gmail.com/ saxsan64@rediffmail.com</v>
      </c>
      <c r="P331" s="50"/>
      <c r="Q331" s="51"/>
      <c r="R331" s="51"/>
      <c r="S331" s="51"/>
      <c r="T331" s="52"/>
      <c r="U331" s="52"/>
      <c r="V331" s="52"/>
      <c r="W331" s="51"/>
    </row>
    <row r="332" spans="1:23" x14ac:dyDescent="0.25">
      <c r="A332" s="39" t="s">
        <v>1011</v>
      </c>
      <c r="B332" s="17" t="s">
        <v>1012</v>
      </c>
      <c r="C332" s="39" t="s">
        <v>1013</v>
      </c>
      <c r="D332" s="3">
        <v>1425</v>
      </c>
      <c r="E332" s="16">
        <v>44652</v>
      </c>
      <c r="F332" s="16">
        <f t="shared" si="58"/>
        <v>44712</v>
      </c>
      <c r="G332" s="16" t="str">
        <f t="shared" si="59"/>
        <v>Yes</v>
      </c>
      <c r="H332" s="16">
        <v>44717</v>
      </c>
      <c r="I332" s="16">
        <f t="shared" si="60"/>
        <v>44712</v>
      </c>
      <c r="J332" s="16">
        <f t="shared" si="61"/>
        <v>44713</v>
      </c>
      <c r="K332" s="5" t="str">
        <f t="shared" si="62"/>
        <v>Jun-2022</v>
      </c>
      <c r="L332" s="17" t="str">
        <f>VLOOKUP(A332,'[1]TOWER B'!$B$3:$L$225,11,FALSE)</f>
        <v>9415468294/9935562785</v>
      </c>
      <c r="M332" s="17" t="str">
        <f>VLOOKUP(A332,'[1]TOWER B'!$B$3:$M$225,12,FALSE)</f>
        <v>cadeepakagarwal3@gmail.com/vivekagencieslkw@gmail.com</v>
      </c>
      <c r="P332" s="50"/>
      <c r="Q332" s="51"/>
      <c r="R332" s="51"/>
      <c r="S332" s="51"/>
      <c r="T332" s="52"/>
      <c r="U332" s="52"/>
      <c r="V332" s="52"/>
      <c r="W332" s="51"/>
    </row>
    <row r="333" spans="1:23" x14ac:dyDescent="0.25">
      <c r="A333" s="39" t="s">
        <v>1014</v>
      </c>
      <c r="B333" s="17" t="s">
        <v>1015</v>
      </c>
      <c r="C333" s="39" t="s">
        <v>1016</v>
      </c>
      <c r="D333" s="3">
        <v>1425</v>
      </c>
      <c r="E333" s="16">
        <v>44652</v>
      </c>
      <c r="F333" s="16">
        <f t="shared" si="58"/>
        <v>44712</v>
      </c>
      <c r="G333" s="16" t="str">
        <f t="shared" si="59"/>
        <v>Yes</v>
      </c>
      <c r="H333" s="16">
        <v>44724</v>
      </c>
      <c r="I333" s="16">
        <f t="shared" si="60"/>
        <v>44712</v>
      </c>
      <c r="J333" s="16">
        <f t="shared" si="61"/>
        <v>44713</v>
      </c>
      <c r="K333" s="5" t="str">
        <f t="shared" si="62"/>
        <v>Jun-2022</v>
      </c>
      <c r="L333" s="17" t="str">
        <f>VLOOKUP(A333,'[1]TOWER B'!$B$3:$L$225,11,FALSE)</f>
        <v>9415458985</v>
      </c>
      <c r="M333" s="17" t="str">
        <f>VLOOKUP(A333,'[1]TOWER B'!$B$3:$M$225,12,FALSE)</f>
        <v>ranjanmamta@gmail.com</v>
      </c>
      <c r="P333" s="50"/>
      <c r="Q333" s="51"/>
      <c r="R333" s="51"/>
      <c r="S333" s="51"/>
      <c r="T333" s="52"/>
      <c r="U333" s="52"/>
      <c r="V333" s="52"/>
      <c r="W333" s="51"/>
    </row>
    <row r="334" spans="1:23" x14ac:dyDescent="0.25">
      <c r="A334" s="39" t="s">
        <v>1017</v>
      </c>
      <c r="B334" s="17" t="s">
        <v>1018</v>
      </c>
      <c r="C334" s="39" t="s">
        <v>1019</v>
      </c>
      <c r="D334" s="3">
        <v>1425</v>
      </c>
      <c r="E334" s="16">
        <v>44663</v>
      </c>
      <c r="F334" s="16">
        <f t="shared" si="58"/>
        <v>44723</v>
      </c>
      <c r="G334" s="16" t="str">
        <f t="shared" si="59"/>
        <v>Yes</v>
      </c>
      <c r="H334" s="16">
        <v>44721</v>
      </c>
      <c r="I334" s="16">
        <f t="shared" si="60"/>
        <v>44721</v>
      </c>
      <c r="J334" s="16">
        <f t="shared" si="61"/>
        <v>44713</v>
      </c>
      <c r="K334" s="5" t="str">
        <f t="shared" si="62"/>
        <v>Jun-2022</v>
      </c>
      <c r="L334" s="17" t="str">
        <f>VLOOKUP(A334,'[1]TOWER B'!$B$3:$L$225,11,FALSE)</f>
        <v>9889532747/9458555341</v>
      </c>
      <c r="M334" s="17" t="str">
        <f>VLOOKUP(A334,'[1]TOWER B'!$B$3:$M$225,12,FALSE)</f>
        <v>drrahul9889@gmail.com</v>
      </c>
      <c r="P334" s="50"/>
      <c r="Q334" s="51"/>
      <c r="R334" s="51"/>
      <c r="S334" s="51"/>
      <c r="T334" s="52"/>
      <c r="U334" s="52"/>
      <c r="V334" s="52"/>
      <c r="W334" s="51"/>
    </row>
    <row r="335" spans="1:23" x14ac:dyDescent="0.25">
      <c r="A335" s="39" t="s">
        <v>1020</v>
      </c>
      <c r="B335" s="17" t="s">
        <v>1021</v>
      </c>
      <c r="C335" s="39" t="s">
        <v>1022</v>
      </c>
      <c r="D335" s="3">
        <v>1425</v>
      </c>
      <c r="E335" s="16">
        <v>44726</v>
      </c>
      <c r="F335" s="16">
        <f t="shared" si="58"/>
        <v>44786</v>
      </c>
      <c r="G335" s="16" t="str">
        <f t="shared" si="59"/>
        <v>Yes</v>
      </c>
      <c r="H335" s="16">
        <v>44726</v>
      </c>
      <c r="I335" s="16">
        <f t="shared" si="60"/>
        <v>44726</v>
      </c>
      <c r="J335" s="16">
        <f t="shared" si="61"/>
        <v>44713</v>
      </c>
      <c r="K335" s="5" t="str">
        <f t="shared" si="62"/>
        <v>Jun-2022</v>
      </c>
      <c r="L335" s="17" t="str">
        <f>VLOOKUP(A335,'[1]TOWER B'!$B$3:$L$225,11,FALSE)</f>
        <v>9340169675/8699166685</v>
      </c>
      <c r="M335" s="17" t="str">
        <f>VLOOKUP(A335,'[1]TOWER B'!$B$3:$M$225,12,FALSE)</f>
        <v>rajashukla.203@gmail.com/sonushukla8237@gmail.com</v>
      </c>
      <c r="P335" s="50"/>
      <c r="Q335" s="51"/>
      <c r="R335" s="51"/>
      <c r="S335" s="51"/>
      <c r="T335" s="52"/>
      <c r="U335" s="52"/>
      <c r="V335" s="52"/>
      <c r="W335" s="51"/>
    </row>
    <row r="336" spans="1:23" x14ac:dyDescent="0.25">
      <c r="A336" s="39" t="s">
        <v>1023</v>
      </c>
      <c r="B336" s="17" t="s">
        <v>1024</v>
      </c>
      <c r="C336" s="39" t="s">
        <v>1025</v>
      </c>
      <c r="D336" s="3">
        <v>1425</v>
      </c>
      <c r="E336" s="16">
        <v>44665</v>
      </c>
      <c r="F336" s="16">
        <f t="shared" si="58"/>
        <v>44725</v>
      </c>
      <c r="G336" s="16" t="str">
        <f t="shared" si="59"/>
        <v>Yes</v>
      </c>
      <c r="H336" s="16">
        <v>44747</v>
      </c>
      <c r="I336" s="16">
        <f t="shared" si="60"/>
        <v>44725</v>
      </c>
      <c r="J336" s="16">
        <f t="shared" si="61"/>
        <v>44713</v>
      </c>
      <c r="K336" s="5" t="str">
        <f t="shared" si="62"/>
        <v>Jun-2022</v>
      </c>
      <c r="L336" s="17" t="str">
        <f>VLOOKUP(A336,'[1]TOWER B'!$B$3:$L$225,11,FALSE)</f>
        <v>+19255495181</v>
      </c>
      <c r="M336" s="17" t="str">
        <f>VLOOKUP(A336,'[1]TOWER B'!$B$3:$M$225,12,FALSE)</f>
        <v>saurabh.kanaujia123@gmail.com/manurathore888@gmail.com</v>
      </c>
      <c r="P336" s="50"/>
      <c r="Q336" s="51"/>
      <c r="R336" s="51"/>
      <c r="S336" s="51"/>
      <c r="T336" s="52"/>
      <c r="U336" s="52"/>
      <c r="V336" s="52"/>
      <c r="W336" s="51"/>
    </row>
    <row r="337" spans="1:23" x14ac:dyDescent="0.25">
      <c r="A337" s="39" t="s">
        <v>1026</v>
      </c>
      <c r="B337" s="17" t="s">
        <v>1027</v>
      </c>
      <c r="C337" s="39" t="s">
        <v>1028</v>
      </c>
      <c r="D337" s="3">
        <v>1425</v>
      </c>
      <c r="E337" s="16">
        <v>44680</v>
      </c>
      <c r="F337" s="16">
        <f t="shared" si="58"/>
        <v>44740</v>
      </c>
      <c r="G337" s="16" t="str">
        <f t="shared" si="59"/>
        <v>Yes</v>
      </c>
      <c r="H337" s="16">
        <v>44684</v>
      </c>
      <c r="I337" s="16">
        <f t="shared" si="60"/>
        <v>44684</v>
      </c>
      <c r="J337" s="16">
        <f t="shared" si="61"/>
        <v>44682</v>
      </c>
      <c r="K337" s="5" t="str">
        <f t="shared" si="62"/>
        <v>May-2022</v>
      </c>
      <c r="L337" s="17" t="str">
        <f>VLOOKUP(A337,'[1]TOWER B'!$B$3:$L$225,11,FALSE)</f>
        <v>8115581700</v>
      </c>
      <c r="M337" s="17" t="str">
        <f>VLOOKUP(A337,'[1]TOWER B'!$B$3:$M$225,12,FALSE)</f>
        <v>surekharathore5@gmail.com</v>
      </c>
      <c r="P337" s="50"/>
      <c r="Q337" s="51"/>
      <c r="R337" s="51"/>
      <c r="S337" s="51"/>
      <c r="T337" s="52"/>
      <c r="U337" s="52"/>
      <c r="V337" s="52"/>
      <c r="W337" s="51"/>
    </row>
    <row r="338" spans="1:23" x14ac:dyDescent="0.25">
      <c r="A338" s="39" t="s">
        <v>1029</v>
      </c>
      <c r="B338" s="17" t="s">
        <v>1030</v>
      </c>
      <c r="C338" s="39" t="s">
        <v>1031</v>
      </c>
      <c r="D338" s="3">
        <v>1425</v>
      </c>
      <c r="E338" s="16">
        <v>44669</v>
      </c>
      <c r="F338" s="16">
        <f t="shared" si="58"/>
        <v>44729</v>
      </c>
      <c r="G338" s="16" t="str">
        <f t="shared" si="59"/>
        <v>Yes</v>
      </c>
      <c r="H338" s="16">
        <v>44713</v>
      </c>
      <c r="I338" s="16">
        <f t="shared" si="60"/>
        <v>44713</v>
      </c>
      <c r="J338" s="16">
        <f t="shared" si="61"/>
        <v>44713</v>
      </c>
      <c r="K338" s="5" t="str">
        <f t="shared" si="62"/>
        <v>Jun-2022</v>
      </c>
      <c r="L338" s="17" t="str">
        <f>VLOOKUP(A338,'[1]TOWER B'!$B$3:$L$225,11,FALSE)</f>
        <v>7408539685</v>
      </c>
      <c r="M338" s="17" t="str">
        <f>VLOOKUP(A338,'[1]TOWER B'!$B$3:$M$225,12,FALSE)</f>
        <v>anujagarwal0703@gmail.com</v>
      </c>
      <c r="P338" s="50"/>
      <c r="Q338" s="51"/>
      <c r="R338" s="51"/>
      <c r="S338" s="51"/>
      <c r="T338" s="52"/>
      <c r="U338" s="52"/>
      <c r="V338" s="52"/>
      <c r="W338" s="51"/>
    </row>
    <row r="339" spans="1:23" x14ac:dyDescent="0.25">
      <c r="A339" s="39" t="s">
        <v>1032</v>
      </c>
      <c r="B339" s="17" t="s">
        <v>1033</v>
      </c>
      <c r="C339" s="39" t="s">
        <v>1034</v>
      </c>
      <c r="D339" s="3">
        <v>1425</v>
      </c>
      <c r="E339" s="16">
        <v>44782</v>
      </c>
      <c r="F339" s="16">
        <f t="shared" ref="F339:F370" si="63">IF(E339="No","NA",E339+60)</f>
        <v>44842</v>
      </c>
      <c r="G339" s="16" t="str">
        <f t="shared" ref="G339:G370" si="64">IF(F339&lt;DATEVALUE("01/01/2022"),"Irrelevant","Yes")</f>
        <v>Yes</v>
      </c>
      <c r="H339" s="16">
        <v>44813</v>
      </c>
      <c r="I339" s="16">
        <f t="shared" ref="I339:I370" si="65">IF(F339="NA",H339,(MAX(DATEVALUE("01/01/2022"),MIN(F339,H339))))</f>
        <v>44813</v>
      </c>
      <c r="J339" s="16">
        <f t="shared" ref="J339:J370" si="66">IF(I339="No","NA",IF((DAY(I339)&gt;25),DATE(YEAR(I339),MONTH(I339)+1,1),DATE(YEAR(I339),MONTH(I339),1)))</f>
        <v>44805</v>
      </c>
      <c r="K339" s="5" t="str">
        <f t="shared" ref="K339:K370" si="67">TEXT(J339,"mmm-yyyy")</f>
        <v>Sep-2022</v>
      </c>
      <c r="L339" s="17">
        <f>VLOOKUP(A339,'[1]TOWER B'!$B$3:$L$225,11,FALSE)</f>
        <v>9838073002</v>
      </c>
      <c r="M339" s="17" t="str">
        <f>VLOOKUP(A339,'[1]TOWER B'!$B$3:$M$225,12,FALSE)</f>
        <v>tuteja.anant@gmail.com</v>
      </c>
      <c r="P339" s="50"/>
      <c r="Q339" s="51"/>
      <c r="R339" s="51"/>
      <c r="S339" s="51"/>
      <c r="T339" s="52"/>
      <c r="U339" s="52"/>
      <c r="V339" s="52"/>
      <c r="W339" s="51"/>
    </row>
    <row r="340" spans="1:23" x14ac:dyDescent="0.25">
      <c r="A340" s="39" t="s">
        <v>1035</v>
      </c>
      <c r="B340" s="17" t="s">
        <v>1036</v>
      </c>
      <c r="C340" s="39" t="s">
        <v>1037</v>
      </c>
      <c r="D340" s="3">
        <v>1425</v>
      </c>
      <c r="E340" s="16">
        <v>44610</v>
      </c>
      <c r="F340" s="16">
        <f t="shared" si="63"/>
        <v>44670</v>
      </c>
      <c r="G340" s="16" t="str">
        <f t="shared" si="64"/>
        <v>Yes</v>
      </c>
      <c r="H340" s="16">
        <v>44715</v>
      </c>
      <c r="I340" s="16">
        <f t="shared" si="65"/>
        <v>44670</v>
      </c>
      <c r="J340" s="16">
        <f t="shared" si="66"/>
        <v>44652</v>
      </c>
      <c r="K340" s="5" t="str">
        <f t="shared" si="67"/>
        <v>Apr-2022</v>
      </c>
      <c r="L340" s="17" t="str">
        <f>VLOOKUP(A340,'[1]TOWER B'!$B$3:$L$225,11,FALSE)</f>
        <v>9451836760/+14256479970</v>
      </c>
      <c r="M340" s="17" t="str">
        <f>VLOOKUP(A340,'[1]TOWER B'!$B$3:$M$225,12,FALSE)</f>
        <v>naval.tripathi@outlook.com</v>
      </c>
      <c r="P340" s="50"/>
      <c r="Q340" s="51"/>
      <c r="R340" s="51"/>
      <c r="S340" s="51"/>
      <c r="T340" s="52"/>
      <c r="U340" s="52"/>
      <c r="V340" s="52"/>
      <c r="W340" s="51"/>
    </row>
    <row r="341" spans="1:23" x14ac:dyDescent="0.25">
      <c r="A341" s="39" t="s">
        <v>1038</v>
      </c>
      <c r="B341" s="17" t="s">
        <v>1039</v>
      </c>
      <c r="C341" s="39" t="s">
        <v>1040</v>
      </c>
      <c r="D341" s="3">
        <v>1425</v>
      </c>
      <c r="E341" s="16">
        <v>44645</v>
      </c>
      <c r="F341" s="16">
        <f t="shared" si="63"/>
        <v>44705</v>
      </c>
      <c r="G341" s="16" t="str">
        <f t="shared" si="64"/>
        <v>Yes</v>
      </c>
      <c r="H341" s="16">
        <v>44750</v>
      </c>
      <c r="I341" s="16">
        <f t="shared" si="65"/>
        <v>44705</v>
      </c>
      <c r="J341" s="16">
        <f t="shared" si="66"/>
        <v>44682</v>
      </c>
      <c r="K341" s="5" t="str">
        <f t="shared" si="67"/>
        <v>May-2022</v>
      </c>
      <c r="L341" s="17" t="str">
        <f>VLOOKUP(A341,'[1]TOWER B'!$B$3:$L$225,11,FALSE)</f>
        <v>9451393157</v>
      </c>
      <c r="M341" s="17" t="str">
        <f>VLOOKUP(A341,'[1]TOWER B'!$B$3:$M$225,12,FALSE)</f>
        <v>avanish.singh@sbi.co.in</v>
      </c>
      <c r="P341" s="50"/>
      <c r="Q341" s="51"/>
      <c r="R341" s="51"/>
      <c r="S341" s="51"/>
      <c r="T341" s="52"/>
      <c r="U341" s="52"/>
      <c r="V341" s="52"/>
      <c r="W341" s="51"/>
    </row>
    <row r="342" spans="1:23" x14ac:dyDescent="0.25">
      <c r="A342" s="39" t="s">
        <v>1041</v>
      </c>
      <c r="B342" s="17" t="s">
        <v>1042</v>
      </c>
      <c r="C342" s="39" t="s">
        <v>1043</v>
      </c>
      <c r="D342" s="3">
        <v>1425</v>
      </c>
      <c r="E342" s="16">
        <v>44684</v>
      </c>
      <c r="F342" s="16">
        <f t="shared" si="63"/>
        <v>44744</v>
      </c>
      <c r="G342" s="16" t="str">
        <f t="shared" si="64"/>
        <v>Yes</v>
      </c>
      <c r="H342" s="16">
        <v>44751</v>
      </c>
      <c r="I342" s="16">
        <f t="shared" si="65"/>
        <v>44744</v>
      </c>
      <c r="J342" s="16">
        <f t="shared" si="66"/>
        <v>44743</v>
      </c>
      <c r="K342" s="5" t="str">
        <f t="shared" si="67"/>
        <v>Jul-2022</v>
      </c>
      <c r="L342" s="17" t="str">
        <f>VLOOKUP(A342,'[1]TOWER B'!$B$3:$L$225,11,FALSE)</f>
        <v>9457778232/9987637627</v>
      </c>
      <c r="M342" s="17" t="str">
        <f>VLOOKUP(A342,'[1]TOWER B'!$B$3:$M$225,12,FALSE)</f>
        <v>yas_raj88@yahoo.co.in</v>
      </c>
      <c r="P342" s="50"/>
      <c r="Q342" s="51"/>
      <c r="R342" s="51"/>
      <c r="S342" s="51"/>
      <c r="T342" s="52"/>
      <c r="U342" s="52"/>
      <c r="V342" s="52"/>
      <c r="W342" s="51"/>
    </row>
    <row r="343" spans="1:23" x14ac:dyDescent="0.25">
      <c r="A343" s="39" t="s">
        <v>1044</v>
      </c>
      <c r="B343" s="17" t="s">
        <v>1042</v>
      </c>
      <c r="C343" s="39" t="s">
        <v>1045</v>
      </c>
      <c r="D343" s="3">
        <v>1425</v>
      </c>
      <c r="E343" s="16">
        <v>44682</v>
      </c>
      <c r="F343" s="16">
        <f t="shared" si="63"/>
        <v>44742</v>
      </c>
      <c r="G343" s="16" t="str">
        <f t="shared" si="64"/>
        <v>Yes</v>
      </c>
      <c r="H343" s="16">
        <v>44751</v>
      </c>
      <c r="I343" s="16">
        <f t="shared" si="65"/>
        <v>44742</v>
      </c>
      <c r="J343" s="16">
        <f t="shared" si="66"/>
        <v>44743</v>
      </c>
      <c r="K343" s="5" t="str">
        <f t="shared" si="67"/>
        <v>Jul-2022</v>
      </c>
      <c r="L343" s="17" t="str">
        <f>VLOOKUP(A343,'[1]TOWER B'!$B$3:$L$225,11,FALSE)</f>
        <v>9457778232/9987637627</v>
      </c>
      <c r="M343" s="17" t="str">
        <f>VLOOKUP(A343,'[1]TOWER B'!$B$3:$M$225,12,FALSE)</f>
        <v>yas_raj88@yahoo.co.in</v>
      </c>
      <c r="P343" s="50"/>
      <c r="Q343" s="51"/>
      <c r="R343" s="51"/>
      <c r="S343" s="51"/>
      <c r="T343" s="52"/>
      <c r="U343" s="52"/>
      <c r="V343" s="52"/>
      <c r="W343" s="51"/>
    </row>
    <row r="344" spans="1:23" x14ac:dyDescent="0.25">
      <c r="A344" s="39" t="s">
        <v>1046</v>
      </c>
      <c r="B344" s="17" t="s">
        <v>1047</v>
      </c>
      <c r="C344" s="39" t="s">
        <v>1048</v>
      </c>
      <c r="D344" s="3">
        <v>1425</v>
      </c>
      <c r="E344" s="16">
        <v>44765</v>
      </c>
      <c r="F344" s="16">
        <f t="shared" si="63"/>
        <v>44825</v>
      </c>
      <c r="G344" s="16" t="str">
        <f t="shared" si="64"/>
        <v>Yes</v>
      </c>
      <c r="H344" s="16">
        <v>44760</v>
      </c>
      <c r="I344" s="16">
        <f t="shared" si="65"/>
        <v>44760</v>
      </c>
      <c r="J344" s="16">
        <f t="shared" si="66"/>
        <v>44743</v>
      </c>
      <c r="K344" s="5" t="str">
        <f t="shared" si="67"/>
        <v>Jul-2022</v>
      </c>
      <c r="L344" s="17" t="str">
        <f>VLOOKUP(A344,'[1]TOWER B'!$B$3:$L$225,11,FALSE)</f>
        <v>9415180808</v>
      </c>
      <c r="M344" s="17" t="str">
        <f>VLOOKUP(A344,'[1]TOWER B'!$B$3:$M$225,12,FALSE)</f>
        <v>arvind15@hotmail.com</v>
      </c>
      <c r="P344" s="50"/>
      <c r="Q344" s="51"/>
      <c r="R344" s="51"/>
      <c r="S344" s="51"/>
      <c r="T344" s="52"/>
      <c r="U344" s="52"/>
      <c r="V344" s="52"/>
      <c r="W344" s="51"/>
    </row>
    <row r="345" spans="1:23" x14ac:dyDescent="0.25">
      <c r="A345" s="39" t="s">
        <v>1049</v>
      </c>
      <c r="B345" s="17" t="s">
        <v>1047</v>
      </c>
      <c r="C345" s="39" t="s">
        <v>1050</v>
      </c>
      <c r="D345" s="3">
        <v>1425</v>
      </c>
      <c r="E345" s="16">
        <v>44765</v>
      </c>
      <c r="F345" s="16">
        <f t="shared" si="63"/>
        <v>44825</v>
      </c>
      <c r="G345" s="16" t="str">
        <f t="shared" si="64"/>
        <v>Yes</v>
      </c>
      <c r="H345" s="16">
        <v>44760</v>
      </c>
      <c r="I345" s="16">
        <f t="shared" si="65"/>
        <v>44760</v>
      </c>
      <c r="J345" s="16">
        <f t="shared" si="66"/>
        <v>44743</v>
      </c>
      <c r="K345" s="5" t="str">
        <f t="shared" si="67"/>
        <v>Jul-2022</v>
      </c>
      <c r="L345" s="17" t="str">
        <f>VLOOKUP(A345,'[1]TOWER B'!$B$3:$L$225,11,FALSE)</f>
        <v>9415180808</v>
      </c>
      <c r="M345" s="17" t="str">
        <f>VLOOKUP(A345,'[1]TOWER B'!$B$3:$M$225,12,FALSE)</f>
        <v>arvind15@hotmail.com</v>
      </c>
      <c r="P345" s="50"/>
      <c r="Q345" s="51"/>
      <c r="R345" s="51"/>
      <c r="S345" s="51"/>
      <c r="T345" s="52"/>
      <c r="U345" s="52"/>
      <c r="V345" s="52"/>
      <c r="W345" s="51"/>
    </row>
    <row r="346" spans="1:23" x14ac:dyDescent="0.25">
      <c r="A346" s="39" t="s">
        <v>1051</v>
      </c>
      <c r="B346" s="17" t="s">
        <v>1052</v>
      </c>
      <c r="C346" s="39" t="s">
        <v>1053</v>
      </c>
      <c r="D346" s="3">
        <v>1425</v>
      </c>
      <c r="E346" s="16">
        <v>44702</v>
      </c>
      <c r="F346" s="16">
        <f t="shared" si="63"/>
        <v>44762</v>
      </c>
      <c r="G346" s="16" t="str">
        <f t="shared" si="64"/>
        <v>Yes</v>
      </c>
      <c r="H346" s="16">
        <v>44756</v>
      </c>
      <c r="I346" s="16">
        <f t="shared" si="65"/>
        <v>44756</v>
      </c>
      <c r="J346" s="16">
        <f t="shared" si="66"/>
        <v>44743</v>
      </c>
      <c r="K346" s="5" t="str">
        <f t="shared" si="67"/>
        <v>Jul-2022</v>
      </c>
      <c r="L346" s="17" t="str">
        <f>VLOOKUP(A346,'[1]TOWER B'!$B$3:$L$225,11,FALSE)</f>
        <v>9437463118</v>
      </c>
      <c r="M346" s="17" t="str">
        <f>VLOOKUP(A346,'[1]TOWER B'!$B$3:$M$225,12,FALSE)</f>
        <v>kmtrivedi.nsic@gmail.com/krishnamtrivedi@gmail.com</v>
      </c>
      <c r="P346" s="50"/>
      <c r="Q346" s="51"/>
      <c r="R346" s="51"/>
      <c r="S346" s="51"/>
      <c r="T346" s="52"/>
      <c r="U346" s="52"/>
      <c r="V346" s="52"/>
      <c r="W346" s="51"/>
    </row>
    <row r="347" spans="1:23" x14ac:dyDescent="0.25">
      <c r="A347" s="39" t="s">
        <v>1054</v>
      </c>
      <c r="B347" s="17" t="s">
        <v>1052</v>
      </c>
      <c r="C347" s="39" t="s">
        <v>1055</v>
      </c>
      <c r="D347" s="3">
        <v>1425</v>
      </c>
      <c r="E347" s="16">
        <v>44702</v>
      </c>
      <c r="F347" s="16">
        <f t="shared" si="63"/>
        <v>44762</v>
      </c>
      <c r="G347" s="16" t="str">
        <f t="shared" si="64"/>
        <v>Yes</v>
      </c>
      <c r="H347" s="16">
        <v>44756</v>
      </c>
      <c r="I347" s="16">
        <f t="shared" si="65"/>
        <v>44756</v>
      </c>
      <c r="J347" s="16">
        <f t="shared" si="66"/>
        <v>44743</v>
      </c>
      <c r="K347" s="5" t="str">
        <f t="shared" si="67"/>
        <v>Jul-2022</v>
      </c>
      <c r="L347" s="17" t="str">
        <f>VLOOKUP(A347,'[1]TOWER B'!$B$3:$L$225,11,FALSE)</f>
        <v>9437463118</v>
      </c>
      <c r="M347" s="17" t="str">
        <f>VLOOKUP(A347,'[1]TOWER B'!$B$3:$M$225,12,FALSE)</f>
        <v>kmtrivedi.nsic@gmail.com/krishnamtrivedi@gmail.com</v>
      </c>
      <c r="P347" s="50"/>
      <c r="Q347" s="51"/>
      <c r="R347" s="51"/>
      <c r="S347" s="51"/>
      <c r="T347" s="52"/>
      <c r="U347" s="52"/>
      <c r="V347" s="52"/>
      <c r="W347" s="51"/>
    </row>
    <row r="348" spans="1:23" x14ac:dyDescent="0.25">
      <c r="A348" s="39" t="s">
        <v>1056</v>
      </c>
      <c r="B348" s="17" t="s">
        <v>1057</v>
      </c>
      <c r="C348" s="39" t="s">
        <v>1058</v>
      </c>
      <c r="D348" s="3">
        <v>1425</v>
      </c>
      <c r="E348" s="16">
        <v>44674</v>
      </c>
      <c r="F348" s="16">
        <f t="shared" si="63"/>
        <v>44734</v>
      </c>
      <c r="G348" s="16" t="str">
        <f t="shared" si="64"/>
        <v>Yes</v>
      </c>
      <c r="H348" s="16">
        <v>44719</v>
      </c>
      <c r="I348" s="16">
        <f t="shared" si="65"/>
        <v>44719</v>
      </c>
      <c r="J348" s="16">
        <f t="shared" si="66"/>
        <v>44713</v>
      </c>
      <c r="K348" s="5" t="str">
        <f t="shared" si="67"/>
        <v>Jun-2022</v>
      </c>
      <c r="L348" s="17">
        <f>VLOOKUP(A348,'[1]TOWER B'!$B$3:$L$225,11,FALSE)</f>
        <v>9044481803</v>
      </c>
      <c r="M348" s="17" t="str">
        <f>VLOOKUP(A348,'[1]TOWER B'!$B$3:$M$225,12,FALSE)</f>
        <v>prachim925@gmail.com</v>
      </c>
      <c r="P348" s="50"/>
      <c r="Q348" s="51"/>
      <c r="R348" s="51"/>
      <c r="S348" s="51"/>
      <c r="T348" s="52"/>
      <c r="U348" s="52"/>
      <c r="V348" s="52"/>
      <c r="W348" s="51"/>
    </row>
    <row r="349" spans="1:23" x14ac:dyDescent="0.25">
      <c r="A349" s="39" t="s">
        <v>1059</v>
      </c>
      <c r="B349" s="17" t="s">
        <v>1060</v>
      </c>
      <c r="C349" s="39" t="s">
        <v>1061</v>
      </c>
      <c r="D349" s="3">
        <v>1425</v>
      </c>
      <c r="E349" s="16">
        <v>44655</v>
      </c>
      <c r="F349" s="16">
        <f t="shared" si="63"/>
        <v>44715</v>
      </c>
      <c r="G349" s="16" t="str">
        <f t="shared" si="64"/>
        <v>Yes</v>
      </c>
      <c r="H349" s="16">
        <v>44723</v>
      </c>
      <c r="I349" s="16">
        <f t="shared" si="65"/>
        <v>44715</v>
      </c>
      <c r="J349" s="16">
        <f t="shared" si="66"/>
        <v>44713</v>
      </c>
      <c r="K349" s="5" t="str">
        <f t="shared" si="67"/>
        <v>Jun-2022</v>
      </c>
      <c r="L349" s="17" t="str">
        <f>VLOOKUP(A349,'[1]TOWER B'!$B$3:$L$225,11,FALSE)</f>
        <v>8858828198</v>
      </c>
      <c r="M349" s="17" t="str">
        <f>VLOOKUP(A349,'[1]TOWER B'!$B$3:$M$225,12,FALSE)</f>
        <v>rohit072008@gmail.com</v>
      </c>
      <c r="P349" s="50"/>
      <c r="Q349" s="51"/>
      <c r="R349" s="51"/>
      <c r="S349" s="51"/>
      <c r="T349" s="52"/>
      <c r="U349" s="52"/>
      <c r="V349" s="52"/>
      <c r="W349" s="51"/>
    </row>
    <row r="350" spans="1:23" x14ac:dyDescent="0.25">
      <c r="A350" s="39" t="s">
        <v>1062</v>
      </c>
      <c r="B350" s="17" t="s">
        <v>1063</v>
      </c>
      <c r="C350" s="39" t="s">
        <v>1064</v>
      </c>
      <c r="D350" s="3">
        <v>1425</v>
      </c>
      <c r="E350" s="16">
        <v>44743</v>
      </c>
      <c r="F350" s="16">
        <f t="shared" si="63"/>
        <v>44803</v>
      </c>
      <c r="G350" s="16" t="str">
        <f t="shared" si="64"/>
        <v>Yes</v>
      </c>
      <c r="H350" s="16">
        <v>44781</v>
      </c>
      <c r="I350" s="16">
        <f t="shared" si="65"/>
        <v>44781</v>
      </c>
      <c r="J350" s="16">
        <f t="shared" si="66"/>
        <v>44774</v>
      </c>
      <c r="K350" s="5" t="str">
        <f t="shared" si="67"/>
        <v>Aug-2022</v>
      </c>
      <c r="L350" s="17">
        <f>VLOOKUP(A350,'[1]TOWER B'!$B$3:$L$225,11,FALSE)</f>
        <v>9711740464</v>
      </c>
      <c r="M350" s="17" t="str">
        <f>VLOOKUP(A350,'[1]TOWER B'!$B$3:$M$225,12,FALSE)</f>
        <v>rahinagpal@gmail.com</v>
      </c>
      <c r="P350" s="50"/>
      <c r="Q350" s="51"/>
      <c r="R350" s="51"/>
      <c r="S350" s="51"/>
      <c r="T350" s="52"/>
      <c r="U350" s="52"/>
      <c r="V350" s="52"/>
      <c r="W350" s="51"/>
    </row>
    <row r="351" spans="1:23" x14ac:dyDescent="0.25">
      <c r="A351" s="41" t="s">
        <v>1065</v>
      </c>
      <c r="B351" s="17" t="s">
        <v>1066</v>
      </c>
      <c r="C351" s="39" t="s">
        <v>1067</v>
      </c>
      <c r="D351" s="3">
        <v>1425</v>
      </c>
      <c r="E351" s="16">
        <v>44679</v>
      </c>
      <c r="F351" s="16">
        <f t="shared" si="63"/>
        <v>44739</v>
      </c>
      <c r="G351" s="16" t="str">
        <f t="shared" si="64"/>
        <v>Yes</v>
      </c>
      <c r="H351" s="16">
        <v>44755</v>
      </c>
      <c r="I351" s="16">
        <f t="shared" si="65"/>
        <v>44739</v>
      </c>
      <c r="J351" s="16">
        <f t="shared" si="66"/>
        <v>44743</v>
      </c>
      <c r="K351" s="5" t="str">
        <f t="shared" si="67"/>
        <v>Jul-2022</v>
      </c>
      <c r="L351" s="17" t="str">
        <f>VLOOKUP(A351,'[1]TOWER B'!$B$3:$L$225,11,FALSE)</f>
        <v>9450136380/8454927588/7715973286</v>
      </c>
      <c r="M351" s="17" t="str">
        <f>VLOOKUP(A351,'[1]TOWER B'!$B$3:$M$225,12,FALSE)</f>
        <v>rs166668@gmail.com</v>
      </c>
      <c r="P351" s="50"/>
      <c r="Q351" s="51"/>
      <c r="R351" s="51"/>
      <c r="S351" s="51"/>
      <c r="T351" s="52"/>
      <c r="U351" s="52"/>
      <c r="V351" s="52"/>
      <c r="W351" s="51"/>
    </row>
    <row r="352" spans="1:23" x14ac:dyDescent="0.25">
      <c r="A352" s="39" t="s">
        <v>1068</v>
      </c>
      <c r="B352" s="17" t="s">
        <v>1069</v>
      </c>
      <c r="C352" s="39" t="s">
        <v>1070</v>
      </c>
      <c r="D352" s="3">
        <v>1425</v>
      </c>
      <c r="E352" s="16">
        <v>44692</v>
      </c>
      <c r="F352" s="16">
        <f t="shared" si="63"/>
        <v>44752</v>
      </c>
      <c r="G352" s="16" t="str">
        <f t="shared" si="64"/>
        <v>Yes</v>
      </c>
      <c r="H352" s="16">
        <v>44758</v>
      </c>
      <c r="I352" s="16">
        <f t="shared" si="65"/>
        <v>44752</v>
      </c>
      <c r="J352" s="16">
        <f t="shared" si="66"/>
        <v>44743</v>
      </c>
      <c r="K352" s="5" t="str">
        <f t="shared" si="67"/>
        <v>Jul-2022</v>
      </c>
      <c r="L352" s="17" t="str">
        <f>VLOOKUP(A352,'[1]TOWER B'!$B$3:$L$225,11,FALSE)</f>
        <v>8989996844</v>
      </c>
      <c r="M352" s="17" t="str">
        <f>VLOOKUP(A352,'[1]TOWER B'!$B$3:$M$225,12,FALSE)</f>
        <v>ankur588@gmail.com</v>
      </c>
      <c r="P352" s="50"/>
      <c r="Q352" s="51"/>
      <c r="R352" s="51"/>
      <c r="S352" s="51"/>
      <c r="T352" s="52"/>
      <c r="U352" s="52"/>
      <c r="V352" s="52"/>
      <c r="W352" s="51"/>
    </row>
    <row r="353" spans="1:23" x14ac:dyDescent="0.25">
      <c r="A353" s="39" t="s">
        <v>1071</v>
      </c>
      <c r="B353" s="17" t="s">
        <v>1072</v>
      </c>
      <c r="C353" s="39" t="s">
        <v>1073</v>
      </c>
      <c r="D353" s="3">
        <v>1425</v>
      </c>
      <c r="E353" s="16">
        <v>44663</v>
      </c>
      <c r="F353" s="16">
        <f t="shared" si="63"/>
        <v>44723</v>
      </c>
      <c r="G353" s="16" t="str">
        <f t="shared" si="64"/>
        <v>Yes</v>
      </c>
      <c r="H353" s="16">
        <v>44766</v>
      </c>
      <c r="I353" s="16">
        <f t="shared" si="65"/>
        <v>44723</v>
      </c>
      <c r="J353" s="16">
        <f t="shared" si="66"/>
        <v>44713</v>
      </c>
      <c r="K353" s="5" t="str">
        <f t="shared" si="67"/>
        <v>Jun-2022</v>
      </c>
      <c r="L353" s="17" t="str">
        <f>VLOOKUP(A353,'[1]TOWER B'!$B$3:$L$225,11,FALSE)</f>
        <v>8808080088</v>
      </c>
      <c r="M353" s="17" t="str">
        <f>VLOOKUP(A353,'[1]TOWER B'!$B$3:$M$225,12,FALSE)</f>
        <v>drskbhatt@gmail.com</v>
      </c>
      <c r="P353" s="50"/>
      <c r="Q353" s="51"/>
      <c r="R353" s="51"/>
      <c r="S353" s="51"/>
      <c r="T353" s="52"/>
      <c r="U353" s="52"/>
      <c r="V353" s="52"/>
      <c r="W353" s="51"/>
    </row>
    <row r="354" spans="1:23" x14ac:dyDescent="0.25">
      <c r="A354" s="39" t="s">
        <v>1074</v>
      </c>
      <c r="B354" s="17" t="s">
        <v>1075</v>
      </c>
      <c r="C354" s="39" t="s">
        <v>1076</v>
      </c>
      <c r="D354" s="3">
        <v>1425</v>
      </c>
      <c r="E354" s="16">
        <v>44751</v>
      </c>
      <c r="F354" s="16">
        <f t="shared" si="63"/>
        <v>44811</v>
      </c>
      <c r="G354" s="16" t="str">
        <f t="shared" si="64"/>
        <v>Yes</v>
      </c>
      <c r="H354" s="16">
        <v>44774</v>
      </c>
      <c r="I354" s="16">
        <f t="shared" si="65"/>
        <v>44774</v>
      </c>
      <c r="J354" s="16">
        <f t="shared" si="66"/>
        <v>44774</v>
      </c>
      <c r="K354" s="5" t="str">
        <f t="shared" si="67"/>
        <v>Aug-2022</v>
      </c>
      <c r="L354" s="17">
        <f>VLOOKUP(A354,'[1]TOWER B'!$B$3:$L$225,11,FALSE)</f>
        <v>7985272006</v>
      </c>
      <c r="M354" s="17" t="str">
        <f>VLOOKUP(A354,'[1]TOWER B'!$B$3:$M$225,12,FALSE)</f>
        <v>vikas.mishra7101@gmail.com</v>
      </c>
      <c r="P354" s="50"/>
      <c r="Q354" s="51"/>
      <c r="R354" s="51"/>
      <c r="S354" s="51"/>
      <c r="T354" s="52"/>
      <c r="U354" s="52"/>
      <c r="V354" s="52"/>
      <c r="W354" s="51"/>
    </row>
    <row r="355" spans="1:23" x14ac:dyDescent="0.25">
      <c r="A355" s="39" t="s">
        <v>1077</v>
      </c>
      <c r="B355" s="17" t="s">
        <v>1078</v>
      </c>
      <c r="C355" s="39" t="s">
        <v>1079</v>
      </c>
      <c r="D355" s="3">
        <v>1425</v>
      </c>
      <c r="E355" s="16">
        <v>44665</v>
      </c>
      <c r="F355" s="16">
        <f t="shared" si="63"/>
        <v>44725</v>
      </c>
      <c r="G355" s="16" t="str">
        <f t="shared" si="64"/>
        <v>Yes</v>
      </c>
      <c r="H355" s="16">
        <v>44745</v>
      </c>
      <c r="I355" s="16">
        <f t="shared" si="65"/>
        <v>44725</v>
      </c>
      <c r="J355" s="16">
        <f t="shared" si="66"/>
        <v>44713</v>
      </c>
      <c r="K355" s="5" t="str">
        <f t="shared" si="67"/>
        <v>Jun-2022</v>
      </c>
      <c r="L355" s="17" t="str">
        <f>VLOOKUP(A355,'[1]TOWER B'!$B$3:$L$225,11,FALSE)</f>
        <v>9415136959</v>
      </c>
      <c r="M355" s="17" t="str">
        <f>VLOOKUP(A355,'[1]TOWER B'!$B$3:$M$225,12,FALSE)</f>
        <v>dr.ratan.raaj@gmail.com/namratarajmishra1980@gmail.com</v>
      </c>
      <c r="P355" s="50"/>
      <c r="Q355" s="51"/>
      <c r="R355" s="51"/>
      <c r="S355" s="51"/>
      <c r="T355" s="52"/>
      <c r="U355" s="52"/>
      <c r="V355" s="52"/>
      <c r="W355" s="51"/>
    </row>
    <row r="356" spans="1:23" x14ac:dyDescent="0.25">
      <c r="A356" s="14" t="s">
        <v>1080</v>
      </c>
      <c r="B356" s="17" t="s">
        <v>1081</v>
      </c>
      <c r="C356" s="39" t="s">
        <v>1082</v>
      </c>
      <c r="D356" s="3">
        <v>1425</v>
      </c>
      <c r="E356" s="16">
        <v>44792</v>
      </c>
      <c r="F356" s="16">
        <f t="shared" si="63"/>
        <v>44852</v>
      </c>
      <c r="G356" s="16" t="str">
        <f t="shared" si="64"/>
        <v>Yes</v>
      </c>
      <c r="H356" s="16">
        <v>44792</v>
      </c>
      <c r="I356" s="16">
        <f t="shared" si="65"/>
        <v>44792</v>
      </c>
      <c r="J356" s="16">
        <f t="shared" si="66"/>
        <v>44774</v>
      </c>
      <c r="K356" s="5" t="str">
        <f t="shared" si="67"/>
        <v>Aug-2022</v>
      </c>
      <c r="L356" s="17">
        <f>VLOOKUP(A356,'[1]TOWER B'!$B$3:$L$225,11,FALSE)</f>
        <v>9453449526</v>
      </c>
      <c r="M356" s="17" t="str">
        <f>VLOOKUP(A356,'[1]TOWER B'!$B$3:$M$225,12,FALSE)</f>
        <v>pawanpandey2806@gmail.com</v>
      </c>
      <c r="P356" s="50"/>
      <c r="Q356" s="51"/>
      <c r="R356" s="51"/>
      <c r="S356" s="51"/>
      <c r="T356" s="52"/>
      <c r="U356" s="52"/>
      <c r="V356" s="52"/>
      <c r="W356" s="51"/>
    </row>
    <row r="357" spans="1:23" x14ac:dyDescent="0.25">
      <c r="A357" s="14" t="s">
        <v>1083</v>
      </c>
      <c r="B357" s="17" t="s">
        <v>1084</v>
      </c>
      <c r="C357" s="39" t="s">
        <v>1085</v>
      </c>
      <c r="D357" s="3">
        <v>1425</v>
      </c>
      <c r="E357" s="16">
        <v>44730</v>
      </c>
      <c r="F357" s="16">
        <f t="shared" si="63"/>
        <v>44790</v>
      </c>
      <c r="G357" s="16" t="str">
        <f t="shared" si="64"/>
        <v>Yes</v>
      </c>
      <c r="H357" s="16">
        <v>44771</v>
      </c>
      <c r="I357" s="16">
        <f t="shared" si="65"/>
        <v>44771</v>
      </c>
      <c r="J357" s="16">
        <f t="shared" si="66"/>
        <v>44774</v>
      </c>
      <c r="K357" s="5" t="str">
        <f t="shared" si="67"/>
        <v>Aug-2022</v>
      </c>
      <c r="L357" s="17" t="str">
        <f>VLOOKUP(A357,'[1]TOWER B'!$B$3:$L$225,11,FALSE)</f>
        <v>8009786441</v>
      </c>
      <c r="M357" s="17" t="str">
        <f>VLOOKUP(A357,'[1]TOWER B'!$B$3:$M$225,12,FALSE)</f>
        <v>brijbhushansingh49@gmail.com</v>
      </c>
      <c r="P357" s="50"/>
      <c r="Q357" s="51"/>
      <c r="R357" s="51"/>
      <c r="S357" s="51"/>
      <c r="T357" s="52"/>
      <c r="U357" s="52"/>
      <c r="V357" s="52"/>
      <c r="W357" s="51"/>
    </row>
    <row r="358" spans="1:23" x14ac:dyDescent="0.25">
      <c r="A358" s="14" t="s">
        <v>1086</v>
      </c>
      <c r="B358" s="17" t="s">
        <v>1087</v>
      </c>
      <c r="C358" s="14" t="s">
        <v>1088</v>
      </c>
      <c r="D358" s="3">
        <v>1425</v>
      </c>
      <c r="E358" s="16">
        <v>44687</v>
      </c>
      <c r="F358" s="16">
        <f t="shared" si="63"/>
        <v>44747</v>
      </c>
      <c r="G358" s="16" t="str">
        <f t="shared" si="64"/>
        <v>Yes</v>
      </c>
      <c r="H358" s="16">
        <v>44734</v>
      </c>
      <c r="I358" s="16">
        <f t="shared" si="65"/>
        <v>44734</v>
      </c>
      <c r="J358" s="16">
        <f t="shared" si="66"/>
        <v>44713</v>
      </c>
      <c r="K358" s="5" t="str">
        <f t="shared" si="67"/>
        <v>Jun-2022</v>
      </c>
      <c r="L358" s="17" t="str">
        <f>VLOOKUP(A358,'[1]TOWER B'!$B$3:$L$225,11,FALSE)</f>
        <v>9801481819</v>
      </c>
      <c r="M358" s="17" t="str">
        <f>VLOOKUP(A358,'[1]TOWER B'!$B$3:$M$225,12,FALSE)</f>
        <v>arun.kumar077@rediffmail.com</v>
      </c>
      <c r="P358" s="50"/>
      <c r="Q358" s="51"/>
      <c r="R358" s="51"/>
      <c r="S358" s="51"/>
      <c r="T358" s="52"/>
      <c r="U358" s="52"/>
      <c r="V358" s="52"/>
      <c r="W358" s="51"/>
    </row>
    <row r="359" spans="1:23" x14ac:dyDescent="0.25">
      <c r="A359" s="14" t="s">
        <v>1089</v>
      </c>
      <c r="B359" s="17" t="s">
        <v>1090</v>
      </c>
      <c r="C359" s="14" t="s">
        <v>1091</v>
      </c>
      <c r="D359" s="3">
        <v>1425</v>
      </c>
      <c r="E359" s="16">
        <v>44761</v>
      </c>
      <c r="F359" s="16">
        <f t="shared" si="63"/>
        <v>44821</v>
      </c>
      <c r="G359" s="16" t="str">
        <f t="shared" si="64"/>
        <v>Yes</v>
      </c>
      <c r="H359" s="16">
        <v>44761</v>
      </c>
      <c r="I359" s="16">
        <f t="shared" si="65"/>
        <v>44761</v>
      </c>
      <c r="J359" s="16">
        <f t="shared" si="66"/>
        <v>44743</v>
      </c>
      <c r="K359" s="5" t="str">
        <f t="shared" si="67"/>
        <v>Jul-2022</v>
      </c>
      <c r="L359" s="17" t="str">
        <f>VLOOKUP(A359,'[1]TOWER B'!$B$3:$L$225,11,FALSE)</f>
        <v>9674297185/9830506957</v>
      </c>
      <c r="M359" s="17" t="str">
        <f>VLOOKUP(A359,'[1]TOWER B'!$B$3:$M$225,12,FALSE)</f>
        <v>ravi24ranjan@gmail.com/anshu.mishra196@gmail.com</v>
      </c>
      <c r="P359" s="50"/>
      <c r="Q359" s="51"/>
      <c r="R359" s="51"/>
      <c r="S359" s="51"/>
      <c r="T359" s="52"/>
      <c r="U359" s="52"/>
      <c r="V359" s="52"/>
      <c r="W359" s="51"/>
    </row>
    <row r="360" spans="1:23" x14ac:dyDescent="0.25">
      <c r="A360" s="14" t="s">
        <v>1092</v>
      </c>
      <c r="B360" s="17" t="s">
        <v>1093</v>
      </c>
      <c r="C360" s="14" t="s">
        <v>1094</v>
      </c>
      <c r="D360" s="3">
        <v>1425</v>
      </c>
      <c r="E360" s="16">
        <v>44684</v>
      </c>
      <c r="F360" s="16">
        <f t="shared" si="63"/>
        <v>44744</v>
      </c>
      <c r="G360" s="16" t="str">
        <f t="shared" si="64"/>
        <v>Yes</v>
      </c>
      <c r="H360" s="16">
        <v>44750</v>
      </c>
      <c r="I360" s="16">
        <f t="shared" si="65"/>
        <v>44744</v>
      </c>
      <c r="J360" s="16">
        <f t="shared" si="66"/>
        <v>44743</v>
      </c>
      <c r="K360" s="5" t="str">
        <f t="shared" si="67"/>
        <v>Jul-2022</v>
      </c>
      <c r="L360" s="17" t="str">
        <f>VLOOKUP(A360,'[1]TOWER B'!$B$3:$L$225,11,FALSE)</f>
        <v>9571766052</v>
      </c>
      <c r="M360" s="17" t="str">
        <f>VLOOKUP(A360,'[1]TOWER B'!$B$3:$M$225,12,FALSE)</f>
        <v>porwalanil95@gmail.com</v>
      </c>
      <c r="P360" s="50"/>
      <c r="Q360" s="51"/>
      <c r="R360" s="51"/>
      <c r="S360" s="51"/>
      <c r="T360" s="52"/>
      <c r="U360" s="52"/>
      <c r="V360" s="52"/>
      <c r="W360" s="51"/>
    </row>
    <row r="361" spans="1:23" x14ac:dyDescent="0.25">
      <c r="A361" s="14" t="s">
        <v>1095</v>
      </c>
      <c r="B361" s="17" t="s">
        <v>1096</v>
      </c>
      <c r="C361" s="14" t="s">
        <v>1097</v>
      </c>
      <c r="D361" s="3">
        <v>1425</v>
      </c>
      <c r="E361" s="16">
        <v>44760</v>
      </c>
      <c r="F361" s="16">
        <f t="shared" si="63"/>
        <v>44820</v>
      </c>
      <c r="G361" s="16" t="str">
        <f t="shared" si="64"/>
        <v>Yes</v>
      </c>
      <c r="H361" s="16">
        <v>44760</v>
      </c>
      <c r="I361" s="16">
        <f t="shared" si="65"/>
        <v>44760</v>
      </c>
      <c r="J361" s="16">
        <f t="shared" si="66"/>
        <v>44743</v>
      </c>
      <c r="K361" s="5" t="str">
        <f t="shared" si="67"/>
        <v>Jul-2022</v>
      </c>
      <c r="L361" s="17" t="str">
        <f>VLOOKUP(A361,'[1]TOWER B'!$B$3:$L$225,11,FALSE)</f>
        <v>9415795289</v>
      </c>
      <c r="M361" s="17" t="str">
        <f>VLOOKUP(A361,'[1]TOWER B'!$B$3:$M$225,12,FALSE)</f>
        <v>kumar.anirudha@bankofindia.co.in</v>
      </c>
      <c r="P361" s="50"/>
      <c r="Q361" s="51"/>
      <c r="R361" s="51"/>
      <c r="S361" s="51"/>
      <c r="T361" s="52"/>
      <c r="U361" s="52"/>
      <c r="V361" s="52"/>
      <c r="W361" s="51"/>
    </row>
    <row r="362" spans="1:23" x14ac:dyDescent="0.25">
      <c r="A362" s="14" t="s">
        <v>1098</v>
      </c>
      <c r="B362" s="17" t="s">
        <v>1099</v>
      </c>
      <c r="C362" s="14" t="s">
        <v>1100</v>
      </c>
      <c r="D362" s="3">
        <v>1425</v>
      </c>
      <c r="E362" s="16">
        <v>44665</v>
      </c>
      <c r="F362" s="16">
        <f t="shared" si="63"/>
        <v>44725</v>
      </c>
      <c r="G362" s="16" t="str">
        <f t="shared" si="64"/>
        <v>Yes</v>
      </c>
      <c r="H362" s="16">
        <v>44739</v>
      </c>
      <c r="I362" s="16">
        <f t="shared" si="65"/>
        <v>44725</v>
      </c>
      <c r="J362" s="16">
        <f t="shared" si="66"/>
        <v>44713</v>
      </c>
      <c r="K362" s="5" t="str">
        <f t="shared" si="67"/>
        <v>Jun-2022</v>
      </c>
      <c r="L362" s="17" t="str">
        <f>VLOOKUP(A362,'[1]TOWER B'!$B$3:$L$225,11,FALSE)</f>
        <v>8896930743/8400702015</v>
      </c>
      <c r="M362" s="17" t="str">
        <f>VLOOKUP(A362,'[1]TOWER B'!$B$3:$M$225,12,FALSE)</f>
        <v>shaysharastogi@yahoo.co.in</v>
      </c>
      <c r="P362" s="50"/>
      <c r="Q362" s="51"/>
      <c r="R362" s="51"/>
      <c r="S362" s="51"/>
      <c r="T362" s="52"/>
      <c r="U362" s="52"/>
      <c r="V362" s="52"/>
      <c r="W362" s="51"/>
    </row>
    <row r="363" spans="1:23" x14ac:dyDescent="0.25">
      <c r="A363" s="14" t="s">
        <v>1101</v>
      </c>
      <c r="B363" s="17" t="s">
        <v>1102</v>
      </c>
      <c r="C363" s="14" t="s">
        <v>1103</v>
      </c>
      <c r="D363" s="3">
        <v>1425</v>
      </c>
      <c r="E363" s="16">
        <v>44729</v>
      </c>
      <c r="F363" s="16">
        <f t="shared" si="63"/>
        <v>44789</v>
      </c>
      <c r="G363" s="16" t="str">
        <f t="shared" si="64"/>
        <v>Yes</v>
      </c>
      <c r="H363" s="16">
        <v>44731</v>
      </c>
      <c r="I363" s="16">
        <f t="shared" si="65"/>
        <v>44731</v>
      </c>
      <c r="J363" s="16">
        <f t="shared" si="66"/>
        <v>44713</v>
      </c>
      <c r="K363" s="5" t="str">
        <f t="shared" si="67"/>
        <v>Jun-2022</v>
      </c>
      <c r="L363" s="17" t="str">
        <f>VLOOKUP(A363,'[1]TOWER B'!$B$3:$L$225,11,FALSE)</f>
        <v>9044445666</v>
      </c>
      <c r="M363" s="17" t="str">
        <f>VLOOKUP(A363,'[1]TOWER B'!$B$3:$M$225,12,FALSE)</f>
        <v>manishinsurance1974@gmail.com</v>
      </c>
      <c r="P363" s="50"/>
      <c r="Q363" s="51"/>
      <c r="R363" s="51"/>
      <c r="S363" s="51"/>
      <c r="T363" s="52"/>
      <c r="U363" s="52"/>
      <c r="V363" s="52"/>
      <c r="W363" s="51"/>
    </row>
    <row r="364" spans="1:23" x14ac:dyDescent="0.25">
      <c r="A364" s="14" t="s">
        <v>1104</v>
      </c>
      <c r="B364" s="17" t="s">
        <v>1105</v>
      </c>
      <c r="C364" s="14" t="s">
        <v>1106</v>
      </c>
      <c r="D364" s="3">
        <v>1425</v>
      </c>
      <c r="E364" s="16">
        <v>44684</v>
      </c>
      <c r="F364" s="16">
        <f t="shared" si="63"/>
        <v>44744</v>
      </c>
      <c r="G364" s="16" t="str">
        <f t="shared" si="64"/>
        <v>Yes</v>
      </c>
      <c r="H364" s="16">
        <v>44730</v>
      </c>
      <c r="I364" s="16">
        <f t="shared" si="65"/>
        <v>44730</v>
      </c>
      <c r="J364" s="16">
        <f t="shared" si="66"/>
        <v>44713</v>
      </c>
      <c r="K364" s="5" t="str">
        <f t="shared" si="67"/>
        <v>Jun-2022</v>
      </c>
      <c r="L364" s="17" t="str">
        <f>VLOOKUP(A364,'[1]TOWER B'!$B$3:$L$225,11,FALSE)</f>
        <v>7388423128/9415821728</v>
      </c>
      <c r="M364" s="17" t="str">
        <f>VLOOKUP(A364,'[1]TOWER B'!$B$3:$M$225,12,FALSE)</f>
        <v>a.khare69@rediffmail.com</v>
      </c>
      <c r="P364" s="50"/>
      <c r="Q364" s="51"/>
      <c r="R364" s="51"/>
      <c r="S364" s="51"/>
      <c r="T364" s="52"/>
      <c r="U364" s="52"/>
      <c r="V364" s="52"/>
      <c r="W364" s="51"/>
    </row>
    <row r="365" spans="1:23" x14ac:dyDescent="0.25">
      <c r="A365" s="41" t="s">
        <v>1107</v>
      </c>
      <c r="B365" s="17" t="s">
        <v>1108</v>
      </c>
      <c r="C365" s="14" t="s">
        <v>1109</v>
      </c>
      <c r="D365" s="3">
        <v>1425</v>
      </c>
      <c r="E365" s="16">
        <v>44643</v>
      </c>
      <c r="F365" s="16">
        <f t="shared" si="63"/>
        <v>44703</v>
      </c>
      <c r="G365" s="16" t="str">
        <f t="shared" si="64"/>
        <v>Yes</v>
      </c>
      <c r="H365" s="16">
        <v>44770</v>
      </c>
      <c r="I365" s="16">
        <f t="shared" si="65"/>
        <v>44703</v>
      </c>
      <c r="J365" s="16">
        <f t="shared" si="66"/>
        <v>44682</v>
      </c>
      <c r="K365" s="5" t="str">
        <f t="shared" si="67"/>
        <v>May-2022</v>
      </c>
      <c r="L365" s="17" t="str">
        <f>VLOOKUP(A365,'[1]TOWER B'!$B$3:$L$225,11,FALSE)</f>
        <v>9935070191/8090376530</v>
      </c>
      <c r="M365" s="17" t="str">
        <f>VLOOKUP(A365,'[1]TOWER B'!$B$3:$M$225,12,FALSE)</f>
        <v>ankitshukla9december@gmail.com</v>
      </c>
      <c r="P365" s="50"/>
      <c r="Q365" s="51"/>
      <c r="R365" s="51"/>
      <c r="S365" s="51"/>
      <c r="T365" s="52"/>
      <c r="U365" s="52"/>
      <c r="V365" s="52"/>
      <c r="W365" s="51"/>
    </row>
    <row r="366" spans="1:23" x14ac:dyDescent="0.25">
      <c r="A366" s="14" t="s">
        <v>1110</v>
      </c>
      <c r="B366" s="17" t="s">
        <v>1111</v>
      </c>
      <c r="C366" s="14" t="s">
        <v>1112</v>
      </c>
      <c r="D366" s="3">
        <v>1425</v>
      </c>
      <c r="E366" s="16">
        <v>44726</v>
      </c>
      <c r="F366" s="16">
        <f t="shared" si="63"/>
        <v>44786</v>
      </c>
      <c r="G366" s="16" t="str">
        <f t="shared" si="64"/>
        <v>Yes</v>
      </c>
      <c r="H366" s="16">
        <v>44726</v>
      </c>
      <c r="I366" s="16">
        <f t="shared" si="65"/>
        <v>44726</v>
      </c>
      <c r="J366" s="16">
        <f t="shared" si="66"/>
        <v>44713</v>
      </c>
      <c r="K366" s="5" t="str">
        <f t="shared" si="67"/>
        <v>Jun-2022</v>
      </c>
      <c r="L366" s="17" t="str">
        <f>VLOOKUP(A366,'[1]TOWER B'!$B$3:$L$225,11,FALSE)</f>
        <v>9583585858/9919085218</v>
      </c>
      <c r="M366" s="17" t="str">
        <f>VLOOKUP(A366,'[1]TOWER B'!$B$3:$M$225,12,FALSE)</f>
        <v>annucricxpert@gmail.com</v>
      </c>
      <c r="P366" s="50"/>
      <c r="Q366" s="51"/>
      <c r="R366" s="51"/>
      <c r="S366" s="51"/>
      <c r="T366" s="52"/>
      <c r="U366" s="52"/>
      <c r="V366" s="52"/>
      <c r="W366" s="51"/>
    </row>
    <row r="367" spans="1:23" x14ac:dyDescent="0.25">
      <c r="A367" s="14" t="s">
        <v>1113</v>
      </c>
      <c r="B367" s="17" t="s">
        <v>1114</v>
      </c>
      <c r="C367" s="14" t="s">
        <v>1115</v>
      </c>
      <c r="D367" s="3">
        <v>1425</v>
      </c>
      <c r="E367" s="16">
        <v>44692</v>
      </c>
      <c r="F367" s="16">
        <f t="shared" si="63"/>
        <v>44752</v>
      </c>
      <c r="G367" s="16" t="str">
        <f t="shared" si="64"/>
        <v>Yes</v>
      </c>
      <c r="H367" s="16">
        <v>44756</v>
      </c>
      <c r="I367" s="16">
        <f t="shared" si="65"/>
        <v>44752</v>
      </c>
      <c r="J367" s="16">
        <f t="shared" si="66"/>
        <v>44743</v>
      </c>
      <c r="K367" s="5" t="str">
        <f t="shared" si="67"/>
        <v>Jul-2022</v>
      </c>
      <c r="L367" s="17" t="str">
        <f>VLOOKUP(A367,'[1]TOWER B'!$B$3:$L$225,11,FALSE)</f>
        <v>7080716259</v>
      </c>
      <c r="M367" s="17" t="str">
        <f>VLOOKUP(A367,'[1]TOWER B'!$B$3:$M$225,12,FALSE)</f>
        <v>sagarsmn@gmail.com/shrutisuman798@gmail.com</v>
      </c>
      <c r="P367" s="50"/>
      <c r="Q367" s="51"/>
      <c r="R367" s="51"/>
      <c r="S367" s="51"/>
      <c r="T367" s="52"/>
      <c r="U367" s="52"/>
      <c r="V367" s="52"/>
      <c r="W367" s="51"/>
    </row>
    <row r="368" spans="1:23" x14ac:dyDescent="0.25">
      <c r="A368" s="14" t="s">
        <v>1116</v>
      </c>
      <c r="B368" s="17" t="s">
        <v>1117</v>
      </c>
      <c r="C368" s="14" t="s">
        <v>1118</v>
      </c>
      <c r="D368" s="3">
        <v>1425</v>
      </c>
      <c r="E368" s="16">
        <v>44765</v>
      </c>
      <c r="F368" s="16">
        <f t="shared" si="63"/>
        <v>44825</v>
      </c>
      <c r="G368" s="16" t="str">
        <f t="shared" si="64"/>
        <v>Yes</v>
      </c>
      <c r="H368" s="16">
        <v>44765</v>
      </c>
      <c r="I368" s="16">
        <f t="shared" si="65"/>
        <v>44765</v>
      </c>
      <c r="J368" s="16">
        <f t="shared" si="66"/>
        <v>44743</v>
      </c>
      <c r="K368" s="5" t="str">
        <f t="shared" si="67"/>
        <v>Jul-2022</v>
      </c>
      <c r="L368" s="17" t="str">
        <f>VLOOKUP(A368,'[1]TOWER B'!$B$3:$L$225,11,FALSE)</f>
        <v>9422441162</v>
      </c>
      <c r="M368" s="17" t="str">
        <f>VLOOKUP(A368,'[1]TOWER B'!$B$3:$M$225,12,FALSE)</f>
        <v>gopalp25@gmail.com</v>
      </c>
      <c r="P368" s="50"/>
      <c r="Q368" s="51"/>
      <c r="R368" s="51"/>
      <c r="S368" s="51"/>
      <c r="T368" s="52"/>
      <c r="U368" s="52"/>
      <c r="V368" s="52"/>
      <c r="W368" s="51"/>
    </row>
    <row r="369" spans="1:23" x14ac:dyDescent="0.25">
      <c r="A369" s="14" t="s">
        <v>1119</v>
      </c>
      <c r="B369" s="17" t="s">
        <v>1120</v>
      </c>
      <c r="C369" s="14" t="s">
        <v>1121</v>
      </c>
      <c r="D369" s="3">
        <v>1425</v>
      </c>
      <c r="E369" s="16">
        <v>44765</v>
      </c>
      <c r="F369" s="16">
        <f t="shared" si="63"/>
        <v>44825</v>
      </c>
      <c r="G369" s="16" t="str">
        <f t="shared" si="64"/>
        <v>Yes</v>
      </c>
      <c r="H369" s="16">
        <v>44765</v>
      </c>
      <c r="I369" s="16">
        <f t="shared" si="65"/>
        <v>44765</v>
      </c>
      <c r="J369" s="16">
        <f t="shared" si="66"/>
        <v>44743</v>
      </c>
      <c r="K369" s="5" t="str">
        <f t="shared" si="67"/>
        <v>Jul-2022</v>
      </c>
      <c r="L369" s="17" t="str">
        <f>VLOOKUP(A369,'[1]TOWER B'!$B$3:$L$225,11,FALSE)</f>
        <v>9504717700</v>
      </c>
      <c r="M369" s="17" t="str">
        <f>VLOOKUP(A369,'[1]TOWER B'!$B$3:$M$225,12,FALSE)</f>
        <v>amitjaisawal@gmail.com</v>
      </c>
      <c r="P369" s="50"/>
      <c r="Q369" s="51"/>
      <c r="R369" s="51"/>
      <c r="S369" s="51"/>
      <c r="T369" s="52"/>
      <c r="U369" s="52"/>
      <c r="V369" s="52"/>
      <c r="W369" s="51"/>
    </row>
    <row r="370" spans="1:23" x14ac:dyDescent="0.25">
      <c r="A370" s="14" t="s">
        <v>1122</v>
      </c>
      <c r="B370" s="17" t="s">
        <v>1123</v>
      </c>
      <c r="C370" s="14" t="s">
        <v>1124</v>
      </c>
      <c r="D370" s="3">
        <v>1425</v>
      </c>
      <c r="E370" s="16">
        <v>44658</v>
      </c>
      <c r="F370" s="16">
        <f t="shared" si="63"/>
        <v>44718</v>
      </c>
      <c r="G370" s="16" t="str">
        <f t="shared" si="64"/>
        <v>Yes</v>
      </c>
      <c r="H370" s="16">
        <v>44773</v>
      </c>
      <c r="I370" s="16">
        <f t="shared" si="65"/>
        <v>44718</v>
      </c>
      <c r="J370" s="16">
        <f t="shared" si="66"/>
        <v>44713</v>
      </c>
      <c r="K370" s="5" t="str">
        <f t="shared" si="67"/>
        <v>Jun-2022</v>
      </c>
      <c r="L370" s="17" t="str">
        <f>VLOOKUP(A370,'[1]TOWER B'!$B$3:$L$225,11,FALSE)</f>
        <v>9415377381</v>
      </c>
      <c r="M370" s="17" t="str">
        <f>VLOOKUP(A370,'[1]TOWER B'!$B$3:$M$225,12,FALSE)</f>
        <v>ashokyadavje@gmail.com</v>
      </c>
      <c r="P370" s="50"/>
      <c r="Q370" s="51"/>
      <c r="R370" s="51"/>
      <c r="S370" s="51"/>
      <c r="T370" s="52"/>
      <c r="U370" s="52"/>
      <c r="V370" s="52"/>
      <c r="W370" s="51"/>
    </row>
    <row r="371" spans="1:23" x14ac:dyDescent="0.25">
      <c r="A371" s="14" t="s">
        <v>1125</v>
      </c>
      <c r="B371" s="17" t="s">
        <v>1126</v>
      </c>
      <c r="C371" s="14" t="s">
        <v>1127</v>
      </c>
      <c r="D371" s="3">
        <v>1425</v>
      </c>
      <c r="E371" s="16">
        <v>44809</v>
      </c>
      <c r="F371" s="16">
        <f t="shared" ref="F371:F401" si="68">IF(E371="No","NA",E371+60)</f>
        <v>44869</v>
      </c>
      <c r="G371" s="16" t="str">
        <f t="shared" ref="G371:G401" si="69">IF(F371&lt;DATEVALUE("01/01/2022"),"Irrelevant","Yes")</f>
        <v>Yes</v>
      </c>
      <c r="H371" s="16">
        <v>44809</v>
      </c>
      <c r="I371" s="16">
        <f t="shared" ref="I371:I401" si="70">IF(F371="NA",H371,(MAX(DATEVALUE("01/01/2022"),MIN(F371,H371))))</f>
        <v>44809</v>
      </c>
      <c r="J371" s="16">
        <f t="shared" ref="J371:J401" si="71">IF(I371="No","NA",IF((DAY(I371)&gt;25),DATE(YEAR(I371),MONTH(I371)+1,1),DATE(YEAR(I371),MONTH(I371),1)))</f>
        <v>44805</v>
      </c>
      <c r="K371" s="5" t="str">
        <f t="shared" ref="K371:K401" si="72">TEXT(J371,"mmm-yyyy")</f>
        <v>Sep-2022</v>
      </c>
      <c r="L371" s="17">
        <f>VLOOKUP(A371,'[1]TOWER B'!$B$3:$L$225,11,FALSE)</f>
        <v>9695153267</v>
      </c>
      <c r="M371" s="17" t="str">
        <f>VLOOKUP(A371,'[1]TOWER B'!$B$3:$M$225,12,FALSE)</f>
        <v>sksingh3@unionbankofindia.bank; sk770061chitra@gmail.com</v>
      </c>
      <c r="P371" s="50"/>
      <c r="Q371" s="51"/>
      <c r="R371" s="51"/>
      <c r="S371" s="51"/>
      <c r="T371" s="52"/>
      <c r="U371" s="52"/>
      <c r="V371" s="52"/>
      <c r="W371" s="51"/>
    </row>
    <row r="372" spans="1:23" x14ac:dyDescent="0.25">
      <c r="A372" s="14" t="s">
        <v>1128</v>
      </c>
      <c r="B372" s="17" t="s">
        <v>1129</v>
      </c>
      <c r="C372" s="14" t="s">
        <v>1130</v>
      </c>
      <c r="D372" s="3">
        <v>1425</v>
      </c>
      <c r="E372" s="16">
        <v>44704</v>
      </c>
      <c r="F372" s="16">
        <f t="shared" si="68"/>
        <v>44764</v>
      </c>
      <c r="G372" s="16" t="str">
        <f t="shared" si="69"/>
        <v>Yes</v>
      </c>
      <c r="H372" s="16">
        <v>44787</v>
      </c>
      <c r="I372" s="16">
        <f t="shared" si="70"/>
        <v>44764</v>
      </c>
      <c r="J372" s="16">
        <f t="shared" si="71"/>
        <v>44743</v>
      </c>
      <c r="K372" s="5" t="str">
        <f t="shared" si="72"/>
        <v>Jul-2022</v>
      </c>
      <c r="L372" s="17" t="str">
        <f>VLOOKUP(A372,'[1]TOWER B'!$B$3:$L$225,11,FALSE)</f>
        <v>7091700845</v>
      </c>
      <c r="M372" s="17" t="str">
        <f>VLOOKUP(A372,'[1]TOWER B'!$B$3:$M$225,12,FALSE)</f>
        <v>ravinabard@gmail.com</v>
      </c>
      <c r="P372" s="50"/>
      <c r="Q372" s="51"/>
      <c r="R372" s="51"/>
      <c r="S372" s="51"/>
      <c r="T372" s="52"/>
      <c r="U372" s="52"/>
      <c r="V372" s="52"/>
      <c r="W372" s="51"/>
    </row>
    <row r="373" spans="1:23" x14ac:dyDescent="0.25">
      <c r="A373" s="14" t="s">
        <v>1131</v>
      </c>
      <c r="B373" s="17" t="s">
        <v>1132</v>
      </c>
      <c r="C373" s="14" t="s">
        <v>1133</v>
      </c>
      <c r="D373" s="3">
        <v>1425</v>
      </c>
      <c r="E373" s="16">
        <v>44783</v>
      </c>
      <c r="F373" s="16">
        <f t="shared" si="68"/>
        <v>44843</v>
      </c>
      <c r="G373" s="16" t="str">
        <f t="shared" si="69"/>
        <v>Yes</v>
      </c>
      <c r="H373" s="16">
        <v>44814</v>
      </c>
      <c r="I373" s="16">
        <f t="shared" si="70"/>
        <v>44814</v>
      </c>
      <c r="J373" s="16">
        <f t="shared" si="71"/>
        <v>44805</v>
      </c>
      <c r="K373" s="5" t="str">
        <f t="shared" si="72"/>
        <v>Sep-2022</v>
      </c>
      <c r="L373" s="17">
        <f>VLOOKUP(A373,'[1]TOWER B'!$B$3:$L$225,11,FALSE)</f>
        <v>8726647300</v>
      </c>
      <c r="M373" s="17" t="str">
        <f>VLOOKUP(A373,'[1]TOWER B'!$B$3:$M$225,12,FALSE)</f>
        <v>dwivedimridula63@gmail.com</v>
      </c>
      <c r="P373" s="50"/>
      <c r="Q373" s="51"/>
      <c r="R373" s="51"/>
      <c r="S373" s="51"/>
      <c r="T373" s="52"/>
      <c r="U373" s="52"/>
      <c r="V373" s="52"/>
      <c r="W373" s="51"/>
    </row>
    <row r="374" spans="1:23" x14ac:dyDescent="0.25">
      <c r="A374" s="23" t="s">
        <v>1134</v>
      </c>
      <c r="B374" s="17" t="s">
        <v>1135</v>
      </c>
      <c r="C374" s="23" t="s">
        <v>1136</v>
      </c>
      <c r="D374" s="3">
        <v>1425</v>
      </c>
      <c r="E374" s="16">
        <v>44716</v>
      </c>
      <c r="F374" s="16">
        <f t="shared" si="68"/>
        <v>44776</v>
      </c>
      <c r="G374" s="16" t="str">
        <f t="shared" si="69"/>
        <v>Yes</v>
      </c>
      <c r="H374" s="16">
        <v>44813</v>
      </c>
      <c r="I374" s="16">
        <f t="shared" si="70"/>
        <v>44776</v>
      </c>
      <c r="J374" s="16">
        <f t="shared" si="71"/>
        <v>44774</v>
      </c>
      <c r="K374" s="5" t="str">
        <f t="shared" si="72"/>
        <v>Aug-2022</v>
      </c>
      <c r="L374" s="17" t="str">
        <f>VLOOKUP(A374,'[1]TOWER B'!$B$3:$L$225,11,FALSE)</f>
        <v>9779068320/9335733445</v>
      </c>
      <c r="M374" s="17" t="str">
        <f>VLOOKUP(A374,'[1]TOWER B'!$B$3:$M$225,12,FALSE)</f>
        <v>sandeepchakrawarti@yahoo.co.in</v>
      </c>
      <c r="P374" s="50"/>
      <c r="Q374" s="51"/>
      <c r="R374" s="51"/>
      <c r="S374" s="51"/>
      <c r="T374" s="52"/>
      <c r="U374" s="52"/>
      <c r="V374" s="52"/>
      <c r="W374" s="51"/>
    </row>
    <row r="375" spans="1:23" x14ac:dyDescent="0.25">
      <c r="A375" s="14" t="s">
        <v>1137</v>
      </c>
      <c r="B375" s="17" t="s">
        <v>1138</v>
      </c>
      <c r="C375" s="14" t="s">
        <v>1139</v>
      </c>
      <c r="D375" s="3">
        <v>1425</v>
      </c>
      <c r="E375" s="16">
        <v>44804</v>
      </c>
      <c r="F375" s="16">
        <f t="shared" si="68"/>
        <v>44864</v>
      </c>
      <c r="G375" s="16" t="str">
        <f t="shared" si="69"/>
        <v>Yes</v>
      </c>
      <c r="H375" s="16">
        <v>44804</v>
      </c>
      <c r="I375" s="16">
        <f t="shared" si="70"/>
        <v>44804</v>
      </c>
      <c r="J375" s="16">
        <f t="shared" si="71"/>
        <v>44805</v>
      </c>
      <c r="K375" s="5" t="str">
        <f t="shared" si="72"/>
        <v>Sep-2022</v>
      </c>
      <c r="L375" s="17">
        <f>VLOOKUP(A375,'[1]TOWER B'!$B$3:$L$225,11,FALSE)</f>
        <v>8789571134</v>
      </c>
      <c r="M375" s="17" t="str">
        <f>VLOOKUP(A375,'[1]TOWER B'!$B$3:$M$225,12,FALSE)</f>
        <v>rahul.singh2125@gmail.com</v>
      </c>
      <c r="P375" s="50"/>
      <c r="Q375" s="51"/>
      <c r="R375" s="51"/>
      <c r="S375" s="51"/>
      <c r="T375" s="52"/>
      <c r="U375" s="52"/>
      <c r="V375" s="52"/>
      <c r="W375" s="51"/>
    </row>
    <row r="376" spans="1:23" x14ac:dyDescent="0.25">
      <c r="A376" s="14" t="s">
        <v>1140</v>
      </c>
      <c r="B376" s="17" t="s">
        <v>1141</v>
      </c>
      <c r="C376" s="14" t="s">
        <v>1142</v>
      </c>
      <c r="D376" s="3">
        <v>1425</v>
      </c>
      <c r="E376" s="16">
        <v>44799</v>
      </c>
      <c r="F376" s="16">
        <f t="shared" si="68"/>
        <v>44859</v>
      </c>
      <c r="G376" s="16" t="str">
        <f t="shared" si="69"/>
        <v>Yes</v>
      </c>
      <c r="H376" s="16">
        <v>44799</v>
      </c>
      <c r="I376" s="16">
        <f t="shared" si="70"/>
        <v>44799</v>
      </c>
      <c r="J376" s="16">
        <f t="shared" si="71"/>
        <v>44805</v>
      </c>
      <c r="K376" s="5" t="str">
        <f t="shared" si="72"/>
        <v>Sep-2022</v>
      </c>
      <c r="L376" s="17" t="str">
        <f>VLOOKUP(A376,'[1]TOWER B'!$B$3:$L$225,11,FALSE)</f>
        <v>7379544440</v>
      </c>
      <c r="M376" s="17" t="str">
        <f>VLOOKUP(A376,'[1]TOWER B'!$B$3:$M$225,12,FALSE)</f>
        <v>satish.naturegreen@gmail.com</v>
      </c>
      <c r="P376" s="50"/>
      <c r="Q376" s="51"/>
      <c r="R376" s="51"/>
      <c r="S376" s="51"/>
      <c r="T376" s="52"/>
      <c r="U376" s="52"/>
      <c r="V376" s="52"/>
      <c r="W376" s="51"/>
    </row>
    <row r="377" spans="1:23" x14ac:dyDescent="0.25">
      <c r="A377" s="14" t="s">
        <v>1143</v>
      </c>
      <c r="B377" s="17" t="s">
        <v>1144</v>
      </c>
      <c r="C377" s="14" t="s">
        <v>1145</v>
      </c>
      <c r="D377" s="3">
        <v>1425</v>
      </c>
      <c r="E377" s="16">
        <v>44763</v>
      </c>
      <c r="F377" s="16">
        <f t="shared" si="68"/>
        <v>44823</v>
      </c>
      <c r="G377" s="16" t="str">
        <f t="shared" si="69"/>
        <v>Yes</v>
      </c>
      <c r="H377" s="16">
        <v>44796</v>
      </c>
      <c r="I377" s="16">
        <f t="shared" si="70"/>
        <v>44796</v>
      </c>
      <c r="J377" s="16">
        <f t="shared" si="71"/>
        <v>44774</v>
      </c>
      <c r="K377" s="5" t="str">
        <f t="shared" si="72"/>
        <v>Aug-2022</v>
      </c>
      <c r="L377" s="17" t="str">
        <f>VLOOKUP(A377,'[1]TOWER B'!$B$3:$L$225,11,FALSE)</f>
        <v>9554916353/9565009661</v>
      </c>
      <c r="M377" s="17" t="str">
        <f>VLOOKUP(A377,'[1]TOWER B'!$B$3:$M$225,12,FALSE)</f>
        <v>anjaliharigeeth25@gmail.com / ajaygk85@gmail.com</v>
      </c>
      <c r="P377" s="50"/>
      <c r="Q377" s="51"/>
      <c r="R377" s="51"/>
      <c r="S377" s="51"/>
      <c r="T377" s="52"/>
      <c r="U377" s="52"/>
      <c r="V377" s="52"/>
      <c r="W377" s="51"/>
    </row>
    <row r="378" spans="1:23" x14ac:dyDescent="0.25">
      <c r="A378" s="14" t="s">
        <v>1146</v>
      </c>
      <c r="B378" s="17" t="s">
        <v>1147</v>
      </c>
      <c r="C378" s="14" t="s">
        <v>1148</v>
      </c>
      <c r="D378" s="3">
        <v>1425</v>
      </c>
      <c r="E378" s="16">
        <v>44739</v>
      </c>
      <c r="F378" s="16">
        <f t="shared" si="68"/>
        <v>44799</v>
      </c>
      <c r="G378" s="16" t="str">
        <f t="shared" si="69"/>
        <v>Yes</v>
      </c>
      <c r="H378" s="16">
        <v>44813</v>
      </c>
      <c r="I378" s="16">
        <f t="shared" si="70"/>
        <v>44799</v>
      </c>
      <c r="J378" s="16">
        <f t="shared" si="71"/>
        <v>44805</v>
      </c>
      <c r="K378" s="5" t="str">
        <f t="shared" si="72"/>
        <v>Sep-2022</v>
      </c>
      <c r="L378" s="17" t="str">
        <f>VLOOKUP(A378,'[1]TOWER B'!$B$3:$L$225,11,FALSE)</f>
        <v>9621745002</v>
      </c>
      <c r="M378" s="17" t="str">
        <f>VLOOKUP(A378,'[1]TOWER B'!$B$3:$M$225,12,FALSE)</f>
        <v>vishal.kumar3022@gmail.com</v>
      </c>
      <c r="P378" s="50"/>
      <c r="Q378" s="51"/>
      <c r="R378" s="51"/>
      <c r="S378" s="51"/>
      <c r="T378" s="52"/>
      <c r="U378" s="52"/>
      <c r="V378" s="52"/>
      <c r="W378" s="51"/>
    </row>
    <row r="379" spans="1:23" x14ac:dyDescent="0.25">
      <c r="A379" s="14" t="s">
        <v>1149</v>
      </c>
      <c r="B379" s="17" t="s">
        <v>1150</v>
      </c>
      <c r="C379" s="14" t="s">
        <v>1151</v>
      </c>
      <c r="D379" s="3">
        <v>1425</v>
      </c>
      <c r="E379" s="16">
        <v>44764</v>
      </c>
      <c r="F379" s="16">
        <f t="shared" si="68"/>
        <v>44824</v>
      </c>
      <c r="G379" s="16" t="str">
        <f t="shared" si="69"/>
        <v>Yes</v>
      </c>
      <c r="H379" s="16">
        <v>44826</v>
      </c>
      <c r="I379" s="16">
        <f t="shared" si="70"/>
        <v>44824</v>
      </c>
      <c r="J379" s="16">
        <f t="shared" si="71"/>
        <v>44805</v>
      </c>
      <c r="K379" s="5" t="str">
        <f t="shared" si="72"/>
        <v>Sep-2022</v>
      </c>
      <c r="L379" s="17" t="str">
        <f>VLOOKUP(A379,'[1]TOWER B'!$B$3:$L$225,11,FALSE)</f>
        <v>9918906716</v>
      </c>
      <c r="M379" s="17" t="str">
        <f>VLOOKUP(A379,'[1]TOWER B'!$B$3:$M$225,12,FALSE)</f>
        <v>rks868@yahoo.co.in</v>
      </c>
      <c r="P379" s="50"/>
      <c r="Q379" s="51"/>
      <c r="R379" s="51"/>
      <c r="S379" s="51"/>
      <c r="T379" s="52"/>
      <c r="U379" s="52"/>
      <c r="V379" s="52"/>
      <c r="W379" s="51"/>
    </row>
    <row r="380" spans="1:23" x14ac:dyDescent="0.25">
      <c r="A380" s="14" t="s">
        <v>1152</v>
      </c>
      <c r="B380" s="17" t="s">
        <v>1153</v>
      </c>
      <c r="C380" s="14" t="s">
        <v>1154</v>
      </c>
      <c r="D380" s="3">
        <v>1425</v>
      </c>
      <c r="E380" s="16">
        <v>44806</v>
      </c>
      <c r="F380" s="16">
        <f t="shared" si="68"/>
        <v>44866</v>
      </c>
      <c r="G380" s="16" t="str">
        <f t="shared" si="69"/>
        <v>Yes</v>
      </c>
      <c r="H380" s="16">
        <v>44806</v>
      </c>
      <c r="I380" s="16">
        <f t="shared" si="70"/>
        <v>44806</v>
      </c>
      <c r="J380" s="16">
        <f t="shared" si="71"/>
        <v>44805</v>
      </c>
      <c r="K380" s="5" t="str">
        <f t="shared" si="72"/>
        <v>Sep-2022</v>
      </c>
      <c r="L380" s="17" t="str">
        <f>VLOOKUP(A380,'[1]TOWER B'!$B$3:$L$225,11,FALSE)</f>
        <v>9451395999/7800555544</v>
      </c>
      <c r="M380" s="17" t="str">
        <f>VLOOKUP(A380,'[1]TOWER B'!$B$3:$M$225,12,FALSE)</f>
        <v>singhamar5285@gmail.com/singh.ayush9982@gmail.com</v>
      </c>
      <c r="P380" s="50"/>
      <c r="Q380" s="51"/>
      <c r="R380" s="51"/>
      <c r="S380" s="51"/>
      <c r="T380" s="52"/>
      <c r="U380" s="52"/>
      <c r="V380" s="52"/>
      <c r="W380" s="51"/>
    </row>
    <row r="381" spans="1:23" x14ac:dyDescent="0.25">
      <c r="A381" s="14" t="s">
        <v>1155</v>
      </c>
      <c r="B381" s="17" t="s">
        <v>1156</v>
      </c>
      <c r="C381" s="14" t="s">
        <v>1157</v>
      </c>
      <c r="D381" s="3">
        <v>1425</v>
      </c>
      <c r="E381" s="16">
        <v>44747</v>
      </c>
      <c r="F381" s="16">
        <f t="shared" si="68"/>
        <v>44807</v>
      </c>
      <c r="G381" s="16" t="str">
        <f t="shared" si="69"/>
        <v>Yes</v>
      </c>
      <c r="H381" s="16">
        <v>44799</v>
      </c>
      <c r="I381" s="16">
        <f t="shared" si="70"/>
        <v>44799</v>
      </c>
      <c r="J381" s="16">
        <f t="shared" si="71"/>
        <v>44805</v>
      </c>
      <c r="K381" s="5" t="str">
        <f t="shared" si="72"/>
        <v>Sep-2022</v>
      </c>
      <c r="L381" s="17" t="str">
        <f>VLOOKUP(A381,'[1]TOWER B'!$B$3:$L$225,11,FALSE)</f>
        <v>9415181352</v>
      </c>
      <c r="M381" s="17" t="str">
        <f>VLOOKUP(A381,'[1]TOWER B'!$B$3:$M$225,12,FALSE)</f>
        <v>kumarsharad1975@gmail.com</v>
      </c>
      <c r="P381" s="50"/>
      <c r="Q381" s="51"/>
      <c r="R381" s="51"/>
      <c r="S381" s="51"/>
      <c r="T381" s="52"/>
      <c r="U381" s="52"/>
      <c r="V381" s="52"/>
      <c r="W381" s="51"/>
    </row>
    <row r="382" spans="1:23" x14ac:dyDescent="0.25">
      <c r="A382" s="14" t="s">
        <v>1158</v>
      </c>
      <c r="B382" s="17" t="s">
        <v>1159</v>
      </c>
      <c r="C382" s="14" t="s">
        <v>1160</v>
      </c>
      <c r="D382" s="3">
        <v>1425</v>
      </c>
      <c r="E382" s="16">
        <v>44748</v>
      </c>
      <c r="F382" s="16">
        <f t="shared" si="68"/>
        <v>44808</v>
      </c>
      <c r="G382" s="16" t="str">
        <f t="shared" si="69"/>
        <v>Yes</v>
      </c>
      <c r="H382" s="16">
        <v>44799</v>
      </c>
      <c r="I382" s="16">
        <f t="shared" si="70"/>
        <v>44799</v>
      </c>
      <c r="J382" s="16">
        <f t="shared" si="71"/>
        <v>44805</v>
      </c>
      <c r="K382" s="5" t="str">
        <f t="shared" si="72"/>
        <v>Sep-2022</v>
      </c>
      <c r="L382" s="17">
        <f>VLOOKUP(A382,'[1]TOWER B'!$B$3:$L$225,11,FALSE)</f>
        <v>9839057741</v>
      </c>
      <c r="M382" s="17" t="str">
        <f>VLOOKUP(A382,'[1]TOWER B'!$B$3:$M$225,12,FALSE)</f>
        <v>singh.geeta119@gmail.com</v>
      </c>
      <c r="P382" s="50"/>
      <c r="Q382" s="51"/>
      <c r="R382" s="51"/>
      <c r="S382" s="51"/>
      <c r="T382" s="52"/>
      <c r="U382" s="52"/>
      <c r="V382" s="52"/>
      <c r="W382" s="51"/>
    </row>
    <row r="383" spans="1:23" x14ac:dyDescent="0.25">
      <c r="A383" s="14" t="s">
        <v>1161</v>
      </c>
      <c r="B383" s="17" t="s">
        <v>1162</v>
      </c>
      <c r="C383" s="14" t="s">
        <v>1163</v>
      </c>
      <c r="D383" s="3">
        <v>1425</v>
      </c>
      <c r="E383" s="16">
        <v>44753</v>
      </c>
      <c r="F383" s="16">
        <f t="shared" si="68"/>
        <v>44813</v>
      </c>
      <c r="G383" s="16" t="str">
        <f t="shared" si="69"/>
        <v>Yes</v>
      </c>
      <c r="H383" s="16">
        <v>44828</v>
      </c>
      <c r="I383" s="16">
        <f t="shared" si="70"/>
        <v>44813</v>
      </c>
      <c r="J383" s="16">
        <f t="shared" si="71"/>
        <v>44805</v>
      </c>
      <c r="K383" s="5" t="str">
        <f t="shared" si="72"/>
        <v>Sep-2022</v>
      </c>
      <c r="L383" s="17" t="str">
        <f>VLOOKUP(A383,'[1]TOWER B'!$B$3:$L$225,11,FALSE)</f>
        <v>8318905158/94522935339/7376529707</v>
      </c>
      <c r="M383" s="17" t="str">
        <f>VLOOKUP(A383,'[1]TOWER B'!$B$3:$M$225,12,FALSE)</f>
        <v>ritesh0312@gmail.com/ashrit030307@gmail.com</v>
      </c>
      <c r="P383" s="50"/>
      <c r="Q383" s="51"/>
      <c r="R383" s="51"/>
      <c r="S383" s="51"/>
      <c r="T383" s="52"/>
      <c r="U383" s="52"/>
      <c r="V383" s="52"/>
      <c r="W383" s="51"/>
    </row>
    <row r="384" spans="1:23" x14ac:dyDescent="0.25">
      <c r="A384" s="14" t="s">
        <v>1164</v>
      </c>
      <c r="B384" s="17" t="s">
        <v>1165</v>
      </c>
      <c r="C384" s="14" t="s">
        <v>1166</v>
      </c>
      <c r="D384" s="3">
        <v>1425</v>
      </c>
      <c r="E384" s="16">
        <v>44753</v>
      </c>
      <c r="F384" s="16">
        <f t="shared" si="68"/>
        <v>44813</v>
      </c>
      <c r="G384" s="16" t="str">
        <f t="shared" si="69"/>
        <v>Yes</v>
      </c>
      <c r="H384" s="16">
        <v>44831</v>
      </c>
      <c r="I384" s="16">
        <f t="shared" si="70"/>
        <v>44813</v>
      </c>
      <c r="J384" s="16">
        <f t="shared" si="71"/>
        <v>44805</v>
      </c>
      <c r="K384" s="5" t="str">
        <f t="shared" si="72"/>
        <v>Sep-2022</v>
      </c>
      <c r="L384" s="17">
        <f>VLOOKUP(A384,'[1]TOWER B'!$B$3:$L$225,11,FALSE)</f>
        <v>8887763132</v>
      </c>
      <c r="M384" s="17" t="str">
        <f>VLOOKUP(A384,'[1]TOWER B'!$B$3:$M$225,12,FALSE)</f>
        <v>akritisuchendra@gmail.com</v>
      </c>
      <c r="P384" s="50"/>
      <c r="Q384" s="51"/>
      <c r="R384" s="51"/>
      <c r="S384" s="51"/>
      <c r="T384" s="52"/>
      <c r="U384" s="52"/>
      <c r="V384" s="52"/>
      <c r="W384" s="51"/>
    </row>
    <row r="385" spans="1:23" x14ac:dyDescent="0.25">
      <c r="A385" s="14" t="s">
        <v>1167</v>
      </c>
      <c r="B385" s="17" t="s">
        <v>1168</v>
      </c>
      <c r="C385" s="14" t="s">
        <v>1169</v>
      </c>
      <c r="D385" s="3">
        <v>1425</v>
      </c>
      <c r="E385" s="16">
        <v>44758</v>
      </c>
      <c r="F385" s="16">
        <f t="shared" si="68"/>
        <v>44818</v>
      </c>
      <c r="G385" s="16" t="str">
        <f t="shared" si="69"/>
        <v>Yes</v>
      </c>
      <c r="H385" s="16">
        <v>44832</v>
      </c>
      <c r="I385" s="16">
        <f t="shared" si="70"/>
        <v>44818</v>
      </c>
      <c r="J385" s="16">
        <f t="shared" si="71"/>
        <v>44805</v>
      </c>
      <c r="K385" s="5" t="str">
        <f t="shared" si="72"/>
        <v>Sep-2022</v>
      </c>
      <c r="L385" s="17">
        <f>VLOOKUP(A385,'[1]TOWER B'!$B$3:$L$225,11,FALSE)</f>
        <v>9986820522</v>
      </c>
      <c r="M385" s="17" t="str">
        <f>VLOOKUP(A385,'[1]TOWER B'!$B$3:$M$225,12,FALSE)</f>
        <v>shashiambesh@gmail.com</v>
      </c>
      <c r="P385" s="50"/>
      <c r="Q385" s="51"/>
      <c r="R385" s="51"/>
      <c r="S385" s="51"/>
      <c r="T385" s="52"/>
      <c r="U385" s="52"/>
      <c r="V385" s="52"/>
      <c r="W385" s="51"/>
    </row>
    <row r="386" spans="1:23" x14ac:dyDescent="0.25">
      <c r="A386" s="14" t="s">
        <v>1170</v>
      </c>
      <c r="B386" s="17" t="s">
        <v>1171</v>
      </c>
      <c r="C386" s="14" t="s">
        <v>1172</v>
      </c>
      <c r="D386" s="3">
        <v>1425</v>
      </c>
      <c r="E386" s="16">
        <v>44828</v>
      </c>
      <c r="F386" s="16">
        <f t="shared" si="68"/>
        <v>44888</v>
      </c>
      <c r="G386" s="16" t="str">
        <f t="shared" si="69"/>
        <v>Yes</v>
      </c>
      <c r="H386" s="16">
        <v>44828</v>
      </c>
      <c r="I386" s="16">
        <f t="shared" si="70"/>
        <v>44828</v>
      </c>
      <c r="J386" s="16">
        <f t="shared" si="71"/>
        <v>44805</v>
      </c>
      <c r="K386" s="5" t="str">
        <f t="shared" si="72"/>
        <v>Sep-2022</v>
      </c>
      <c r="L386" s="17" t="str">
        <f>VLOOKUP(A386,'[1]TOWER B'!$B$3:$L$225,11,FALSE)</f>
        <v>7042995775, 9354952380</v>
      </c>
      <c r="M386" s="17" t="str">
        <f>VLOOKUP(A386,'[1]TOWER B'!$B$3:$M$225,12,FALSE)</f>
        <v>aashishky007@gmail.com</v>
      </c>
      <c r="P386" s="50"/>
      <c r="Q386" s="51"/>
      <c r="R386" s="51"/>
      <c r="S386" s="51"/>
      <c r="T386" s="52"/>
      <c r="U386" s="52"/>
      <c r="V386" s="52"/>
      <c r="W386" s="51"/>
    </row>
    <row r="387" spans="1:23" x14ac:dyDescent="0.25">
      <c r="A387" s="28" t="s">
        <v>1173</v>
      </c>
      <c r="B387" s="17" t="s">
        <v>1174</v>
      </c>
      <c r="C387" s="28" t="s">
        <v>1175</v>
      </c>
      <c r="D387" s="3">
        <v>1425</v>
      </c>
      <c r="E387" s="16">
        <v>44830</v>
      </c>
      <c r="F387" s="16">
        <f t="shared" si="68"/>
        <v>44890</v>
      </c>
      <c r="G387" s="16" t="str">
        <f t="shared" si="69"/>
        <v>Yes</v>
      </c>
      <c r="H387" s="16">
        <v>44830</v>
      </c>
      <c r="I387" s="16">
        <f t="shared" si="70"/>
        <v>44830</v>
      </c>
      <c r="J387" s="16">
        <f t="shared" si="71"/>
        <v>44835</v>
      </c>
      <c r="K387" s="5" t="str">
        <f t="shared" si="72"/>
        <v>Oct-2022</v>
      </c>
      <c r="L387" s="17">
        <f>VLOOKUP(A387,'[1]TOWER B'!$B$3:$L$225,11,FALSE)</f>
        <v>9909908937</v>
      </c>
      <c r="M387" s="17" t="str">
        <f>VLOOKUP(A387,'[1]TOWER B'!$B$3:$M$225,12,FALSE)</f>
        <v>akgupta14@yahoo.com</v>
      </c>
      <c r="P387" s="50"/>
      <c r="Q387" s="51"/>
      <c r="R387" s="51"/>
      <c r="S387" s="51"/>
      <c r="T387" s="52"/>
      <c r="U387" s="52"/>
      <c r="V387" s="52"/>
      <c r="W387" s="51"/>
    </row>
    <row r="388" spans="1:23" x14ac:dyDescent="0.25">
      <c r="A388" s="14" t="s">
        <v>1176</v>
      </c>
      <c r="B388" s="17" t="s">
        <v>1177</v>
      </c>
      <c r="C388" s="14" t="s">
        <v>1178</v>
      </c>
      <c r="D388" s="3">
        <v>1425</v>
      </c>
      <c r="E388" s="16">
        <v>44760</v>
      </c>
      <c r="F388" s="16">
        <f t="shared" si="68"/>
        <v>44820</v>
      </c>
      <c r="G388" s="16" t="str">
        <f t="shared" si="69"/>
        <v>Yes</v>
      </c>
      <c r="H388" s="16">
        <v>44808</v>
      </c>
      <c r="I388" s="16">
        <f t="shared" si="70"/>
        <v>44808</v>
      </c>
      <c r="J388" s="16">
        <f t="shared" si="71"/>
        <v>44805</v>
      </c>
      <c r="K388" s="5" t="str">
        <f t="shared" si="72"/>
        <v>Sep-2022</v>
      </c>
      <c r="L388" s="17" t="str">
        <f>VLOOKUP(A388,'[1]TOWER B'!$B$3:$L$225,11,FALSE)</f>
        <v>9919101156</v>
      </c>
      <c r="M388" s="17" t="str">
        <f>VLOOKUP(A388,'[1]TOWER B'!$B$3:$M$225,12,FALSE)</f>
        <v>manojsharma11223344@gmail.com</v>
      </c>
      <c r="P388" s="50"/>
      <c r="Q388" s="51"/>
      <c r="R388" s="51"/>
      <c r="S388" s="51"/>
      <c r="T388" s="52"/>
      <c r="U388" s="52"/>
      <c r="V388" s="52"/>
      <c r="W388" s="51"/>
    </row>
    <row r="389" spans="1:23" x14ac:dyDescent="0.25">
      <c r="A389" s="14" t="s">
        <v>1179</v>
      </c>
      <c r="B389" s="17" t="s">
        <v>1180</v>
      </c>
      <c r="C389" s="28" t="s">
        <v>1181</v>
      </c>
      <c r="D389" s="3">
        <v>1425</v>
      </c>
      <c r="E389" s="16">
        <v>44785</v>
      </c>
      <c r="F389" s="16">
        <f t="shared" si="68"/>
        <v>44845</v>
      </c>
      <c r="G389" s="16" t="str">
        <f t="shared" si="69"/>
        <v>Yes</v>
      </c>
      <c r="H389" s="16">
        <v>44836</v>
      </c>
      <c r="I389" s="16">
        <f t="shared" si="70"/>
        <v>44836</v>
      </c>
      <c r="J389" s="16">
        <f t="shared" si="71"/>
        <v>44835</v>
      </c>
      <c r="K389" s="5" t="str">
        <f t="shared" si="72"/>
        <v>Oct-2022</v>
      </c>
      <c r="L389" s="17">
        <f>VLOOKUP(A389,'[1]TOWER B'!$B$3:$L$225,11,FALSE)</f>
        <v>8130822837</v>
      </c>
      <c r="M389" s="17" t="str">
        <f>VLOOKUP(A389,'[1]TOWER B'!$B$3:$M$225,12,FALSE)</f>
        <v>kuber.dutta.kd@gmail.com</v>
      </c>
      <c r="P389" s="50"/>
      <c r="Q389" s="51"/>
      <c r="R389" s="51"/>
      <c r="S389" s="51"/>
      <c r="T389" s="52"/>
      <c r="U389" s="52"/>
      <c r="V389" s="52"/>
      <c r="W389" s="51"/>
    </row>
    <row r="390" spans="1:23" x14ac:dyDescent="0.25">
      <c r="A390" s="14" t="s">
        <v>1182</v>
      </c>
      <c r="B390" s="17" t="s">
        <v>1183</v>
      </c>
      <c r="C390" s="28" t="s">
        <v>1184</v>
      </c>
      <c r="D390" s="3">
        <v>1425</v>
      </c>
      <c r="E390" s="16">
        <v>44837</v>
      </c>
      <c r="F390" s="16">
        <f t="shared" si="68"/>
        <v>44897</v>
      </c>
      <c r="G390" s="16" t="str">
        <f t="shared" si="69"/>
        <v>Yes</v>
      </c>
      <c r="H390" s="16">
        <v>44837</v>
      </c>
      <c r="I390" s="16">
        <f t="shared" si="70"/>
        <v>44837</v>
      </c>
      <c r="J390" s="16">
        <f t="shared" si="71"/>
        <v>44835</v>
      </c>
      <c r="K390" s="5" t="str">
        <f t="shared" si="72"/>
        <v>Oct-2022</v>
      </c>
      <c r="L390" s="17" t="str">
        <f>VLOOKUP(A390,'[1]TOWER B'!$B$3:$L$225,11,FALSE)</f>
        <v>9452901026/8052024364</v>
      </c>
      <c r="M390" s="17" t="str">
        <f>VLOOKUP(A390,'[1]TOWER B'!$B$3:$M$225,12,FALSE)</f>
        <v>vimalbajpai01@gmail.com/devikabajpai17@gmail.com</v>
      </c>
      <c r="P390" s="50"/>
      <c r="Q390" s="51"/>
      <c r="R390" s="51"/>
      <c r="S390" s="51"/>
      <c r="T390" s="52"/>
      <c r="U390" s="52"/>
      <c r="V390" s="52"/>
      <c r="W390" s="51"/>
    </row>
    <row r="391" spans="1:23" x14ac:dyDescent="0.25">
      <c r="A391" s="14" t="s">
        <v>1185</v>
      </c>
      <c r="B391" s="17" t="s">
        <v>1186</v>
      </c>
      <c r="C391" s="14" t="s">
        <v>1187</v>
      </c>
      <c r="D391" s="3">
        <v>1425</v>
      </c>
      <c r="E391" s="16">
        <v>44872</v>
      </c>
      <c r="F391" s="16">
        <f t="shared" si="68"/>
        <v>44932</v>
      </c>
      <c r="G391" s="16" t="str">
        <f t="shared" si="69"/>
        <v>Yes</v>
      </c>
      <c r="H391" s="16">
        <v>44872</v>
      </c>
      <c r="I391" s="16">
        <f t="shared" si="70"/>
        <v>44872</v>
      </c>
      <c r="J391" s="16">
        <f t="shared" si="71"/>
        <v>44866</v>
      </c>
      <c r="K391" s="5" t="str">
        <f t="shared" si="72"/>
        <v>Nov-2022</v>
      </c>
      <c r="L391" s="17">
        <f>VLOOKUP(A391,'[1]TOWER B'!$B$3:$L$225,11,FALSE)</f>
        <v>7021579502</v>
      </c>
      <c r="M391" s="17" t="str">
        <f>VLOOKUP(A391,'[1]TOWER B'!$B$3:$M$225,12,FALSE)</f>
        <v>sunilrkummar@gmail.com</v>
      </c>
      <c r="P391" s="50"/>
      <c r="Q391" s="51"/>
      <c r="R391" s="51"/>
      <c r="S391" s="51"/>
      <c r="T391" s="52"/>
      <c r="U391" s="52"/>
      <c r="V391" s="52"/>
      <c r="W391" s="51"/>
    </row>
    <row r="392" spans="1:23" x14ac:dyDescent="0.25">
      <c r="A392" s="14" t="s">
        <v>1188</v>
      </c>
      <c r="B392" s="17" t="s">
        <v>137</v>
      </c>
      <c r="C392" s="28" t="s">
        <v>1189</v>
      </c>
      <c r="D392" s="3">
        <v>1425</v>
      </c>
      <c r="E392" s="16">
        <v>44873</v>
      </c>
      <c r="F392" s="16">
        <f t="shared" si="68"/>
        <v>44933</v>
      </c>
      <c r="G392" s="16" t="str">
        <f t="shared" si="69"/>
        <v>Yes</v>
      </c>
      <c r="H392" s="16">
        <v>44873</v>
      </c>
      <c r="I392" s="16">
        <f t="shared" si="70"/>
        <v>44873</v>
      </c>
      <c r="J392" s="16">
        <f t="shared" si="71"/>
        <v>44866</v>
      </c>
      <c r="K392" s="5" t="str">
        <f t="shared" si="72"/>
        <v>Nov-2022</v>
      </c>
      <c r="L392" s="17">
        <f>VLOOKUP(A392,'[1]TOWER B'!$B$3:$L$225,11,FALSE)</f>
        <v>9984606084</v>
      </c>
      <c r="M392" s="17" t="str">
        <f>VLOOKUP(A392,'[1]TOWER B'!$B$3:$M$225,12,FALSE)</f>
        <v>adityasingh229001@gmail.com</v>
      </c>
      <c r="P392" s="50"/>
      <c r="Q392" s="51"/>
      <c r="R392" s="51"/>
      <c r="S392" s="51"/>
      <c r="T392" s="52"/>
      <c r="U392" s="52"/>
      <c r="V392" s="52"/>
      <c r="W392" s="51"/>
    </row>
    <row r="393" spans="1:23" x14ac:dyDescent="0.25">
      <c r="A393" s="14" t="s">
        <v>1190</v>
      </c>
      <c r="B393" s="17" t="s">
        <v>1191</v>
      </c>
      <c r="C393" s="28" t="s">
        <v>1192</v>
      </c>
      <c r="D393" s="3">
        <v>1425</v>
      </c>
      <c r="E393" s="16">
        <v>44877</v>
      </c>
      <c r="F393" s="16">
        <f t="shared" si="68"/>
        <v>44937</v>
      </c>
      <c r="G393" s="16" t="str">
        <f t="shared" si="69"/>
        <v>Yes</v>
      </c>
      <c r="H393" s="16">
        <v>44877</v>
      </c>
      <c r="I393" s="16">
        <f t="shared" si="70"/>
        <v>44877</v>
      </c>
      <c r="J393" s="16">
        <f t="shared" si="71"/>
        <v>44866</v>
      </c>
      <c r="K393" s="5" t="str">
        <f t="shared" si="72"/>
        <v>Nov-2022</v>
      </c>
      <c r="L393" s="17" t="str">
        <f>VLOOKUP(A393,'[1]TOWER B'!$B$3:$L$225,11,FALSE)</f>
        <v>9453014468/9788858428</v>
      </c>
      <c r="M393" s="17" t="str">
        <f>VLOOKUP(A393,'[1]TOWER B'!$B$3:$M$225,12,FALSE)</f>
        <v>ashok.ganguli@gmail.com</v>
      </c>
      <c r="P393" s="50"/>
      <c r="Q393" s="51"/>
      <c r="R393" s="51"/>
      <c r="S393" s="51"/>
      <c r="T393" s="52"/>
      <c r="U393" s="52"/>
      <c r="V393" s="52"/>
      <c r="W393" s="51"/>
    </row>
    <row r="394" spans="1:23" x14ac:dyDescent="0.25">
      <c r="A394" s="14" t="s">
        <v>1193</v>
      </c>
      <c r="B394" s="17" t="s">
        <v>879</v>
      </c>
      <c r="C394" s="28" t="s">
        <v>1194</v>
      </c>
      <c r="D394" s="3">
        <v>1425</v>
      </c>
      <c r="E394" s="16">
        <v>44883</v>
      </c>
      <c r="F394" s="16">
        <f t="shared" si="68"/>
        <v>44943</v>
      </c>
      <c r="G394" s="16" t="str">
        <f t="shared" si="69"/>
        <v>Yes</v>
      </c>
      <c r="H394" s="16">
        <v>44883</v>
      </c>
      <c r="I394" s="16">
        <f t="shared" si="70"/>
        <v>44883</v>
      </c>
      <c r="J394" s="16">
        <f t="shared" si="71"/>
        <v>44866</v>
      </c>
      <c r="K394" s="5" t="str">
        <f t="shared" si="72"/>
        <v>Nov-2022</v>
      </c>
      <c r="L394" s="17" t="str">
        <f>VLOOKUP(A394,'[1]TOWER B'!$B$3:$L$225,11,FALSE)</f>
        <v>7051001489/8604779407</v>
      </c>
      <c r="M394" s="17" t="str">
        <f>VLOOKUP(A394,'[1]TOWER B'!$B$3:$M$225,12,FALSE)</f>
        <v>pranshusinghlko@gmail.com</v>
      </c>
      <c r="P394" s="50"/>
      <c r="Q394" s="51"/>
      <c r="R394" s="51"/>
      <c r="S394" s="51"/>
      <c r="T394" s="52"/>
      <c r="U394" s="52"/>
      <c r="V394" s="52"/>
      <c r="W394" s="51"/>
    </row>
    <row r="395" spans="1:23" x14ac:dyDescent="0.25">
      <c r="A395" s="14" t="s">
        <v>1195</v>
      </c>
      <c r="B395" s="17" t="s">
        <v>1196</v>
      </c>
      <c r="C395" s="28" t="s">
        <v>1197</v>
      </c>
      <c r="D395" s="3">
        <v>1425</v>
      </c>
      <c r="E395" s="16">
        <v>44886</v>
      </c>
      <c r="F395" s="16">
        <f t="shared" si="68"/>
        <v>44946</v>
      </c>
      <c r="G395" s="16" t="str">
        <f t="shared" si="69"/>
        <v>Yes</v>
      </c>
      <c r="H395" s="16">
        <v>44886</v>
      </c>
      <c r="I395" s="16">
        <f t="shared" si="70"/>
        <v>44886</v>
      </c>
      <c r="J395" s="16">
        <f t="shared" si="71"/>
        <v>44866</v>
      </c>
      <c r="K395" s="5" t="str">
        <f t="shared" si="72"/>
        <v>Nov-2022</v>
      </c>
      <c r="L395" s="17" t="str">
        <f>VLOOKUP(A395,'[1]TOWER B'!$B$3:$L$225,11,FALSE)</f>
        <v>9005538661</v>
      </c>
      <c r="M395" s="17" t="str">
        <f>VLOOKUP(A395,'[1]TOWER B'!$B$3:$M$225,12,FALSE)</f>
        <v>drparam2012@gmail.com</v>
      </c>
      <c r="P395" s="50"/>
      <c r="Q395" s="51"/>
      <c r="R395" s="51"/>
      <c r="S395" s="51"/>
      <c r="T395" s="52"/>
      <c r="U395" s="52"/>
      <c r="V395" s="52"/>
      <c r="W395" s="51"/>
    </row>
    <row r="396" spans="1:23" x14ac:dyDescent="0.25">
      <c r="A396" s="14" t="s">
        <v>1198</v>
      </c>
      <c r="B396" s="17" t="s">
        <v>1199</v>
      </c>
      <c r="C396" s="28" t="s">
        <v>1200</v>
      </c>
      <c r="D396" s="3">
        <v>1425</v>
      </c>
      <c r="E396" s="16">
        <v>44886</v>
      </c>
      <c r="F396" s="16">
        <f t="shared" si="68"/>
        <v>44946</v>
      </c>
      <c r="G396" s="16" t="str">
        <f t="shared" si="69"/>
        <v>Yes</v>
      </c>
      <c r="H396" s="16">
        <v>44886</v>
      </c>
      <c r="I396" s="16">
        <f t="shared" si="70"/>
        <v>44886</v>
      </c>
      <c r="J396" s="16">
        <f t="shared" si="71"/>
        <v>44866</v>
      </c>
      <c r="K396" s="5" t="str">
        <f t="shared" si="72"/>
        <v>Nov-2022</v>
      </c>
      <c r="L396" s="17" t="str">
        <f>VLOOKUP(A396,'[1]TOWER B'!$B$3:$L$225,11,FALSE)</f>
        <v>9450495675/9415209382</v>
      </c>
      <c r="M396" s="17" t="str">
        <f>VLOOKUP(A396,'[1]TOWER B'!$B$3:$M$225,12,FALSE)</f>
        <v>salok1965@gmail.com</v>
      </c>
      <c r="P396" s="50"/>
      <c r="Q396" s="51"/>
      <c r="R396" s="51"/>
      <c r="S396" s="51"/>
      <c r="T396" s="52"/>
      <c r="U396" s="52"/>
      <c r="V396" s="52"/>
      <c r="W396" s="51"/>
    </row>
    <row r="397" spans="1:23" x14ac:dyDescent="0.25">
      <c r="A397" s="14" t="s">
        <v>1201</v>
      </c>
      <c r="B397" s="17" t="s">
        <v>1202</v>
      </c>
      <c r="C397" s="28" t="s">
        <v>1203</v>
      </c>
      <c r="D397" s="3">
        <v>1425</v>
      </c>
      <c r="E397" s="16">
        <v>44843</v>
      </c>
      <c r="F397" s="16">
        <f t="shared" si="68"/>
        <v>44903</v>
      </c>
      <c r="G397" s="16" t="str">
        <f t="shared" si="69"/>
        <v>Yes</v>
      </c>
      <c r="H397" s="16">
        <v>44889</v>
      </c>
      <c r="I397" s="16">
        <f t="shared" si="70"/>
        <v>44889</v>
      </c>
      <c r="J397" s="16">
        <f t="shared" si="71"/>
        <v>44866</v>
      </c>
      <c r="K397" s="5" t="str">
        <f t="shared" si="72"/>
        <v>Nov-2022</v>
      </c>
      <c r="L397" s="17" t="str">
        <f>VLOOKUP(A397,'[1]TOWER B'!$B$3:$L$225,11,FALSE)</f>
        <v>9823441718</v>
      </c>
      <c r="M397" s="17" t="str">
        <f>VLOOKUP(A397,'[1]TOWER B'!$B$3:$M$225,12,FALSE)</f>
        <v>sinha.amit17@gmail.com</v>
      </c>
      <c r="P397" s="50"/>
      <c r="Q397" s="51"/>
      <c r="R397" s="51"/>
      <c r="S397" s="51"/>
      <c r="T397" s="52"/>
      <c r="U397" s="52"/>
      <c r="V397" s="52"/>
      <c r="W397" s="51"/>
    </row>
    <row r="398" spans="1:23" x14ac:dyDescent="0.25">
      <c r="A398" s="14" t="s">
        <v>1204</v>
      </c>
      <c r="B398" s="17" t="s">
        <v>1205</v>
      </c>
      <c r="C398" s="28" t="s">
        <v>1206</v>
      </c>
      <c r="D398" s="3">
        <v>1425</v>
      </c>
      <c r="E398" s="16">
        <v>44725</v>
      </c>
      <c r="F398" s="16">
        <f t="shared" si="68"/>
        <v>44785</v>
      </c>
      <c r="G398" s="16" t="str">
        <f t="shared" si="69"/>
        <v>Yes</v>
      </c>
      <c r="H398" s="16">
        <v>44892</v>
      </c>
      <c r="I398" s="16">
        <f t="shared" si="70"/>
        <v>44785</v>
      </c>
      <c r="J398" s="16">
        <f t="shared" si="71"/>
        <v>44774</v>
      </c>
      <c r="K398" s="5" t="str">
        <f t="shared" si="72"/>
        <v>Aug-2022</v>
      </c>
      <c r="L398" s="17" t="str">
        <f>VLOOKUP(A398,'[1]TOWER B'!$B$3:$L$225,11,FALSE)</f>
        <v>6306662459</v>
      </c>
      <c r="M398" s="17" t="str">
        <f>VLOOKUP(A398,'[1]TOWER B'!$B$3:$M$225,12,FALSE)</f>
        <v>prabhat.ism@gmail.com</v>
      </c>
      <c r="P398" s="50"/>
      <c r="Q398" s="51"/>
      <c r="R398" s="51"/>
      <c r="S398" s="51"/>
      <c r="T398" s="52"/>
      <c r="U398" s="52"/>
      <c r="V398" s="52"/>
      <c r="W398" s="51"/>
    </row>
    <row r="399" spans="1:23" x14ac:dyDescent="0.25">
      <c r="A399" s="14" t="s">
        <v>1207</v>
      </c>
      <c r="B399" s="17" t="s">
        <v>1205</v>
      </c>
      <c r="C399" s="28" t="s">
        <v>1208</v>
      </c>
      <c r="D399" s="3">
        <v>1425</v>
      </c>
      <c r="E399" s="16">
        <v>44725</v>
      </c>
      <c r="F399" s="16">
        <f t="shared" si="68"/>
        <v>44785</v>
      </c>
      <c r="G399" s="16" t="str">
        <f t="shared" si="69"/>
        <v>Yes</v>
      </c>
      <c r="H399" s="16">
        <v>44892</v>
      </c>
      <c r="I399" s="16">
        <f t="shared" si="70"/>
        <v>44785</v>
      </c>
      <c r="J399" s="16">
        <f t="shared" si="71"/>
        <v>44774</v>
      </c>
      <c r="K399" s="5" t="str">
        <f t="shared" si="72"/>
        <v>Aug-2022</v>
      </c>
      <c r="L399" s="17" t="str">
        <f>VLOOKUP(A399,'[1]TOWER B'!$B$3:$L$225,11,FALSE)</f>
        <v>6306662459</v>
      </c>
      <c r="M399" s="17" t="str">
        <f>VLOOKUP(A399,'[1]TOWER B'!$B$3:$M$225,12,FALSE)</f>
        <v>prabhat.ism@gmail.com</v>
      </c>
      <c r="P399" s="50"/>
      <c r="Q399" s="51"/>
      <c r="R399" s="51"/>
      <c r="S399" s="51"/>
      <c r="T399" s="52"/>
      <c r="U399" s="52"/>
      <c r="V399" s="52"/>
      <c r="W399" s="51"/>
    </row>
    <row r="400" spans="1:23" x14ac:dyDescent="0.25">
      <c r="A400" s="14" t="s">
        <v>1209</v>
      </c>
      <c r="B400" s="17" t="s">
        <v>1210</v>
      </c>
      <c r="C400" s="28" t="s">
        <v>1211</v>
      </c>
      <c r="D400" s="3">
        <v>1425</v>
      </c>
      <c r="E400" s="16">
        <v>44906</v>
      </c>
      <c r="F400" s="16">
        <f t="shared" si="68"/>
        <v>44966</v>
      </c>
      <c r="G400" s="16" t="str">
        <f t="shared" si="69"/>
        <v>Yes</v>
      </c>
      <c r="H400" s="16">
        <v>44906</v>
      </c>
      <c r="I400" s="16">
        <f t="shared" si="70"/>
        <v>44906</v>
      </c>
      <c r="J400" s="16">
        <f t="shared" si="71"/>
        <v>44896</v>
      </c>
      <c r="K400" s="5" t="str">
        <f t="shared" si="72"/>
        <v>Dec-2022</v>
      </c>
      <c r="L400" s="17" t="str">
        <f>VLOOKUP(A400,'[1]TOWER B'!$B$3:$L$225,11,FALSE)</f>
        <v>9415207447</v>
      </c>
      <c r="M400" s="17" t="str">
        <f>VLOOKUP(A400,'[1]TOWER B'!$B$3:$M$225,12,FALSE)</f>
        <v>sunil.kiranjnp@gmail.com</v>
      </c>
      <c r="P400" s="50"/>
      <c r="Q400" s="51"/>
      <c r="R400" s="51"/>
      <c r="S400" s="51"/>
      <c r="T400" s="52"/>
      <c r="U400" s="52"/>
      <c r="V400" s="52"/>
      <c r="W400" s="51"/>
    </row>
    <row r="401" spans="1:23" x14ac:dyDescent="0.25">
      <c r="A401" s="14" t="s">
        <v>1212</v>
      </c>
      <c r="B401" s="17" t="s">
        <v>134</v>
      </c>
      <c r="C401" s="28" t="s">
        <v>1213</v>
      </c>
      <c r="D401" s="3">
        <v>1425</v>
      </c>
      <c r="E401" s="16">
        <v>44906</v>
      </c>
      <c r="F401" s="16">
        <f t="shared" si="68"/>
        <v>44966</v>
      </c>
      <c r="G401" s="16" t="str">
        <f t="shared" si="69"/>
        <v>Yes</v>
      </c>
      <c r="H401" s="16">
        <v>44906</v>
      </c>
      <c r="I401" s="16">
        <f t="shared" si="70"/>
        <v>44906</v>
      </c>
      <c r="J401" s="16">
        <f t="shared" si="71"/>
        <v>44896</v>
      </c>
      <c r="K401" s="5" t="str">
        <f t="shared" si="72"/>
        <v>Dec-2022</v>
      </c>
      <c r="L401" s="17" t="str">
        <f>VLOOKUP(A401,'[1]TOWER B'!$B$3:$L$225,11,FALSE)</f>
        <v>9839113344</v>
      </c>
      <c r="M401" s="17" t="str">
        <f>VLOOKUP(A401,'[1]TOWER B'!$B$3:$M$225,12,FALSE)</f>
        <v>deepaknegi937@gmail.com</v>
      </c>
      <c r="P401" s="50"/>
      <c r="Q401" s="51"/>
      <c r="R401" s="51"/>
      <c r="S401" s="51"/>
      <c r="T401" s="52"/>
      <c r="U401" s="52"/>
      <c r="V401" s="52"/>
      <c r="W401" s="51"/>
    </row>
    <row r="402" spans="1:23" x14ac:dyDescent="0.25">
      <c r="A402" s="14" t="s">
        <v>1214</v>
      </c>
      <c r="B402" s="17" t="s">
        <v>1215</v>
      </c>
      <c r="C402" s="28" t="s">
        <v>1216</v>
      </c>
      <c r="D402" s="3">
        <v>1425</v>
      </c>
      <c r="E402" s="16">
        <v>44885</v>
      </c>
      <c r="F402" s="16">
        <f t="shared" ref="F402:F403" si="73">IF(E402="No","NA",E402+60)</f>
        <v>44945</v>
      </c>
      <c r="G402" s="16" t="str">
        <f t="shared" ref="G402:G403" si="74">IF(F402&lt;DATEVALUE("01/01/2022"),"Irrelevant","Yes")</f>
        <v>Yes</v>
      </c>
      <c r="H402" s="16">
        <v>44885</v>
      </c>
      <c r="I402" s="16">
        <f t="shared" ref="I402:I403" si="75">IF(F402="NA",H402,(MAX(DATEVALUE("01/01/2022"),MIN(F402,H402))))</f>
        <v>44885</v>
      </c>
      <c r="J402" s="16">
        <f t="shared" ref="J402:J403" si="76">IF(I402="No","NA",IF((DAY(I402)&gt;25),DATE(YEAR(I402),MONTH(I402)+1,1),DATE(YEAR(I402),MONTH(I402),1)))</f>
        <v>44866</v>
      </c>
      <c r="K402" s="5" t="str">
        <f t="shared" ref="K402:K403" si="77">TEXT(J402,"mmm-yyyy")</f>
        <v>Nov-2022</v>
      </c>
      <c r="L402" s="17">
        <f>VLOOKUP(A402,'[1]TOWER B'!$B$3:$L$225,11,FALSE)</f>
        <v>9839076276</v>
      </c>
      <c r="M402" s="17" t="str">
        <f>VLOOKUP(A402,'[1]TOWER B'!$B$3:$M$225,12,FALSE)</f>
        <v>akshayakshaykap@gmail.com</v>
      </c>
      <c r="P402" s="50"/>
      <c r="Q402" s="51"/>
      <c r="R402" s="51"/>
      <c r="S402" s="51"/>
      <c r="T402" s="52"/>
      <c r="U402" s="52"/>
      <c r="V402" s="52"/>
      <c r="W402" s="51"/>
    </row>
    <row r="403" spans="1:23" x14ac:dyDescent="0.25">
      <c r="A403" s="14" t="s">
        <v>1217</v>
      </c>
      <c r="B403" s="17" t="s">
        <v>381</v>
      </c>
      <c r="C403" s="28" t="s">
        <v>1218</v>
      </c>
      <c r="D403" s="3">
        <v>1425</v>
      </c>
      <c r="E403" s="16">
        <v>44885</v>
      </c>
      <c r="F403" s="16">
        <f t="shared" si="73"/>
        <v>44945</v>
      </c>
      <c r="G403" s="16" t="str">
        <f t="shared" si="74"/>
        <v>Yes</v>
      </c>
      <c r="H403" s="16">
        <v>44885</v>
      </c>
      <c r="I403" s="16">
        <f t="shared" si="75"/>
        <v>44885</v>
      </c>
      <c r="J403" s="16">
        <f t="shared" si="76"/>
        <v>44866</v>
      </c>
      <c r="K403" s="5" t="str">
        <f t="shared" si="77"/>
        <v>Nov-2022</v>
      </c>
      <c r="L403" s="17" t="str">
        <f>VLOOKUP(A403,'[1]TOWER B'!$B$3:$L$225,11,FALSE)</f>
        <v>9305331876</v>
      </c>
      <c r="M403" s="17" t="str">
        <f>VLOOKUP(A403,'[1]TOWER B'!$B$3:$M$225,12,FALSE)</f>
        <v>pksm01@rediffmail.com</v>
      </c>
      <c r="P403" s="50"/>
      <c r="Q403" s="51"/>
      <c r="R403" s="51"/>
      <c r="S403" s="51"/>
      <c r="T403" s="52"/>
      <c r="U403" s="52"/>
      <c r="V403" s="52"/>
      <c r="W403" s="51"/>
    </row>
    <row r="404" spans="1:23" s="45" customFormat="1" x14ac:dyDescent="0.25">
      <c r="A404" s="42" t="s">
        <v>1219</v>
      </c>
      <c r="B404" s="43" t="s">
        <v>1220</v>
      </c>
      <c r="C404" s="42" t="s">
        <v>1221</v>
      </c>
      <c r="D404" s="7">
        <v>1425</v>
      </c>
      <c r="E404" s="44">
        <v>44682</v>
      </c>
      <c r="F404" s="16">
        <f t="shared" ref="F404:F418" si="78">IF(E404="No","NA",E404+60)</f>
        <v>44742</v>
      </c>
      <c r="G404" s="16" t="str">
        <f t="shared" ref="G404:G418" si="79">IF(F404&lt;DATEVALUE("01/01/2022"),"Irrelevant","Yes")</f>
        <v>Yes</v>
      </c>
      <c r="H404" s="44">
        <v>44670</v>
      </c>
      <c r="I404" s="16">
        <f t="shared" ref="I404:I418" si="80">IF(F404="NA",H404,(MAX(DATEVALUE("01/01/2022"),MIN(F404,H404))))</f>
        <v>44670</v>
      </c>
      <c r="J404" s="16">
        <f t="shared" ref="J404:J418" si="81">IF(I404="No","NA",IF((DAY(I404)&gt;25),DATE(YEAR(I404),MONTH(I404)+1,1),DATE(YEAR(I404),MONTH(I404),1)))</f>
        <v>44652</v>
      </c>
      <c r="K404" s="5" t="str">
        <f t="shared" ref="K404:K418" si="82">TEXT(J404,"mmm-yyyy")</f>
        <v>Apr-2022</v>
      </c>
      <c r="L404" s="17" t="str">
        <f>VLOOKUP(A404,'[1]TOWER B'!$B$3:$L$225,11,FALSE)</f>
        <v>9415031110/8707363673</v>
      </c>
      <c r="M404" s="17" t="str">
        <f>VLOOKUP(A404,'[1]TOWER B'!$B$3:$M$225,12,FALSE)</f>
        <v>vipulagrawal1@gmail.com</v>
      </c>
      <c r="P404" s="50"/>
      <c r="Q404" s="51"/>
      <c r="R404" s="51"/>
      <c r="S404" s="51"/>
      <c r="T404" s="52"/>
      <c r="U404" s="52"/>
      <c r="V404" s="52"/>
      <c r="W404" s="51"/>
    </row>
    <row r="405" spans="1:23" s="45" customFormat="1" x14ac:dyDescent="0.25">
      <c r="A405" s="42" t="s">
        <v>1222</v>
      </c>
      <c r="B405" s="43" t="s">
        <v>1220</v>
      </c>
      <c r="C405" s="42" t="s">
        <v>1223</v>
      </c>
      <c r="D405" s="7">
        <v>1425</v>
      </c>
      <c r="E405" s="44">
        <v>44985</v>
      </c>
      <c r="F405" s="16">
        <f t="shared" si="78"/>
        <v>45045</v>
      </c>
      <c r="G405" s="16" t="str">
        <f t="shared" si="79"/>
        <v>Yes</v>
      </c>
      <c r="H405" s="44">
        <v>44670</v>
      </c>
      <c r="I405" s="16">
        <f t="shared" si="80"/>
        <v>44670</v>
      </c>
      <c r="J405" s="16">
        <f t="shared" si="81"/>
        <v>44652</v>
      </c>
      <c r="K405" s="5" t="str">
        <f t="shared" si="82"/>
        <v>Apr-2022</v>
      </c>
      <c r="L405" s="17" t="str">
        <f>VLOOKUP(A405,'[1]TOWER B'!$B$3:$L$225,11,FALSE)</f>
        <v>9415031110/8707363673</v>
      </c>
      <c r="M405" s="17" t="str">
        <f>VLOOKUP(A405,'[1]TOWER B'!$B$3:$M$225,12,FALSE)</f>
        <v>vipulagrawal1@gmail.com</v>
      </c>
      <c r="P405" s="50"/>
      <c r="Q405" s="51"/>
      <c r="R405" s="51"/>
      <c r="S405" s="51"/>
      <c r="T405" s="52"/>
      <c r="U405" s="52"/>
      <c r="V405" s="52"/>
      <c r="W405" s="51"/>
    </row>
    <row r="406" spans="1:23" s="45" customFormat="1" x14ac:dyDescent="0.25">
      <c r="A406" s="42" t="s">
        <v>1224</v>
      </c>
      <c r="B406" s="43" t="s">
        <v>1225</v>
      </c>
      <c r="C406" s="46" t="s">
        <v>1226</v>
      </c>
      <c r="D406" s="7">
        <v>1425</v>
      </c>
      <c r="E406" s="44">
        <v>44715</v>
      </c>
      <c r="F406" s="16">
        <f t="shared" si="78"/>
        <v>44775</v>
      </c>
      <c r="G406" s="16" t="str">
        <f t="shared" si="79"/>
        <v>Yes</v>
      </c>
      <c r="H406" s="44">
        <v>44671</v>
      </c>
      <c r="I406" s="16">
        <f t="shared" si="80"/>
        <v>44671</v>
      </c>
      <c r="J406" s="16">
        <f t="shared" si="81"/>
        <v>44652</v>
      </c>
      <c r="K406" s="5" t="str">
        <f t="shared" si="82"/>
        <v>Apr-2022</v>
      </c>
      <c r="L406" s="17" t="str">
        <f>VLOOKUP(A406,'[1]TOWER B'!$B$3:$L$225,11,FALSE)</f>
        <v>9335308724/8299188644</v>
      </c>
      <c r="M406" s="17" t="str">
        <f>VLOOKUP(A406,'[1]TOWER B'!$B$3:$M$225,12,FALSE)</f>
        <v>superawakening@gmail.com</v>
      </c>
      <c r="P406" s="50"/>
      <c r="Q406" s="51"/>
      <c r="R406" s="51"/>
      <c r="S406" s="51"/>
      <c r="T406" s="52"/>
      <c r="U406" s="52"/>
      <c r="V406" s="52"/>
      <c r="W406" s="51"/>
    </row>
    <row r="407" spans="1:23" s="45" customFormat="1" x14ac:dyDescent="0.25">
      <c r="A407" s="46" t="s">
        <v>1227</v>
      </c>
      <c r="B407" s="47" t="s">
        <v>1228</v>
      </c>
      <c r="C407" s="48" t="s">
        <v>1229</v>
      </c>
      <c r="D407" s="7">
        <v>1425</v>
      </c>
      <c r="E407" s="44">
        <v>44730</v>
      </c>
      <c r="F407" s="16">
        <f t="shared" si="78"/>
        <v>44790</v>
      </c>
      <c r="G407" s="16" t="str">
        <f t="shared" si="79"/>
        <v>Yes</v>
      </c>
      <c r="H407" s="44">
        <v>44691</v>
      </c>
      <c r="I407" s="16">
        <f t="shared" si="80"/>
        <v>44691</v>
      </c>
      <c r="J407" s="16">
        <f t="shared" si="81"/>
        <v>44682</v>
      </c>
      <c r="K407" s="5" t="str">
        <f t="shared" si="82"/>
        <v>May-2022</v>
      </c>
      <c r="L407" s="17" t="str">
        <f>VLOOKUP(A407,'[1]TOWER B'!$B$3:$L$225,11,FALSE)</f>
        <v>9044313608/6394843277</v>
      </c>
      <c r="M407" s="17" t="str">
        <f>VLOOKUP(A407,'[1]TOWER B'!$B$3:$M$225,12,FALSE)</f>
        <v>kapoor.prash@gmail.com</v>
      </c>
      <c r="P407" s="50"/>
      <c r="Q407" s="51"/>
      <c r="R407" s="51"/>
      <c r="S407" s="51"/>
      <c r="T407" s="52"/>
      <c r="U407" s="52"/>
      <c r="V407" s="52"/>
      <c r="W407" s="51"/>
    </row>
    <row r="408" spans="1:23" s="45" customFormat="1" x14ac:dyDescent="0.25">
      <c r="A408" s="46" t="s">
        <v>1230</v>
      </c>
      <c r="B408" s="47" t="s">
        <v>1228</v>
      </c>
      <c r="C408" s="48" t="s">
        <v>1231</v>
      </c>
      <c r="D408" s="7">
        <v>1425</v>
      </c>
      <c r="E408" s="44">
        <v>44730</v>
      </c>
      <c r="F408" s="16">
        <f t="shared" si="78"/>
        <v>44790</v>
      </c>
      <c r="G408" s="16" t="str">
        <f t="shared" si="79"/>
        <v>Yes</v>
      </c>
      <c r="H408" s="44">
        <v>44691</v>
      </c>
      <c r="I408" s="16">
        <f t="shared" si="80"/>
        <v>44691</v>
      </c>
      <c r="J408" s="16">
        <f t="shared" si="81"/>
        <v>44682</v>
      </c>
      <c r="K408" s="5" t="str">
        <f t="shared" si="82"/>
        <v>May-2022</v>
      </c>
      <c r="L408" s="17" t="str">
        <f>VLOOKUP(A408,'[1]TOWER B'!$B$3:$L$225,11,FALSE)</f>
        <v>9044313608/6394843277</v>
      </c>
      <c r="M408" s="17" t="str">
        <f>VLOOKUP(A408,'[1]TOWER B'!$B$3:$M$225,12,FALSE)</f>
        <v>kapoor.prash@gmail.com</v>
      </c>
      <c r="P408" s="50"/>
      <c r="Q408" s="51"/>
      <c r="R408" s="51"/>
      <c r="S408" s="51"/>
      <c r="T408" s="52"/>
      <c r="U408" s="52"/>
      <c r="V408" s="52"/>
      <c r="W408" s="51"/>
    </row>
    <row r="409" spans="1:23" s="45" customFormat="1" x14ac:dyDescent="0.25">
      <c r="A409" s="42" t="s">
        <v>1232</v>
      </c>
      <c r="B409" s="43" t="s">
        <v>1233</v>
      </c>
      <c r="C409" s="42" t="s">
        <v>1234</v>
      </c>
      <c r="D409" s="7">
        <v>1425</v>
      </c>
      <c r="E409" s="44">
        <v>44863</v>
      </c>
      <c r="F409" s="16">
        <f t="shared" si="78"/>
        <v>44923</v>
      </c>
      <c r="G409" s="16" t="str">
        <f t="shared" si="79"/>
        <v>Yes</v>
      </c>
      <c r="H409" s="44">
        <v>44863</v>
      </c>
      <c r="I409" s="16">
        <f t="shared" si="80"/>
        <v>44863</v>
      </c>
      <c r="J409" s="16">
        <f t="shared" si="81"/>
        <v>44866</v>
      </c>
      <c r="K409" s="5" t="str">
        <f t="shared" si="82"/>
        <v>Nov-2022</v>
      </c>
      <c r="L409" s="17" t="str">
        <f>VLOOKUP(A409,'[1]TOWER B'!$B$3:$L$225,11,FALSE)</f>
        <v>9867609390</v>
      </c>
      <c r="M409" s="17" t="str">
        <f>VLOOKUP(A409,'[1]TOWER B'!$B$3:$M$225,12,FALSE)</f>
        <v>rizwan.sayeed@yahoo.co.in</v>
      </c>
      <c r="P409" s="50"/>
      <c r="Q409" s="51"/>
      <c r="R409" s="51"/>
      <c r="S409" s="51"/>
      <c r="T409" s="52"/>
      <c r="U409" s="52"/>
      <c r="V409" s="52"/>
      <c r="W409" s="51"/>
    </row>
    <row r="410" spans="1:23" s="45" customFormat="1" x14ac:dyDescent="0.25">
      <c r="A410" s="42" t="s">
        <v>1235</v>
      </c>
      <c r="B410" s="43" t="s">
        <v>1236</v>
      </c>
      <c r="C410" s="42" t="s">
        <v>1237</v>
      </c>
      <c r="D410" s="7">
        <v>1425</v>
      </c>
      <c r="E410" s="44">
        <v>44879</v>
      </c>
      <c r="F410" s="16">
        <f t="shared" si="78"/>
        <v>44939</v>
      </c>
      <c r="G410" s="16" t="str">
        <f t="shared" si="79"/>
        <v>Yes</v>
      </c>
      <c r="H410" s="44">
        <v>44879</v>
      </c>
      <c r="I410" s="16">
        <f t="shared" si="80"/>
        <v>44879</v>
      </c>
      <c r="J410" s="16">
        <f t="shared" si="81"/>
        <v>44866</v>
      </c>
      <c r="K410" s="5" t="str">
        <f t="shared" si="82"/>
        <v>Nov-2022</v>
      </c>
      <c r="L410" s="17">
        <f>VLOOKUP(A410,'[1]TOWER B'!$B$3:$L$225,11,FALSE)</f>
        <v>9580341659</v>
      </c>
      <c r="M410" s="17" t="str">
        <f>VLOOKUP(A410,'[1]TOWER B'!$B$3:$M$225,12,FALSE)</f>
        <v>anilanjum3650@gmail.com</v>
      </c>
      <c r="P410" s="50"/>
      <c r="Q410" s="51"/>
      <c r="R410" s="51"/>
      <c r="S410" s="51"/>
      <c r="T410" s="52"/>
      <c r="U410" s="52"/>
      <c r="V410" s="52"/>
      <c r="W410" s="51"/>
    </row>
    <row r="411" spans="1:23" s="45" customFormat="1" x14ac:dyDescent="0.25">
      <c r="A411" s="42" t="s">
        <v>1238</v>
      </c>
      <c r="B411" s="43" t="s">
        <v>1239</v>
      </c>
      <c r="C411" s="42" t="s">
        <v>1240</v>
      </c>
      <c r="D411" s="7">
        <v>1425</v>
      </c>
      <c r="E411" s="44">
        <v>44879</v>
      </c>
      <c r="F411" s="16">
        <f t="shared" si="78"/>
        <v>44939</v>
      </c>
      <c r="G411" s="16" t="str">
        <f t="shared" si="79"/>
        <v>Yes</v>
      </c>
      <c r="H411" s="44">
        <v>44879</v>
      </c>
      <c r="I411" s="16">
        <f t="shared" si="80"/>
        <v>44879</v>
      </c>
      <c r="J411" s="16">
        <f t="shared" si="81"/>
        <v>44866</v>
      </c>
      <c r="K411" s="5" t="str">
        <f t="shared" si="82"/>
        <v>Nov-2022</v>
      </c>
      <c r="L411" s="17" t="str">
        <f>VLOOKUP(A411,'[1]TOWER B'!$B$3:$L$225,11,FALSE)</f>
        <v>8005460862;9335900000</v>
      </c>
      <c r="M411" s="17" t="str">
        <f>VLOOKUP(A411,'[1]TOWER B'!$B$3:$M$225,12,FALSE)</f>
        <v>svsumit@gmail.com</v>
      </c>
      <c r="P411" s="50"/>
      <c r="Q411" s="51"/>
      <c r="R411" s="51"/>
      <c r="S411" s="51"/>
      <c r="T411" s="52"/>
      <c r="U411" s="52"/>
      <c r="V411" s="52"/>
      <c r="W411" s="51"/>
    </row>
    <row r="412" spans="1:23" s="45" customFormat="1" x14ac:dyDescent="0.25">
      <c r="A412" s="42" t="s">
        <v>1241</v>
      </c>
      <c r="B412" s="43" t="s">
        <v>1242</v>
      </c>
      <c r="C412" s="42" t="s">
        <v>1243</v>
      </c>
      <c r="D412" s="7">
        <v>1425</v>
      </c>
      <c r="E412" s="44">
        <v>44864</v>
      </c>
      <c r="F412" s="16">
        <f t="shared" si="78"/>
        <v>44924</v>
      </c>
      <c r="G412" s="16" t="str">
        <f t="shared" si="79"/>
        <v>Yes</v>
      </c>
      <c r="H412" s="44">
        <v>44849</v>
      </c>
      <c r="I412" s="16">
        <f t="shared" si="80"/>
        <v>44849</v>
      </c>
      <c r="J412" s="16">
        <f t="shared" si="81"/>
        <v>44835</v>
      </c>
      <c r="K412" s="5" t="str">
        <f t="shared" si="82"/>
        <v>Oct-2022</v>
      </c>
      <c r="L412" s="17">
        <f>VLOOKUP(A412,'[1]TOWER B'!$B$3:$L$225,11,FALSE)</f>
        <v>9198695552</v>
      </c>
      <c r="M412" s="17" t="str">
        <f>VLOOKUP(A412,'[1]TOWER B'!$B$3:$M$225,12,FALSE)</f>
        <v>b.asthana16@gmail.com</v>
      </c>
      <c r="P412" s="50"/>
      <c r="Q412" s="51"/>
      <c r="R412" s="51"/>
      <c r="S412" s="51"/>
      <c r="T412" s="52"/>
      <c r="U412" s="52"/>
      <c r="V412" s="52"/>
      <c r="W412" s="51"/>
    </row>
    <row r="413" spans="1:23" s="45" customFormat="1" x14ac:dyDescent="0.25">
      <c r="A413" s="42" t="s">
        <v>1244</v>
      </c>
      <c r="B413" s="43" t="s">
        <v>1245</v>
      </c>
      <c r="C413" s="42" t="s">
        <v>1246</v>
      </c>
      <c r="D413" s="7">
        <v>1425</v>
      </c>
      <c r="E413" s="44">
        <v>44855</v>
      </c>
      <c r="F413" s="16">
        <f t="shared" si="78"/>
        <v>44915</v>
      </c>
      <c r="G413" s="16" t="str">
        <f t="shared" si="79"/>
        <v>Yes</v>
      </c>
      <c r="H413" s="44">
        <v>44855</v>
      </c>
      <c r="I413" s="16">
        <f t="shared" si="80"/>
        <v>44855</v>
      </c>
      <c r="J413" s="16">
        <f t="shared" si="81"/>
        <v>44835</v>
      </c>
      <c r="K413" s="5" t="str">
        <f t="shared" si="82"/>
        <v>Oct-2022</v>
      </c>
      <c r="L413" s="17">
        <f>VLOOKUP(A413,'[1]TOWER B'!$B$3:$L$225,11,FALSE)</f>
        <v>9198683854</v>
      </c>
      <c r="M413" s="17" t="str">
        <f>VLOOKUP(A413,'[1]TOWER B'!$B$3:$M$225,12,FALSE)</f>
        <v>devesh.joshi38@live.com</v>
      </c>
      <c r="P413" s="50"/>
      <c r="Q413" s="51"/>
      <c r="R413" s="51"/>
      <c r="S413" s="51"/>
      <c r="T413" s="52"/>
      <c r="U413" s="52"/>
      <c r="V413" s="52"/>
      <c r="W413" s="51"/>
    </row>
    <row r="414" spans="1:23" s="45" customFormat="1" x14ac:dyDescent="0.25">
      <c r="A414" s="42" t="s">
        <v>1247</v>
      </c>
      <c r="B414" s="43" t="s">
        <v>1248</v>
      </c>
      <c r="C414" s="42" t="s">
        <v>1249</v>
      </c>
      <c r="D414" s="7">
        <v>1425</v>
      </c>
      <c r="E414" s="44">
        <v>44899</v>
      </c>
      <c r="F414" s="16">
        <f t="shared" si="78"/>
        <v>44959</v>
      </c>
      <c r="G414" s="16" t="str">
        <f t="shared" si="79"/>
        <v>Yes</v>
      </c>
      <c r="H414" s="44">
        <v>44899</v>
      </c>
      <c r="I414" s="16">
        <f t="shared" si="80"/>
        <v>44899</v>
      </c>
      <c r="J414" s="16">
        <f t="shared" si="81"/>
        <v>44896</v>
      </c>
      <c r="K414" s="5" t="str">
        <f t="shared" si="82"/>
        <v>Dec-2022</v>
      </c>
      <c r="L414" s="17" t="str">
        <f>VLOOKUP(A414,'[1]TOWER B'!$B$3:$L$225,11,FALSE)</f>
        <v>9621174494/9044043040</v>
      </c>
      <c r="M414" s="17" t="str">
        <f>VLOOKUP(A414,'[1]TOWER B'!$B$3:$M$225,12,FALSE)</f>
        <v>smita1163@gmail.com ; anupammisra06@gmail.com</v>
      </c>
      <c r="P414" s="50"/>
      <c r="Q414" s="51"/>
      <c r="R414" s="51"/>
      <c r="S414" s="51"/>
      <c r="T414" s="52"/>
      <c r="U414" s="52"/>
      <c r="V414" s="52"/>
      <c r="W414" s="51"/>
    </row>
    <row r="415" spans="1:23" s="45" customFormat="1" x14ac:dyDescent="0.25">
      <c r="A415" s="42" t="s">
        <v>1250</v>
      </c>
      <c r="B415" s="43" t="s">
        <v>1248</v>
      </c>
      <c r="C415" s="42" t="s">
        <v>1251</v>
      </c>
      <c r="D415" s="7">
        <v>1425</v>
      </c>
      <c r="E415" s="44">
        <v>44899</v>
      </c>
      <c r="F415" s="16">
        <f t="shared" si="78"/>
        <v>44959</v>
      </c>
      <c r="G415" s="16" t="str">
        <f t="shared" si="79"/>
        <v>Yes</v>
      </c>
      <c r="H415" s="44">
        <v>44899</v>
      </c>
      <c r="I415" s="16">
        <f t="shared" si="80"/>
        <v>44899</v>
      </c>
      <c r="J415" s="16">
        <f t="shared" si="81"/>
        <v>44896</v>
      </c>
      <c r="K415" s="5" t="str">
        <f t="shared" si="82"/>
        <v>Dec-2022</v>
      </c>
      <c r="L415" s="17" t="str">
        <f>VLOOKUP(A415,'[1]TOWER B'!$B$3:$L$225,11,FALSE)</f>
        <v>9621174494/9044043040</v>
      </c>
      <c r="M415" s="17" t="str">
        <f>VLOOKUP(A415,'[1]TOWER B'!$B$3:$M$225,12,FALSE)</f>
        <v>smita1163@gmail.com ; anupammisra06@gmail.com</v>
      </c>
      <c r="P415" s="50"/>
      <c r="Q415" s="51"/>
      <c r="R415" s="51"/>
      <c r="S415" s="51"/>
      <c r="T415" s="52"/>
      <c r="U415" s="52"/>
      <c r="V415" s="52"/>
      <c r="W415" s="51"/>
    </row>
    <row r="416" spans="1:23" s="45" customFormat="1" x14ac:dyDescent="0.25">
      <c r="A416" s="48" t="s">
        <v>1252</v>
      </c>
      <c r="B416" s="43" t="s">
        <v>1253</v>
      </c>
      <c r="C416" s="42" t="s">
        <v>1254</v>
      </c>
      <c r="D416" s="7">
        <v>1425</v>
      </c>
      <c r="E416" s="44">
        <v>44899</v>
      </c>
      <c r="F416" s="16">
        <f t="shared" si="78"/>
        <v>44959</v>
      </c>
      <c r="G416" s="16" t="str">
        <f t="shared" si="79"/>
        <v>Yes</v>
      </c>
      <c r="H416" s="44">
        <v>44904</v>
      </c>
      <c r="I416" s="16">
        <f t="shared" si="80"/>
        <v>44904</v>
      </c>
      <c r="J416" s="16">
        <f t="shared" si="81"/>
        <v>44896</v>
      </c>
      <c r="K416" s="5" t="str">
        <f t="shared" si="82"/>
        <v>Dec-2022</v>
      </c>
      <c r="L416" s="17">
        <f>VLOOKUP(A416,'[1]TOWER B'!$B$3:$L$225,11,FALSE)</f>
        <v>9689887534</v>
      </c>
      <c r="M416" s="17" t="str">
        <f>VLOOKUP(A416,'[1]TOWER B'!$B$3:$M$225,12,FALSE)</f>
        <v>animesh1105@gmail.com</v>
      </c>
      <c r="P416" s="50"/>
      <c r="Q416" s="51"/>
      <c r="R416" s="51"/>
      <c r="S416" s="51"/>
      <c r="T416" s="52"/>
      <c r="U416" s="52"/>
      <c r="V416" s="52"/>
      <c r="W416" s="51"/>
    </row>
    <row r="417" spans="1:23" s="45" customFormat="1" x14ac:dyDescent="0.25">
      <c r="A417" s="42" t="s">
        <v>1255</v>
      </c>
      <c r="B417" s="43" t="s">
        <v>1256</v>
      </c>
      <c r="C417" s="42" t="s">
        <v>1257</v>
      </c>
      <c r="D417" s="7">
        <v>1425</v>
      </c>
      <c r="E417" s="44">
        <v>44841</v>
      </c>
      <c r="F417" s="16">
        <f t="shared" si="78"/>
        <v>44901</v>
      </c>
      <c r="G417" s="16" t="str">
        <f t="shared" si="79"/>
        <v>Yes</v>
      </c>
      <c r="H417" s="44">
        <v>44914</v>
      </c>
      <c r="I417" s="16">
        <f t="shared" si="80"/>
        <v>44901</v>
      </c>
      <c r="J417" s="16">
        <f t="shared" si="81"/>
        <v>44896</v>
      </c>
      <c r="K417" s="5" t="str">
        <f t="shared" si="82"/>
        <v>Dec-2022</v>
      </c>
      <c r="L417" s="17" t="str">
        <f>VLOOKUP(A417,'[1]TOWER B'!$B$3:$L$225,11,FALSE)</f>
        <v>9335260232 /7300828161</v>
      </c>
      <c r="M417" s="17" t="str">
        <f>VLOOKUP(A417,'[1]TOWER B'!$B$3:$M$225,12,FALSE)</f>
        <v>saurabhdiamond.ss@gmail.com</v>
      </c>
      <c r="P417" s="50"/>
      <c r="Q417" s="51"/>
      <c r="R417" s="51"/>
      <c r="S417" s="51"/>
      <c r="T417" s="52"/>
      <c r="U417" s="52"/>
      <c r="V417" s="52"/>
      <c r="W417" s="51"/>
    </row>
    <row r="418" spans="1:23" s="45" customFormat="1" x14ac:dyDescent="0.25">
      <c r="A418" s="46" t="s">
        <v>1258</v>
      </c>
      <c r="B418" s="49" t="s">
        <v>1259</v>
      </c>
      <c r="C418" s="42" t="s">
        <v>1260</v>
      </c>
      <c r="D418" s="7">
        <v>1425</v>
      </c>
      <c r="E418" s="44">
        <v>44685</v>
      </c>
      <c r="F418" s="16">
        <f t="shared" si="78"/>
        <v>44745</v>
      </c>
      <c r="G418" s="16" t="str">
        <f t="shared" si="79"/>
        <v>Yes</v>
      </c>
      <c r="H418" s="44">
        <v>45003</v>
      </c>
      <c r="I418" s="16">
        <f t="shared" si="80"/>
        <v>44745</v>
      </c>
      <c r="J418" s="16">
        <f t="shared" si="81"/>
        <v>44743</v>
      </c>
      <c r="K418" s="5" t="str">
        <f t="shared" si="82"/>
        <v>Jul-2022</v>
      </c>
      <c r="L418" s="17" t="str">
        <f>VLOOKUP(A418,'[1]TOWER B'!$B$3:$L$225,11,FALSE)</f>
        <v>9415575175</v>
      </c>
      <c r="M418" s="17" t="str">
        <f>VLOOKUP(A418,'[1]TOWER B'!$B$3:$M$225,12,FALSE)</f>
        <v>saurabh_bajajauto@yahoo.com</v>
      </c>
      <c r="P418" s="50"/>
      <c r="Q418" s="51"/>
      <c r="R418" s="51"/>
      <c r="S418" s="51"/>
      <c r="T418" s="52"/>
      <c r="U418" s="52"/>
      <c r="V418" s="52"/>
      <c r="W418" s="51"/>
    </row>
    <row r="419" spans="1:23" s="45" customFormat="1" x14ac:dyDescent="0.25">
      <c r="A419" s="46" t="s">
        <v>1261</v>
      </c>
      <c r="B419" s="49" t="s">
        <v>1259</v>
      </c>
      <c r="C419" s="42" t="s">
        <v>1262</v>
      </c>
      <c r="D419" s="7">
        <v>1425</v>
      </c>
      <c r="E419" s="44">
        <v>44685</v>
      </c>
      <c r="F419" s="16">
        <f>IF(E419="No","NA",E419+60)</f>
        <v>44745</v>
      </c>
      <c r="G419" s="16" t="str">
        <f>IF(F419&lt;DATEVALUE("01/01/2022"),"Irrelevant","Yes")</f>
        <v>Yes</v>
      </c>
      <c r="H419" s="44">
        <v>45003</v>
      </c>
      <c r="I419" s="16">
        <f>IF(F419="NA",H419,(MAX(DATEVALUE("01/01/2022"),MIN(F419,H419))))</f>
        <v>44745</v>
      </c>
      <c r="J419" s="16">
        <f>IF(I419="No","NA",IF((DAY(I419)&gt;25),DATE(YEAR(I419),MONTH(I419)+1,1),DATE(YEAR(I419),MONTH(I419),1)))</f>
        <v>44743</v>
      </c>
      <c r="K419" s="5" t="str">
        <f>TEXT(J419,"mmm-yyyy")</f>
        <v>Jul-2022</v>
      </c>
      <c r="L419" s="17" t="str">
        <f>VLOOKUP(A419,'[1]TOWER B'!$B$3:$L$225,11,FALSE)</f>
        <v>9415575175</v>
      </c>
      <c r="M419" s="17" t="str">
        <f>VLOOKUP(A419,'[1]TOWER B'!$B$3:$M$225,12,FALSE)</f>
        <v>saurabh_bajajauto@yahoo.com</v>
      </c>
      <c r="P419" s="50"/>
      <c r="Q419" s="51"/>
      <c r="R419" s="51"/>
      <c r="S419" s="51"/>
      <c r="T419" s="52"/>
      <c r="U419" s="52"/>
      <c r="V419" s="52"/>
      <c r="W419" s="51"/>
    </row>
    <row r="420" spans="1:23" s="45" customFormat="1" x14ac:dyDescent="0.25">
      <c r="A420" s="46" t="s">
        <v>1263</v>
      </c>
      <c r="B420" s="47" t="s">
        <v>1264</v>
      </c>
      <c r="C420" s="48" t="s">
        <v>1265</v>
      </c>
      <c r="D420" s="7">
        <v>1425</v>
      </c>
      <c r="E420" s="44">
        <v>44940</v>
      </c>
      <c r="F420" s="16">
        <f>IF(E420="No","NA",E420+60)</f>
        <v>45000</v>
      </c>
      <c r="G420" s="16" t="str">
        <f>IF(F420&lt;DATEVALUE("01/01/2022"),"Irrelevant","Yes")</f>
        <v>Yes</v>
      </c>
      <c r="H420" s="44">
        <v>44901</v>
      </c>
      <c r="I420" s="16">
        <f>IF(F420="NA",H420,(MAX(DATEVALUE("01/01/2022"),MIN(F420,H420))))</f>
        <v>44901</v>
      </c>
      <c r="J420" s="16">
        <f>IF(I420="No","NA",IF((DAY(I420)&gt;25),DATE(YEAR(I420),MONTH(I420)+1,1),DATE(YEAR(I420),MONTH(I420),1)))</f>
        <v>44896</v>
      </c>
      <c r="K420" s="5" t="str">
        <f>TEXT(J420,"mmm-yyyy")</f>
        <v>Dec-2022</v>
      </c>
      <c r="L420" s="17" t="str">
        <f>VLOOKUP(A420,'[1]TOWER B'!$B$3:$L$225,11,FALSE)</f>
        <v>9415031110/8707363673</v>
      </c>
      <c r="M420" s="17" t="str">
        <f>VLOOKUP(A420,'[1]TOWER B'!$B$3:$M$225,12,FALSE)</f>
        <v>vipulagrawal1@gmail.com</v>
      </c>
      <c r="P420" s="50"/>
      <c r="Q420" s="51"/>
      <c r="R420" s="51"/>
      <c r="S420" s="51"/>
      <c r="T420" s="52"/>
      <c r="U420" s="52"/>
      <c r="V420" s="52"/>
      <c r="W420" s="51"/>
    </row>
    <row r="421" spans="1:23" s="45" customFormat="1" x14ac:dyDescent="0.25">
      <c r="A421" s="46" t="s">
        <v>1266</v>
      </c>
      <c r="B421" s="47" t="s">
        <v>1264</v>
      </c>
      <c r="C421" s="48" t="s">
        <v>1267</v>
      </c>
      <c r="D421" s="7">
        <v>1425</v>
      </c>
      <c r="E421" s="44">
        <v>44940</v>
      </c>
      <c r="F421" s="16">
        <f>IF(E421="No","NA",E421+60)</f>
        <v>45000</v>
      </c>
      <c r="G421" s="16" t="str">
        <f>IF(F421&lt;DATEVALUE("01/01/2022"),"Irrelevant","Yes")</f>
        <v>Yes</v>
      </c>
      <c r="H421" s="44">
        <v>44901</v>
      </c>
      <c r="I421" s="16">
        <f>IF(F421="NA",H421,(MAX(DATEVALUE("01/01/2022"),MIN(F421,H421))))</f>
        <v>44901</v>
      </c>
      <c r="J421" s="16">
        <f>IF(I421="No","NA",IF((DAY(I421)&gt;25),DATE(YEAR(I421),MONTH(I421)+1,1),DATE(YEAR(I421),MONTH(I421),1)))</f>
        <v>44896</v>
      </c>
      <c r="K421" s="5" t="str">
        <f>TEXT(J421,"mmm-yyyy")</f>
        <v>Dec-2022</v>
      </c>
      <c r="L421" s="17" t="str">
        <f>VLOOKUP(A421,'[1]TOWER B'!$B$3:$L$225,11,FALSE)</f>
        <v>9415031110/8707363673</v>
      </c>
      <c r="M421" s="17" t="str">
        <f>VLOOKUP(A421,'[1]TOWER B'!$B$3:$M$225,12,FALSE)</f>
        <v>vipulagrawal1@gmail.com</v>
      </c>
      <c r="P421" s="50"/>
      <c r="Q421" s="51"/>
      <c r="R421" s="51"/>
      <c r="S421" s="51"/>
      <c r="T421" s="52"/>
      <c r="U421" s="52"/>
      <c r="V421" s="52"/>
      <c r="W421" s="51"/>
    </row>
    <row r="422" spans="1:23" s="45" customFormat="1" x14ac:dyDescent="0.25">
      <c r="A422" s="42" t="s">
        <v>1268</v>
      </c>
      <c r="B422" s="43" t="s">
        <v>1269</v>
      </c>
      <c r="C422" s="42" t="s">
        <v>1270</v>
      </c>
      <c r="D422" s="7">
        <v>1425</v>
      </c>
      <c r="E422" s="44">
        <v>44924</v>
      </c>
      <c r="F422" s="16">
        <f t="shared" ref="F422:F456" si="83">IF(E422="No","NA",E422+60)</f>
        <v>44984</v>
      </c>
      <c r="G422" s="16" t="str">
        <f t="shared" ref="G422:G456" si="84">IF(F422&lt;DATEVALUE("01/01/2022"),"Irrelevant","Yes")</f>
        <v>Yes</v>
      </c>
      <c r="H422" s="44">
        <v>44924</v>
      </c>
      <c r="I422" s="16">
        <f t="shared" ref="I422:I456" si="85">IF(F422="NA",H422,(MAX(DATEVALUE("01/01/2022"),MIN(F422,H422))))</f>
        <v>44924</v>
      </c>
      <c r="J422" s="16">
        <f t="shared" ref="J422:J456" si="86">IF(I422="No","NA",IF((DAY(I422)&gt;25),DATE(YEAR(I422),MONTH(I422)+1,1),DATE(YEAR(I422),MONTH(I422),1)))</f>
        <v>44927</v>
      </c>
      <c r="K422" s="5" t="str">
        <f t="shared" ref="K422:K456" si="87">TEXT(J422,"mmm-yyyy")</f>
        <v>Jan-2023</v>
      </c>
      <c r="L422" s="17" t="str">
        <f>VLOOKUP(A422,'[1]TOWER B'!$B$3:$L$225,11,FALSE)</f>
        <v>8887907874</v>
      </c>
      <c r="M422" s="17" t="str">
        <f>VLOOKUP(A422,'[1]TOWER B'!$B$3:$M$225,12,FALSE)</f>
        <v>ziaul.hasan07860@gmail.com</v>
      </c>
      <c r="P422" s="50"/>
      <c r="Q422" s="51"/>
      <c r="R422" s="51"/>
      <c r="S422" s="51"/>
      <c r="T422" s="52"/>
      <c r="U422" s="52"/>
      <c r="V422" s="52"/>
      <c r="W422" s="51"/>
    </row>
    <row r="423" spans="1:23" x14ac:dyDescent="0.25">
      <c r="A423" s="14" t="s">
        <v>1271</v>
      </c>
      <c r="B423" s="17" t="s">
        <v>1272</v>
      </c>
      <c r="C423" s="28" t="s">
        <v>1273</v>
      </c>
      <c r="D423" s="3">
        <v>1425</v>
      </c>
      <c r="E423" s="16">
        <v>44921</v>
      </c>
      <c r="F423" s="16">
        <f t="shared" si="83"/>
        <v>44981</v>
      </c>
      <c r="G423" s="16" t="str">
        <f t="shared" si="84"/>
        <v>Yes</v>
      </c>
      <c r="H423" s="16">
        <v>44921</v>
      </c>
      <c r="I423" s="16">
        <f t="shared" si="85"/>
        <v>44921</v>
      </c>
      <c r="J423" s="16">
        <f t="shared" si="86"/>
        <v>44927</v>
      </c>
      <c r="K423" s="5" t="str">
        <f t="shared" si="87"/>
        <v>Jan-2023</v>
      </c>
      <c r="L423" s="17">
        <f>VLOOKUP(A423,'[1]TOWER B'!$B$3:$L$225,11,FALSE)</f>
        <v>9482337303</v>
      </c>
      <c r="M423" s="17" t="str">
        <f>VLOOKUP(A423,'[1]TOWER B'!$B$3:$M$225,12,FALSE)</f>
        <v>ajay.nigam@sbm.co.in</v>
      </c>
      <c r="P423" s="50"/>
      <c r="Q423" s="51"/>
      <c r="R423" s="51"/>
      <c r="S423" s="51"/>
      <c r="T423" s="52"/>
      <c r="U423" s="52"/>
      <c r="V423" s="52"/>
      <c r="W423" s="51"/>
    </row>
    <row r="424" spans="1:23" x14ac:dyDescent="0.25">
      <c r="A424" s="14" t="s">
        <v>1274</v>
      </c>
      <c r="B424" s="17" t="s">
        <v>1275</v>
      </c>
      <c r="C424" s="28" t="s">
        <v>1276</v>
      </c>
      <c r="D424" s="3">
        <v>1425</v>
      </c>
      <c r="E424" s="16">
        <v>44922</v>
      </c>
      <c r="F424" s="16">
        <f t="shared" si="83"/>
        <v>44982</v>
      </c>
      <c r="G424" s="16" t="str">
        <f t="shared" si="84"/>
        <v>Yes</v>
      </c>
      <c r="H424" s="16">
        <v>44922</v>
      </c>
      <c r="I424" s="16">
        <f t="shared" si="85"/>
        <v>44922</v>
      </c>
      <c r="J424" s="16">
        <f t="shared" si="86"/>
        <v>44927</v>
      </c>
      <c r="K424" s="5" t="str">
        <f t="shared" si="87"/>
        <v>Jan-2023</v>
      </c>
      <c r="L424" s="17" t="str">
        <f>VLOOKUP(A424,'[1]TOWER B'!$B$3:$L$225,11,FALSE)</f>
        <v>9415004747</v>
      </c>
      <c r="M424" s="17" t="str">
        <f>VLOOKUP(A424,'[1]TOWER B'!$B$3:$M$225,12,FALSE)</f>
        <v>agag1963@gmail.com</v>
      </c>
      <c r="P424" s="50"/>
      <c r="Q424" s="51"/>
      <c r="R424" s="51"/>
      <c r="S424" s="51"/>
      <c r="T424" s="52"/>
      <c r="U424" s="52"/>
      <c r="V424" s="52"/>
      <c r="W424" s="51"/>
    </row>
    <row r="425" spans="1:23" x14ac:dyDescent="0.25">
      <c r="A425" s="14" t="s">
        <v>1277</v>
      </c>
      <c r="B425" s="17" t="s">
        <v>1278</v>
      </c>
      <c r="C425" s="28" t="s">
        <v>1279</v>
      </c>
      <c r="D425" s="3">
        <v>1425</v>
      </c>
      <c r="E425" s="16">
        <v>44922</v>
      </c>
      <c r="F425" s="16">
        <f t="shared" si="83"/>
        <v>44982</v>
      </c>
      <c r="G425" s="16" t="str">
        <f t="shared" si="84"/>
        <v>Yes</v>
      </c>
      <c r="H425" s="16">
        <v>44922</v>
      </c>
      <c r="I425" s="16">
        <f t="shared" si="85"/>
        <v>44922</v>
      </c>
      <c r="J425" s="16">
        <f t="shared" si="86"/>
        <v>44927</v>
      </c>
      <c r="K425" s="5" t="str">
        <f t="shared" si="87"/>
        <v>Jan-2023</v>
      </c>
      <c r="L425" s="17" t="str">
        <f>VLOOKUP(A425,'[1]TOWER B'!$B$3:$L$225,11,FALSE)</f>
        <v>7408764191</v>
      </c>
      <c r="M425" s="17" t="str">
        <f>VLOOKUP(A425,'[1]TOWER B'!$B$3:$M$225,12,FALSE)</f>
        <v>zahida.malik7@gmail.com</v>
      </c>
      <c r="P425" s="50"/>
      <c r="Q425" s="51"/>
      <c r="R425" s="51"/>
      <c r="S425" s="51"/>
      <c r="T425" s="52"/>
      <c r="U425" s="52"/>
      <c r="V425" s="52"/>
      <c r="W425" s="51"/>
    </row>
    <row r="426" spans="1:23" x14ac:dyDescent="0.25">
      <c r="A426" s="14" t="s">
        <v>1280</v>
      </c>
      <c r="B426" s="17" t="s">
        <v>1281</v>
      </c>
      <c r="C426" s="28" t="s">
        <v>1282</v>
      </c>
      <c r="D426" s="3">
        <v>1425</v>
      </c>
      <c r="E426" s="16">
        <v>44929</v>
      </c>
      <c r="F426" s="16">
        <f t="shared" si="83"/>
        <v>44989</v>
      </c>
      <c r="G426" s="16" t="str">
        <f t="shared" si="84"/>
        <v>Yes</v>
      </c>
      <c r="H426" s="16">
        <v>44929</v>
      </c>
      <c r="I426" s="16">
        <f t="shared" si="85"/>
        <v>44929</v>
      </c>
      <c r="J426" s="16">
        <f t="shared" si="86"/>
        <v>44927</v>
      </c>
      <c r="K426" s="5" t="str">
        <f t="shared" si="87"/>
        <v>Jan-2023</v>
      </c>
      <c r="L426" s="17" t="str">
        <f>VLOOKUP(A426,'[1]TOWER B'!$B$3:$L$225,11,FALSE)</f>
        <v>9711121106/9820295501</v>
      </c>
      <c r="M426" s="17" t="str">
        <f>VLOOKUP(A426,'[1]TOWER B'!$B$3:$M$225,12,FALSE)</f>
        <v>anilp2004@aol.com/anupamapandey22@gmail.com</v>
      </c>
      <c r="P426" s="50"/>
      <c r="Q426" s="51"/>
      <c r="R426" s="51"/>
      <c r="S426" s="51"/>
      <c r="T426" s="52"/>
      <c r="U426" s="52"/>
      <c r="V426" s="52"/>
      <c r="W426" s="51"/>
    </row>
    <row r="427" spans="1:23" x14ac:dyDescent="0.25">
      <c r="A427" s="14" t="s">
        <v>1283</v>
      </c>
      <c r="B427" s="17" t="s">
        <v>1281</v>
      </c>
      <c r="C427" s="28" t="s">
        <v>1284</v>
      </c>
      <c r="D427" s="3">
        <v>1425</v>
      </c>
      <c r="E427" s="16">
        <v>44929</v>
      </c>
      <c r="F427" s="16">
        <f t="shared" si="83"/>
        <v>44989</v>
      </c>
      <c r="G427" s="16" t="str">
        <f t="shared" si="84"/>
        <v>Yes</v>
      </c>
      <c r="H427" s="16">
        <v>44929</v>
      </c>
      <c r="I427" s="16">
        <f t="shared" si="85"/>
        <v>44929</v>
      </c>
      <c r="J427" s="16">
        <f t="shared" si="86"/>
        <v>44927</v>
      </c>
      <c r="K427" s="5" t="str">
        <f t="shared" si="87"/>
        <v>Jan-2023</v>
      </c>
      <c r="L427" s="17" t="str">
        <f>VLOOKUP(A427,'[1]TOWER B'!$B$3:$L$225,11,FALSE)</f>
        <v>9711121106/9820295501</v>
      </c>
      <c r="M427" s="17" t="str">
        <f>VLOOKUP(A427,'[1]TOWER B'!$B$3:$M$225,12,FALSE)</f>
        <v>anilp2004@aol.com/anupamapandey22@gmail.com</v>
      </c>
      <c r="P427" s="50"/>
      <c r="Q427" s="51"/>
      <c r="R427" s="51"/>
      <c r="S427" s="51"/>
      <c r="T427" s="52"/>
      <c r="U427" s="52"/>
      <c r="V427" s="52"/>
      <c r="W427" s="51"/>
    </row>
    <row r="428" spans="1:23" x14ac:dyDescent="0.25">
      <c r="A428" s="14" t="s">
        <v>1285</v>
      </c>
      <c r="B428" s="17" t="s">
        <v>1286</v>
      </c>
      <c r="C428" s="28" t="s">
        <v>1287</v>
      </c>
      <c r="D428" s="3">
        <v>1425</v>
      </c>
      <c r="E428" s="16">
        <v>44932</v>
      </c>
      <c r="F428" s="16">
        <f t="shared" si="83"/>
        <v>44992</v>
      </c>
      <c r="G428" s="16" t="str">
        <f t="shared" si="84"/>
        <v>Yes</v>
      </c>
      <c r="H428" s="16">
        <v>44932</v>
      </c>
      <c r="I428" s="16">
        <f t="shared" si="85"/>
        <v>44932</v>
      </c>
      <c r="J428" s="16">
        <f t="shared" si="86"/>
        <v>44927</v>
      </c>
      <c r="K428" s="5" t="str">
        <f t="shared" si="87"/>
        <v>Jan-2023</v>
      </c>
      <c r="L428" s="17">
        <f>VLOOKUP(A428,'[1]TOWER B'!$B$3:$L$225,11,FALSE)</f>
        <v>8692921119</v>
      </c>
      <c r="M428" s="17" t="str">
        <f>VLOOKUP(A428,'[1]TOWER B'!$B$3:$M$225,12,FALSE)</f>
        <v>arpit.pandia@yahoo.com</v>
      </c>
      <c r="P428" s="50"/>
      <c r="Q428" s="51"/>
      <c r="R428" s="51"/>
      <c r="S428" s="51"/>
      <c r="T428" s="52"/>
      <c r="U428" s="52"/>
      <c r="V428" s="52"/>
      <c r="W428" s="51"/>
    </row>
    <row r="429" spans="1:23" x14ac:dyDescent="0.25">
      <c r="A429" s="14" t="s">
        <v>1288</v>
      </c>
      <c r="B429" s="17" t="s">
        <v>1289</v>
      </c>
      <c r="C429" s="28" t="s">
        <v>1290</v>
      </c>
      <c r="D429" s="3">
        <v>1425</v>
      </c>
      <c r="E429" s="16">
        <v>44943</v>
      </c>
      <c r="F429" s="16">
        <f t="shared" si="83"/>
        <v>45003</v>
      </c>
      <c r="G429" s="16" t="str">
        <f t="shared" si="84"/>
        <v>Yes</v>
      </c>
      <c r="H429" s="16">
        <v>44943</v>
      </c>
      <c r="I429" s="16">
        <f t="shared" si="85"/>
        <v>44943</v>
      </c>
      <c r="J429" s="16">
        <f t="shared" si="86"/>
        <v>44927</v>
      </c>
      <c r="K429" s="5" t="str">
        <f t="shared" si="87"/>
        <v>Jan-2023</v>
      </c>
      <c r="L429" s="17" t="str">
        <f>VLOOKUP(A429,'[1]TOWER B'!$B$3:$L$225,11,FALSE)</f>
        <v>9978841953/9978843951</v>
      </c>
      <c r="M429" s="17" t="str">
        <f>VLOOKUP(A429,'[1]TOWER B'!$B$3:$M$225,12,FALSE)</f>
        <v>asheesh.singh2682@gmail.com</v>
      </c>
      <c r="P429" s="50"/>
      <c r="Q429" s="51"/>
      <c r="R429" s="51"/>
      <c r="S429" s="51"/>
      <c r="T429" s="52"/>
      <c r="U429" s="52"/>
      <c r="V429" s="52"/>
      <c r="W429" s="51"/>
    </row>
    <row r="430" spans="1:23" x14ac:dyDescent="0.25">
      <c r="A430" s="14" t="s">
        <v>1291</v>
      </c>
      <c r="B430" s="17" t="s">
        <v>1292</v>
      </c>
      <c r="C430" s="28" t="s">
        <v>1293</v>
      </c>
      <c r="D430" s="3">
        <v>1425</v>
      </c>
      <c r="E430" s="16">
        <v>44943</v>
      </c>
      <c r="F430" s="16">
        <f t="shared" si="83"/>
        <v>45003</v>
      </c>
      <c r="G430" s="16" t="str">
        <f t="shared" si="84"/>
        <v>Yes</v>
      </c>
      <c r="H430" s="16">
        <v>44943</v>
      </c>
      <c r="I430" s="16">
        <f t="shared" si="85"/>
        <v>44943</v>
      </c>
      <c r="J430" s="16">
        <f t="shared" si="86"/>
        <v>44927</v>
      </c>
      <c r="K430" s="5" t="str">
        <f t="shared" si="87"/>
        <v>Jan-2023</v>
      </c>
      <c r="L430" s="17" t="str">
        <f>VLOOKUP(A430,'[1]TOWER B'!$B$3:$L$225,11,FALSE)</f>
        <v>9650089918/9082961543</v>
      </c>
      <c r="M430" s="17" t="str">
        <f>VLOOKUP(A430,'[1]TOWER B'!$B$3:$M$225,12,FALSE)</f>
        <v>vkverma.cal@gmail.com</v>
      </c>
      <c r="P430" s="50"/>
      <c r="Q430" s="51"/>
      <c r="R430" s="51"/>
      <c r="S430" s="51"/>
      <c r="T430" s="52"/>
      <c r="U430" s="52"/>
      <c r="V430" s="52"/>
      <c r="W430" s="51"/>
    </row>
    <row r="431" spans="1:23" x14ac:dyDescent="0.25">
      <c r="A431" s="14" t="s">
        <v>1294</v>
      </c>
      <c r="B431" s="17" t="s">
        <v>1292</v>
      </c>
      <c r="C431" s="28" t="s">
        <v>1295</v>
      </c>
      <c r="D431" s="3">
        <v>1425</v>
      </c>
      <c r="E431" s="16">
        <v>44943</v>
      </c>
      <c r="F431" s="16">
        <f t="shared" si="83"/>
        <v>45003</v>
      </c>
      <c r="G431" s="16" t="str">
        <f t="shared" si="84"/>
        <v>Yes</v>
      </c>
      <c r="H431" s="16">
        <v>44943</v>
      </c>
      <c r="I431" s="16">
        <f t="shared" si="85"/>
        <v>44943</v>
      </c>
      <c r="J431" s="16">
        <f t="shared" si="86"/>
        <v>44927</v>
      </c>
      <c r="K431" s="5" t="str">
        <f t="shared" si="87"/>
        <v>Jan-2023</v>
      </c>
      <c r="L431" s="17" t="str">
        <f>VLOOKUP(A431,'[1]TOWER B'!$B$3:$L$225,11,FALSE)</f>
        <v>9650089918/9082961543</v>
      </c>
      <c r="M431" s="17" t="str">
        <f>VLOOKUP(A431,'[1]TOWER B'!$B$3:$M$225,12,FALSE)</f>
        <v>vkverma.cal@gmail.com</v>
      </c>
      <c r="P431" s="50"/>
      <c r="Q431" s="51"/>
      <c r="R431" s="51"/>
      <c r="S431" s="51"/>
      <c r="T431" s="52"/>
      <c r="U431" s="52"/>
      <c r="V431" s="52"/>
      <c r="W431" s="51"/>
    </row>
    <row r="432" spans="1:23" x14ac:dyDescent="0.25">
      <c r="A432" s="14" t="s">
        <v>1296</v>
      </c>
      <c r="B432" s="17" t="s">
        <v>1297</v>
      </c>
      <c r="C432" s="28" t="s">
        <v>1298</v>
      </c>
      <c r="D432" s="3">
        <v>1425</v>
      </c>
      <c r="E432" s="16">
        <v>44946</v>
      </c>
      <c r="F432" s="16">
        <f t="shared" si="83"/>
        <v>45006</v>
      </c>
      <c r="G432" s="16" t="str">
        <f t="shared" si="84"/>
        <v>Yes</v>
      </c>
      <c r="H432" s="16">
        <v>44946</v>
      </c>
      <c r="I432" s="16">
        <f t="shared" si="85"/>
        <v>44946</v>
      </c>
      <c r="J432" s="16">
        <f t="shared" si="86"/>
        <v>44927</v>
      </c>
      <c r="K432" s="5" t="str">
        <f t="shared" si="87"/>
        <v>Jan-2023</v>
      </c>
      <c r="L432" s="17">
        <f>VLOOKUP(A432,'[1]TOWER B'!$B$3:$L$225,11,FALSE)</f>
        <v>9935533715</v>
      </c>
      <c r="M432" s="17" t="str">
        <f>VLOOKUP(A432,'[1]TOWER B'!$B$3:$M$225,12,FALSE)</f>
        <v>rajesh1.aggarwal@gmail.com</v>
      </c>
      <c r="P432" s="50"/>
      <c r="Q432" s="51"/>
      <c r="R432" s="51"/>
      <c r="S432" s="51"/>
      <c r="T432" s="52"/>
      <c r="U432" s="52"/>
      <c r="V432" s="52"/>
      <c r="W432" s="51"/>
    </row>
    <row r="433" spans="1:23" x14ac:dyDescent="0.25">
      <c r="A433" s="14" t="s">
        <v>1299</v>
      </c>
      <c r="B433" s="17" t="s">
        <v>1300</v>
      </c>
      <c r="C433" s="28" t="s">
        <v>1301</v>
      </c>
      <c r="D433" s="3">
        <v>1425</v>
      </c>
      <c r="E433" s="16">
        <v>44946</v>
      </c>
      <c r="F433" s="16">
        <f t="shared" si="83"/>
        <v>45006</v>
      </c>
      <c r="G433" s="16" t="str">
        <f t="shared" si="84"/>
        <v>Yes</v>
      </c>
      <c r="H433" s="16">
        <v>44947</v>
      </c>
      <c r="I433" s="16">
        <f t="shared" si="85"/>
        <v>44947</v>
      </c>
      <c r="J433" s="16">
        <f t="shared" si="86"/>
        <v>44927</v>
      </c>
      <c r="K433" s="5" t="str">
        <f t="shared" si="87"/>
        <v>Jan-2023</v>
      </c>
      <c r="L433" s="17">
        <f>VLOOKUP(A433,'[1]TOWER B'!$B$3:$L$225,11,FALSE)</f>
        <v>9673000438</v>
      </c>
      <c r="M433" s="17" t="str">
        <f>VLOOKUP(A433,'[1]TOWER B'!$B$3:$M$225,12,FALSE)</f>
        <v>srivastavaajit64@gmail.com</v>
      </c>
      <c r="P433" s="50"/>
      <c r="Q433" s="51"/>
      <c r="R433" s="51"/>
      <c r="S433" s="51"/>
      <c r="T433" s="52"/>
      <c r="U433" s="52"/>
      <c r="V433" s="52"/>
      <c r="W433" s="51"/>
    </row>
    <row r="434" spans="1:23" x14ac:dyDescent="0.25">
      <c r="A434" s="14" t="s">
        <v>1302</v>
      </c>
      <c r="B434" s="17" t="s">
        <v>1303</v>
      </c>
      <c r="C434" s="28" t="s">
        <v>1304</v>
      </c>
      <c r="D434" s="3">
        <v>1425</v>
      </c>
      <c r="E434" s="16">
        <v>44948</v>
      </c>
      <c r="F434" s="16">
        <f t="shared" si="83"/>
        <v>45008</v>
      </c>
      <c r="G434" s="16" t="str">
        <f t="shared" si="84"/>
        <v>Yes</v>
      </c>
      <c r="H434" s="16">
        <v>44948</v>
      </c>
      <c r="I434" s="16">
        <f t="shared" si="85"/>
        <v>44948</v>
      </c>
      <c r="J434" s="16">
        <f t="shared" si="86"/>
        <v>44927</v>
      </c>
      <c r="K434" s="5" t="str">
        <f t="shared" si="87"/>
        <v>Jan-2023</v>
      </c>
      <c r="L434" s="17" t="str">
        <f>VLOOKUP(A434,'[1]TOWER B'!$B$3:$L$225,11,FALSE)</f>
        <v>9794620200/6394105191</v>
      </c>
      <c r="M434" s="17" t="str">
        <f>VLOOKUP(A434,'[1]TOWER B'!$B$3:$M$225,12,FALSE)</f>
        <v>anandbajpai2@gmail.com</v>
      </c>
      <c r="P434" s="50"/>
      <c r="Q434" s="51"/>
      <c r="R434" s="51"/>
      <c r="S434" s="51"/>
      <c r="T434" s="52"/>
      <c r="U434" s="52"/>
      <c r="V434" s="52"/>
      <c r="W434" s="51"/>
    </row>
    <row r="435" spans="1:23" x14ac:dyDescent="0.25">
      <c r="A435" s="14" t="s">
        <v>1305</v>
      </c>
      <c r="B435" s="17" t="s">
        <v>1306</v>
      </c>
      <c r="C435" s="28" t="s">
        <v>1307</v>
      </c>
      <c r="D435" s="3">
        <v>1425</v>
      </c>
      <c r="E435" s="16">
        <v>44948</v>
      </c>
      <c r="F435" s="16">
        <f t="shared" si="83"/>
        <v>45008</v>
      </c>
      <c r="G435" s="16" t="str">
        <f t="shared" si="84"/>
        <v>Yes</v>
      </c>
      <c r="H435" s="16">
        <v>44948</v>
      </c>
      <c r="I435" s="16">
        <f t="shared" si="85"/>
        <v>44948</v>
      </c>
      <c r="J435" s="16">
        <f t="shared" si="86"/>
        <v>44927</v>
      </c>
      <c r="K435" s="5" t="str">
        <f t="shared" si="87"/>
        <v>Jan-2023</v>
      </c>
      <c r="L435" s="17">
        <f>VLOOKUP(A435,'[1]TOWER B'!$B$3:$L$225,11,FALSE)</f>
        <v>9335135477</v>
      </c>
      <c r="M435" s="17" t="str">
        <f>VLOOKUP(A435,'[1]TOWER B'!$B$3:$M$225,12,FALSE)</f>
        <v>orientaldiesel@rediffmail.com</v>
      </c>
      <c r="P435" s="50"/>
      <c r="Q435" s="51"/>
      <c r="R435" s="51"/>
      <c r="S435" s="51"/>
      <c r="T435" s="52"/>
      <c r="U435" s="52"/>
      <c r="V435" s="52"/>
      <c r="W435" s="51"/>
    </row>
    <row r="436" spans="1:23" x14ac:dyDescent="0.25">
      <c r="A436" s="14" t="s">
        <v>1308</v>
      </c>
      <c r="B436" s="17" t="s">
        <v>1309</v>
      </c>
      <c r="C436" s="28" t="s">
        <v>1310</v>
      </c>
      <c r="D436" s="3">
        <v>1425</v>
      </c>
      <c r="E436" s="16">
        <v>44950</v>
      </c>
      <c r="F436" s="16">
        <f t="shared" si="83"/>
        <v>45010</v>
      </c>
      <c r="G436" s="16" t="str">
        <f t="shared" si="84"/>
        <v>Yes</v>
      </c>
      <c r="H436" s="16">
        <v>44950</v>
      </c>
      <c r="I436" s="16">
        <f t="shared" si="85"/>
        <v>44950</v>
      </c>
      <c r="J436" s="16">
        <f t="shared" si="86"/>
        <v>44927</v>
      </c>
      <c r="K436" s="5" t="str">
        <f t="shared" si="87"/>
        <v>Jan-2023</v>
      </c>
      <c r="L436" s="17">
        <f>VLOOKUP(A436,'[1]TOWER B'!$B$3:$L$225,11,FALSE)</f>
        <v>8003591712</v>
      </c>
      <c r="M436" s="17" t="str">
        <f>VLOOKUP(A436,'[1]TOWER B'!$B$3:$M$225,12,FALSE)</f>
        <v>soranshahi@rediffmail.com</v>
      </c>
      <c r="P436" s="50"/>
      <c r="Q436" s="51"/>
      <c r="R436" s="51"/>
      <c r="S436" s="51"/>
      <c r="T436" s="52"/>
      <c r="U436" s="52"/>
      <c r="V436" s="52"/>
      <c r="W436" s="51"/>
    </row>
    <row r="437" spans="1:23" x14ac:dyDescent="0.25">
      <c r="A437" s="14" t="s">
        <v>1311</v>
      </c>
      <c r="B437" s="17" t="s">
        <v>1312</v>
      </c>
      <c r="C437" s="14" t="s">
        <v>1313</v>
      </c>
      <c r="D437" s="2">
        <v>1425</v>
      </c>
      <c r="E437" s="38">
        <v>44928</v>
      </c>
      <c r="F437" s="16">
        <f t="shared" si="83"/>
        <v>44988</v>
      </c>
      <c r="G437" s="16" t="str">
        <f t="shared" si="84"/>
        <v>Yes</v>
      </c>
      <c r="H437" s="38">
        <v>44928</v>
      </c>
      <c r="I437" s="16">
        <f t="shared" si="85"/>
        <v>44928</v>
      </c>
      <c r="J437" s="16">
        <f t="shared" si="86"/>
        <v>44927</v>
      </c>
      <c r="K437" s="5" t="str">
        <f t="shared" si="87"/>
        <v>Jan-2023</v>
      </c>
      <c r="L437" s="17">
        <f>VLOOKUP(A437,'[1]TOWER B'!$B$3:$L$225,11,FALSE)</f>
        <v>9415219787</v>
      </c>
      <c r="M437" s="17" t="str">
        <f>VLOOKUP(A437,'[1]TOWER B'!$B$3:$M$225,12,FALSE)</f>
        <v>msmksrivastava@gmail.com</v>
      </c>
      <c r="P437" s="50"/>
      <c r="Q437" s="51"/>
      <c r="R437" s="51"/>
      <c r="S437" s="51"/>
      <c r="T437" s="52"/>
      <c r="U437" s="52"/>
      <c r="V437" s="52"/>
      <c r="W437" s="51"/>
    </row>
    <row r="438" spans="1:23" x14ac:dyDescent="0.25">
      <c r="A438" s="14" t="s">
        <v>1314</v>
      </c>
      <c r="B438" s="17" t="s">
        <v>1315</v>
      </c>
      <c r="C438" s="14" t="s">
        <v>1316</v>
      </c>
      <c r="D438" s="2">
        <v>1425</v>
      </c>
      <c r="E438" s="38">
        <v>44964</v>
      </c>
      <c r="F438" s="16">
        <f t="shared" si="83"/>
        <v>45024</v>
      </c>
      <c r="G438" s="16" t="str">
        <f t="shared" si="84"/>
        <v>Yes</v>
      </c>
      <c r="H438" s="38">
        <v>44964</v>
      </c>
      <c r="I438" s="16">
        <f t="shared" si="85"/>
        <v>44964</v>
      </c>
      <c r="J438" s="16">
        <f t="shared" si="86"/>
        <v>44958</v>
      </c>
      <c r="K438" s="5" t="str">
        <f t="shared" si="87"/>
        <v>Feb-2023</v>
      </c>
      <c r="L438" s="17">
        <f>VLOOKUP(A438,'[1]TOWER B'!$B$3:$L$225,11,FALSE)</f>
        <v>9415071140</v>
      </c>
      <c r="M438" s="17" t="str">
        <f>VLOOKUP(A438,'[1]TOWER B'!$B$3:$M$225,12,FALSE)</f>
        <v>rajkumarsingh120@gmail.com</v>
      </c>
      <c r="P438" s="50"/>
      <c r="Q438" s="51"/>
      <c r="R438" s="51"/>
      <c r="S438" s="51"/>
      <c r="T438" s="52"/>
      <c r="U438" s="52"/>
      <c r="V438" s="52"/>
      <c r="W438" s="51"/>
    </row>
    <row r="439" spans="1:23" x14ac:dyDescent="0.25">
      <c r="A439" s="14" t="s">
        <v>1317</v>
      </c>
      <c r="B439" s="17" t="s">
        <v>1318</v>
      </c>
      <c r="C439" s="14" t="s">
        <v>1319</v>
      </c>
      <c r="D439" s="2">
        <v>1425</v>
      </c>
      <c r="E439" s="38">
        <v>44971</v>
      </c>
      <c r="F439" s="16">
        <f t="shared" si="83"/>
        <v>45031</v>
      </c>
      <c r="G439" s="16" t="str">
        <f t="shared" si="84"/>
        <v>Yes</v>
      </c>
      <c r="H439" s="38">
        <v>44971</v>
      </c>
      <c r="I439" s="16">
        <f t="shared" si="85"/>
        <v>44971</v>
      </c>
      <c r="J439" s="16">
        <f t="shared" si="86"/>
        <v>44958</v>
      </c>
      <c r="K439" s="5" t="str">
        <f t="shared" si="87"/>
        <v>Feb-2023</v>
      </c>
      <c r="L439" s="17">
        <f>VLOOKUP(A439,'[1]TOWER B'!$B$3:$L$225,11,FALSE)</f>
        <v>9560855077</v>
      </c>
      <c r="M439" s="17" t="str">
        <f>VLOOKUP(A439,'[1]TOWER B'!$B$3:$M$225,12,FALSE)</f>
        <v>ankita2227@gmail.com</v>
      </c>
      <c r="P439" s="50"/>
      <c r="Q439" s="51"/>
      <c r="R439" s="51"/>
      <c r="S439" s="51"/>
      <c r="T439" s="52"/>
      <c r="U439" s="52"/>
      <c r="V439" s="52"/>
      <c r="W439" s="51"/>
    </row>
    <row r="440" spans="1:23" x14ac:dyDescent="0.25">
      <c r="A440" s="14" t="s">
        <v>1320</v>
      </c>
      <c r="B440" s="17" t="s">
        <v>1321</v>
      </c>
      <c r="C440" s="28" t="s">
        <v>1322</v>
      </c>
      <c r="D440" s="3">
        <v>1425</v>
      </c>
      <c r="E440" s="16">
        <v>44958</v>
      </c>
      <c r="F440" s="16">
        <f t="shared" si="83"/>
        <v>45018</v>
      </c>
      <c r="G440" s="16" t="str">
        <f t="shared" si="84"/>
        <v>Yes</v>
      </c>
      <c r="H440" s="16">
        <v>44958</v>
      </c>
      <c r="I440" s="16">
        <f t="shared" si="85"/>
        <v>44958</v>
      </c>
      <c r="J440" s="16">
        <f t="shared" si="86"/>
        <v>44958</v>
      </c>
      <c r="K440" s="5" t="str">
        <f t="shared" si="87"/>
        <v>Feb-2023</v>
      </c>
      <c r="L440" s="17">
        <f>VLOOKUP(A440,'[1]TOWER B'!$B$3:$L$225,11,FALSE)</f>
        <v>8175054054</v>
      </c>
      <c r="M440" s="17" t="str">
        <f>VLOOKUP(A440,'[1]TOWER B'!$B$3:$M$225,12,FALSE)</f>
        <v>sidshasin@gmail.com</v>
      </c>
      <c r="P440" s="50"/>
      <c r="Q440" s="51"/>
      <c r="R440" s="51"/>
      <c r="S440" s="51"/>
      <c r="T440" s="52"/>
      <c r="U440" s="52"/>
      <c r="V440" s="52"/>
      <c r="W440" s="51"/>
    </row>
    <row r="441" spans="1:23" x14ac:dyDescent="0.25">
      <c r="A441" s="14" t="s">
        <v>1323</v>
      </c>
      <c r="B441" s="17" t="s">
        <v>1324</v>
      </c>
      <c r="C441" s="28" t="s">
        <v>1325</v>
      </c>
      <c r="D441" s="3">
        <v>1425</v>
      </c>
      <c r="E441" s="16">
        <v>44959</v>
      </c>
      <c r="F441" s="16">
        <f t="shared" si="83"/>
        <v>45019</v>
      </c>
      <c r="G441" s="16" t="str">
        <f t="shared" si="84"/>
        <v>Yes</v>
      </c>
      <c r="H441" s="16">
        <v>44959</v>
      </c>
      <c r="I441" s="16">
        <f t="shared" si="85"/>
        <v>44959</v>
      </c>
      <c r="J441" s="16">
        <f t="shared" si="86"/>
        <v>44958</v>
      </c>
      <c r="K441" s="5" t="str">
        <f t="shared" si="87"/>
        <v>Feb-2023</v>
      </c>
      <c r="L441" s="17">
        <f>VLOOKUP(A441,'[1]TOWER B'!$B$3:$L$225,11,FALSE)</f>
        <v>8299596977</v>
      </c>
      <c r="M441" s="17" t="str">
        <f>VLOOKUP(A441,'[1]TOWER B'!$B$3:$M$225,12,FALSE)</f>
        <v>suniltolani60@gmail.com</v>
      </c>
      <c r="P441" s="50"/>
      <c r="Q441" s="51"/>
      <c r="R441" s="51"/>
      <c r="S441" s="51"/>
      <c r="T441" s="52"/>
      <c r="U441" s="52"/>
      <c r="V441" s="52"/>
      <c r="W441" s="51"/>
    </row>
    <row r="442" spans="1:23" x14ac:dyDescent="0.25">
      <c r="A442" s="14" t="s">
        <v>1326</v>
      </c>
      <c r="B442" s="17" t="s">
        <v>1327</v>
      </c>
      <c r="C442" s="14" t="s">
        <v>1328</v>
      </c>
      <c r="D442" s="3">
        <v>1425</v>
      </c>
      <c r="E442" s="38">
        <v>44963</v>
      </c>
      <c r="F442" s="16">
        <f t="shared" si="83"/>
        <v>45023</v>
      </c>
      <c r="G442" s="16" t="str">
        <f t="shared" si="84"/>
        <v>Yes</v>
      </c>
      <c r="H442" s="38">
        <v>44963</v>
      </c>
      <c r="I442" s="16">
        <f t="shared" si="85"/>
        <v>44963</v>
      </c>
      <c r="J442" s="16">
        <f t="shared" si="86"/>
        <v>44958</v>
      </c>
      <c r="K442" s="5" t="str">
        <f t="shared" si="87"/>
        <v>Feb-2023</v>
      </c>
      <c r="L442" s="17">
        <f>VLOOKUP(A442,'[1]TOWER B'!$B$3:$L$225,11,FALSE)</f>
        <v>9415266911</v>
      </c>
      <c r="M442" s="17" t="str">
        <f>VLOOKUP(A442,'[1]TOWER B'!$B$3:$M$225,12,FALSE)</f>
        <v>aktripathi1008@gmail.com</v>
      </c>
      <c r="P442" s="50"/>
      <c r="Q442" s="51"/>
      <c r="R442" s="51"/>
      <c r="S442" s="51"/>
      <c r="T442" s="52"/>
      <c r="U442" s="52"/>
      <c r="V442" s="52"/>
      <c r="W442" s="51"/>
    </row>
    <row r="443" spans="1:23" x14ac:dyDescent="0.25">
      <c r="A443" s="14" t="s">
        <v>1329</v>
      </c>
      <c r="B443" s="17" t="s">
        <v>1330</v>
      </c>
      <c r="C443" s="14" t="s">
        <v>1331</v>
      </c>
      <c r="D443" s="3">
        <v>1425</v>
      </c>
      <c r="E443" s="38">
        <v>44972</v>
      </c>
      <c r="F443" s="16">
        <f t="shared" si="83"/>
        <v>45032</v>
      </c>
      <c r="G443" s="16" t="str">
        <f t="shared" si="84"/>
        <v>Yes</v>
      </c>
      <c r="H443" s="38">
        <v>44972</v>
      </c>
      <c r="I443" s="16">
        <f t="shared" si="85"/>
        <v>44972</v>
      </c>
      <c r="J443" s="16">
        <f t="shared" si="86"/>
        <v>44958</v>
      </c>
      <c r="K443" s="5" t="str">
        <f t="shared" si="87"/>
        <v>Feb-2023</v>
      </c>
      <c r="L443" s="17">
        <f>VLOOKUP(A443,'[1]TOWER B'!$B$3:$L$225,11,FALSE)</f>
        <v>8247501963</v>
      </c>
      <c r="M443" s="17" t="str">
        <f>VLOOKUP(A443,'[1]TOWER B'!$B$3:$M$225,12,FALSE)</f>
        <v>angadkumar2002@gmail.com</v>
      </c>
      <c r="P443" s="50"/>
      <c r="Q443" s="51"/>
      <c r="R443" s="51"/>
      <c r="S443" s="51"/>
      <c r="T443" s="52"/>
      <c r="U443" s="52"/>
      <c r="V443" s="52"/>
      <c r="W443" s="51"/>
    </row>
    <row r="444" spans="1:23" x14ac:dyDescent="0.25">
      <c r="A444" s="14" t="s">
        <v>1332</v>
      </c>
      <c r="B444" s="17" t="s">
        <v>1333</v>
      </c>
      <c r="C444" s="14" t="s">
        <v>1334</v>
      </c>
      <c r="D444" s="3">
        <v>1425</v>
      </c>
      <c r="E444" s="38">
        <v>44969</v>
      </c>
      <c r="F444" s="16">
        <f t="shared" si="83"/>
        <v>45029</v>
      </c>
      <c r="G444" s="16" t="str">
        <f t="shared" si="84"/>
        <v>Yes</v>
      </c>
      <c r="H444" s="38">
        <v>44969</v>
      </c>
      <c r="I444" s="16">
        <f t="shared" si="85"/>
        <v>44969</v>
      </c>
      <c r="J444" s="16">
        <f t="shared" si="86"/>
        <v>44958</v>
      </c>
      <c r="K444" s="5" t="str">
        <f t="shared" si="87"/>
        <v>Feb-2023</v>
      </c>
      <c r="L444" s="17">
        <f>VLOOKUP(A444,'[1]TOWER B'!$B$3:$L$225,11,FALSE)</f>
        <v>9792101221</v>
      </c>
      <c r="M444" s="17" t="str">
        <f>VLOOKUP(A444,'[1]TOWER B'!$B$3:$M$225,12,FALSE)</f>
        <v>amit.srivastava1221@gmail.com</v>
      </c>
      <c r="P444" s="50"/>
      <c r="Q444" s="51"/>
      <c r="R444" s="51"/>
      <c r="S444" s="51"/>
      <c r="T444" s="52"/>
      <c r="U444" s="52"/>
      <c r="V444" s="52"/>
      <c r="W444" s="51"/>
    </row>
    <row r="445" spans="1:23" x14ac:dyDescent="0.25">
      <c r="A445" s="14" t="s">
        <v>1335</v>
      </c>
      <c r="B445" s="17" t="s">
        <v>1336</v>
      </c>
      <c r="C445" s="14" t="s">
        <v>1337</v>
      </c>
      <c r="D445" s="3">
        <v>1425</v>
      </c>
      <c r="E445" s="38">
        <v>44979</v>
      </c>
      <c r="F445" s="16">
        <f t="shared" si="83"/>
        <v>45039</v>
      </c>
      <c r="G445" s="16" t="str">
        <f t="shared" si="84"/>
        <v>Yes</v>
      </c>
      <c r="H445" s="38">
        <v>44979</v>
      </c>
      <c r="I445" s="16">
        <f t="shared" si="85"/>
        <v>44979</v>
      </c>
      <c r="J445" s="16">
        <f t="shared" si="86"/>
        <v>44958</v>
      </c>
      <c r="K445" s="5" t="str">
        <f t="shared" si="87"/>
        <v>Feb-2023</v>
      </c>
      <c r="L445" s="17">
        <f>VLOOKUP(A445,'[1]TOWER B'!$B$3:$L$225,11,FALSE)</f>
        <v>8005423919</v>
      </c>
      <c r="M445" s="17" t="str">
        <f>VLOOKUP(A445,'[1]TOWER B'!$B$3:$M$225,12,FALSE)</f>
        <v>dr.sanjayyadav80@gmail.com</v>
      </c>
      <c r="P445" s="50"/>
      <c r="Q445" s="51"/>
      <c r="R445" s="51"/>
      <c r="S445" s="51"/>
      <c r="T445" s="52"/>
      <c r="U445" s="52"/>
      <c r="V445" s="52"/>
      <c r="W445" s="51"/>
    </row>
    <row r="446" spans="1:23" x14ac:dyDescent="0.25">
      <c r="A446" s="14" t="s">
        <v>1338</v>
      </c>
      <c r="B446" s="17" t="s">
        <v>1339</v>
      </c>
      <c r="C446" s="14" t="s">
        <v>1340</v>
      </c>
      <c r="D446" s="3">
        <v>1425</v>
      </c>
      <c r="E446" s="38">
        <v>44979</v>
      </c>
      <c r="F446" s="16">
        <f t="shared" si="83"/>
        <v>45039</v>
      </c>
      <c r="G446" s="16" t="str">
        <f t="shared" si="84"/>
        <v>Yes</v>
      </c>
      <c r="H446" s="38">
        <v>44979</v>
      </c>
      <c r="I446" s="16">
        <f t="shared" si="85"/>
        <v>44979</v>
      </c>
      <c r="J446" s="16">
        <f t="shared" si="86"/>
        <v>44958</v>
      </c>
      <c r="K446" s="5" t="str">
        <f t="shared" si="87"/>
        <v>Feb-2023</v>
      </c>
      <c r="L446" s="17">
        <f>VLOOKUP(A446,'[1]TOWER B'!$B$3:$L$225,11,FALSE)</f>
        <v>7523928686</v>
      </c>
      <c r="M446" s="17" t="str">
        <f>VLOOKUP(A446,'[1]TOWER B'!$B$3:$M$225,12,FALSE)</f>
        <v>sethisonika09@gmail.com</v>
      </c>
      <c r="P446" s="50"/>
      <c r="Q446" s="51"/>
      <c r="R446" s="51"/>
      <c r="S446" s="51"/>
      <c r="T446" s="52"/>
      <c r="U446" s="52"/>
      <c r="V446" s="52"/>
      <c r="W446" s="51"/>
    </row>
    <row r="447" spans="1:23" x14ac:dyDescent="0.25">
      <c r="A447" s="14" t="s">
        <v>1341</v>
      </c>
      <c r="B447" s="17" t="s">
        <v>1342</v>
      </c>
      <c r="C447" s="14" t="s">
        <v>1343</v>
      </c>
      <c r="D447" s="3">
        <v>1425</v>
      </c>
      <c r="E447" s="38">
        <v>44973</v>
      </c>
      <c r="F447" s="16">
        <f t="shared" si="83"/>
        <v>45033</v>
      </c>
      <c r="G447" s="16" t="str">
        <f t="shared" si="84"/>
        <v>Yes</v>
      </c>
      <c r="H447" s="38">
        <v>44973</v>
      </c>
      <c r="I447" s="16">
        <f t="shared" si="85"/>
        <v>44973</v>
      </c>
      <c r="J447" s="16">
        <f t="shared" si="86"/>
        <v>44958</v>
      </c>
      <c r="K447" s="5" t="str">
        <f t="shared" si="87"/>
        <v>Feb-2023</v>
      </c>
      <c r="L447" s="17">
        <f>VLOOKUP(A447,'[1]TOWER B'!$B$3:$L$225,11,FALSE)</f>
        <v>7607958575</v>
      </c>
      <c r="M447" s="17" t="str">
        <f>VLOOKUP(A447,'[1]TOWER B'!$B$3:$M$225,12,FALSE)</f>
        <v>prashbdj@gmail.com</v>
      </c>
      <c r="P447" s="50"/>
      <c r="Q447" s="51"/>
      <c r="R447" s="51"/>
      <c r="S447" s="51"/>
      <c r="T447" s="52"/>
      <c r="U447" s="52"/>
      <c r="V447" s="52"/>
      <c r="W447" s="51"/>
    </row>
    <row r="448" spans="1:23" x14ac:dyDescent="0.25">
      <c r="A448" s="14" t="s">
        <v>1344</v>
      </c>
      <c r="B448" s="17" t="s">
        <v>1345</v>
      </c>
      <c r="C448" s="14" t="s">
        <v>1346</v>
      </c>
      <c r="D448" s="3">
        <v>1425</v>
      </c>
      <c r="E448" s="38">
        <v>44983</v>
      </c>
      <c r="F448" s="16">
        <f t="shared" si="83"/>
        <v>45043</v>
      </c>
      <c r="G448" s="16" t="str">
        <f t="shared" si="84"/>
        <v>Yes</v>
      </c>
      <c r="H448" s="38">
        <v>44983</v>
      </c>
      <c r="I448" s="16">
        <f t="shared" si="85"/>
        <v>44983</v>
      </c>
      <c r="J448" s="16">
        <f t="shared" si="86"/>
        <v>44986</v>
      </c>
      <c r="K448" s="5" t="str">
        <f t="shared" si="87"/>
        <v>Mar-2023</v>
      </c>
      <c r="L448" s="17" t="str">
        <f>VLOOKUP(A448,'[1]TOWER B'!$B$3:$L$225,11,FALSE)</f>
        <v>8866884576</v>
      </c>
      <c r="M448" s="17" t="str">
        <f>VLOOKUP(A448,'[1]TOWER B'!$B$3:$M$225,12,FALSE)</f>
        <v>sachinjoshi2301@gmail.com</v>
      </c>
      <c r="P448" s="50"/>
      <c r="Q448" s="51"/>
      <c r="R448" s="51"/>
      <c r="S448" s="51"/>
      <c r="T448" s="52"/>
      <c r="U448" s="52"/>
      <c r="V448" s="52"/>
      <c r="W448" s="51"/>
    </row>
    <row r="449" spans="1:23" x14ac:dyDescent="0.25">
      <c r="A449" s="14" t="s">
        <v>1347</v>
      </c>
      <c r="B449" s="17" t="s">
        <v>134</v>
      </c>
      <c r="C449" s="14" t="s">
        <v>1348</v>
      </c>
      <c r="D449" s="3">
        <v>1425</v>
      </c>
      <c r="E449" s="38">
        <v>44989</v>
      </c>
      <c r="F449" s="16">
        <f t="shared" si="83"/>
        <v>45049</v>
      </c>
      <c r="G449" s="16" t="str">
        <f t="shared" si="84"/>
        <v>Yes</v>
      </c>
      <c r="H449" s="38">
        <v>44989</v>
      </c>
      <c r="I449" s="16">
        <f t="shared" si="85"/>
        <v>44989</v>
      </c>
      <c r="J449" s="16">
        <f t="shared" si="86"/>
        <v>44986</v>
      </c>
      <c r="K449" s="5" t="str">
        <f t="shared" si="87"/>
        <v>Mar-2023</v>
      </c>
      <c r="L449" s="17">
        <f>VLOOKUP(A449,'[1]TOWER B'!$B$3:$L$225,11,FALSE)</f>
        <v>8882578210</v>
      </c>
      <c r="M449" s="17" t="str">
        <f>VLOOKUP(A449,'[1]TOWER B'!$B$3:$M$225,12,FALSE)</f>
        <v>arvindsingh2321@gmail.com</v>
      </c>
      <c r="P449" s="50"/>
      <c r="Q449" s="51"/>
      <c r="R449" s="51"/>
      <c r="S449" s="51"/>
      <c r="T449" s="52"/>
      <c r="U449" s="52"/>
      <c r="V449" s="52"/>
      <c r="W449" s="51"/>
    </row>
    <row r="450" spans="1:23" s="45" customFormat="1" x14ac:dyDescent="0.25">
      <c r="A450" s="42" t="s">
        <v>1349</v>
      </c>
      <c r="B450" s="43" t="s">
        <v>1350</v>
      </c>
      <c r="C450" s="42" t="s">
        <v>1351</v>
      </c>
      <c r="D450" s="7">
        <v>1425</v>
      </c>
      <c r="E450" s="44">
        <v>44985</v>
      </c>
      <c r="F450" s="16">
        <f t="shared" si="83"/>
        <v>45045</v>
      </c>
      <c r="G450" s="16" t="str">
        <f t="shared" si="84"/>
        <v>Yes</v>
      </c>
      <c r="H450" s="44">
        <v>44985</v>
      </c>
      <c r="I450" s="16">
        <f t="shared" si="85"/>
        <v>44985</v>
      </c>
      <c r="J450" s="16">
        <f t="shared" si="86"/>
        <v>44986</v>
      </c>
      <c r="K450" s="5" t="str">
        <f t="shared" si="87"/>
        <v>Mar-2023</v>
      </c>
      <c r="L450" s="17">
        <f>VLOOKUP(A450,'[1]TOWER B'!$B$3:$L$225,11,FALSE)</f>
        <v>8588827796</v>
      </c>
      <c r="M450" s="17" t="str">
        <f>VLOOKUP(A450,'[1]TOWER B'!$B$3:$M$225,12,FALSE)</f>
        <v>vintagesid@gmail.com</v>
      </c>
      <c r="P450" s="50"/>
      <c r="Q450" s="51"/>
      <c r="R450" s="51"/>
      <c r="S450" s="51"/>
      <c r="T450" s="52"/>
      <c r="U450" s="52"/>
      <c r="V450" s="52"/>
      <c r="W450" s="51"/>
    </row>
    <row r="451" spans="1:23" s="45" customFormat="1" x14ac:dyDescent="0.25">
      <c r="A451" s="42" t="s">
        <v>1352</v>
      </c>
      <c r="B451" s="43" t="s">
        <v>1353</v>
      </c>
      <c r="C451" s="42" t="s">
        <v>1354</v>
      </c>
      <c r="D451" s="7">
        <v>1425</v>
      </c>
      <c r="E451" s="44">
        <v>44986</v>
      </c>
      <c r="F451" s="16">
        <f t="shared" si="83"/>
        <v>45046</v>
      </c>
      <c r="G451" s="16" t="str">
        <f t="shared" si="84"/>
        <v>Yes</v>
      </c>
      <c r="H451" s="44">
        <v>44986</v>
      </c>
      <c r="I451" s="16">
        <f t="shared" si="85"/>
        <v>44986</v>
      </c>
      <c r="J451" s="16">
        <f t="shared" si="86"/>
        <v>44986</v>
      </c>
      <c r="K451" s="5" t="str">
        <f t="shared" si="87"/>
        <v>Mar-2023</v>
      </c>
      <c r="L451" s="17" t="str">
        <f>VLOOKUP(A451,'[1]TOWER B'!$B$3:$L$225,11,FALSE)</f>
        <v>7800654102 / 9453606312</v>
      </c>
      <c r="M451" s="17" t="str">
        <f>VLOOKUP(A451,'[1]TOWER B'!$B$3:$M$225,12,FALSE)</f>
        <v>gautamrajesh568@gmail .com</v>
      </c>
      <c r="P451" s="50"/>
      <c r="Q451" s="51"/>
      <c r="R451" s="51"/>
      <c r="S451" s="51"/>
      <c r="T451" s="52"/>
      <c r="U451" s="52"/>
      <c r="V451" s="52"/>
      <c r="W451" s="51"/>
    </row>
    <row r="452" spans="1:23" s="45" customFormat="1" x14ac:dyDescent="0.25">
      <c r="A452" s="46" t="s">
        <v>1355</v>
      </c>
      <c r="B452" s="47" t="s">
        <v>1356</v>
      </c>
      <c r="C452" s="42" t="s">
        <v>1357</v>
      </c>
      <c r="D452" s="7">
        <v>1425</v>
      </c>
      <c r="E452" s="44">
        <v>44999</v>
      </c>
      <c r="F452" s="16">
        <f t="shared" si="83"/>
        <v>45059</v>
      </c>
      <c r="G452" s="16" t="str">
        <f t="shared" si="84"/>
        <v>Yes</v>
      </c>
      <c r="H452" s="44">
        <v>44999</v>
      </c>
      <c r="I452" s="16">
        <f t="shared" si="85"/>
        <v>44999</v>
      </c>
      <c r="J452" s="16">
        <f t="shared" si="86"/>
        <v>44986</v>
      </c>
      <c r="K452" s="5" t="str">
        <f t="shared" si="87"/>
        <v>Mar-2023</v>
      </c>
      <c r="L452" s="17" t="str">
        <f>VLOOKUP(A452,'[1]TOWER B'!$B$3:$L$225,11,FALSE)</f>
        <v>9522241500</v>
      </c>
      <c r="M452" s="17" t="str">
        <f>VLOOKUP(A452,'[1]TOWER B'!$B$3:$M$225,12,FALSE)</f>
        <v>ajay_19_69@yahoo.co.in</v>
      </c>
      <c r="P452" s="50"/>
      <c r="Q452" s="51"/>
      <c r="R452" s="51"/>
      <c r="S452" s="51"/>
      <c r="T452" s="52"/>
      <c r="U452" s="52"/>
      <c r="V452" s="52"/>
      <c r="W452" s="51"/>
    </row>
    <row r="453" spans="1:23" s="45" customFormat="1" x14ac:dyDescent="0.25">
      <c r="A453" s="42" t="s">
        <v>1358</v>
      </c>
      <c r="B453" s="43" t="s">
        <v>1359</v>
      </c>
      <c r="C453" s="42" t="s">
        <v>1360</v>
      </c>
      <c r="D453" s="7">
        <v>1425</v>
      </c>
      <c r="E453" s="44">
        <v>45002</v>
      </c>
      <c r="F453" s="16">
        <f t="shared" si="83"/>
        <v>45062</v>
      </c>
      <c r="G453" s="16" t="str">
        <f t="shared" si="84"/>
        <v>Yes</v>
      </c>
      <c r="H453" s="44">
        <v>45002</v>
      </c>
      <c r="I453" s="16">
        <f t="shared" si="85"/>
        <v>45002</v>
      </c>
      <c r="J453" s="16">
        <f t="shared" si="86"/>
        <v>44986</v>
      </c>
      <c r="K453" s="5" t="str">
        <f t="shared" si="87"/>
        <v>Mar-2023</v>
      </c>
      <c r="L453" s="17" t="str">
        <f>VLOOKUP(A453,'[1]TOWER B'!$B$3:$L$225,11,FALSE)</f>
        <v>7017133001/9935099451</v>
      </c>
      <c r="M453" s="17" t="str">
        <f>VLOOKUP(A453,'[1]TOWER B'!$B$3:$M$225,12,FALSE)</f>
        <v>ravijidev@gmail.com</v>
      </c>
      <c r="P453" s="50"/>
      <c r="Q453" s="51"/>
      <c r="R453" s="51"/>
      <c r="S453" s="51"/>
      <c r="T453" s="52"/>
      <c r="U453" s="52"/>
      <c r="V453" s="52"/>
      <c r="W453" s="51"/>
    </row>
    <row r="454" spans="1:23" s="45" customFormat="1" x14ac:dyDescent="0.25">
      <c r="A454" s="40" t="s">
        <v>1361</v>
      </c>
      <c r="B454" s="43" t="s">
        <v>1362</v>
      </c>
      <c r="C454" s="42" t="s">
        <v>1363</v>
      </c>
      <c r="D454" s="7">
        <v>1425</v>
      </c>
      <c r="E454" s="44">
        <v>45008</v>
      </c>
      <c r="F454" s="16">
        <f t="shared" si="83"/>
        <v>45068</v>
      </c>
      <c r="G454" s="16" t="str">
        <f t="shared" si="84"/>
        <v>Yes</v>
      </c>
      <c r="H454" s="44">
        <v>45008</v>
      </c>
      <c r="I454" s="16">
        <f t="shared" si="85"/>
        <v>45008</v>
      </c>
      <c r="J454" s="16">
        <f t="shared" si="86"/>
        <v>44986</v>
      </c>
      <c r="K454" s="5" t="str">
        <f t="shared" si="87"/>
        <v>Mar-2023</v>
      </c>
      <c r="L454" s="17" t="str">
        <f>VLOOKUP(A454,'[1]TOWER B'!$B$3:$L$225,11,FALSE)</f>
        <v>9670881177</v>
      </c>
      <c r="M454" s="17" t="str">
        <f>VLOOKUP(A454,'[1]TOWER B'!$B$3:$M$225,12,FALSE)</f>
        <v>khushahalrawat62@gmail.com</v>
      </c>
      <c r="P454" s="50"/>
      <c r="Q454" s="51"/>
      <c r="R454" s="51"/>
      <c r="S454" s="51"/>
      <c r="T454" s="52"/>
      <c r="U454" s="52"/>
      <c r="V454" s="52"/>
      <c r="W454" s="51"/>
    </row>
    <row r="455" spans="1:23" s="45" customFormat="1" x14ac:dyDescent="0.25">
      <c r="A455" s="40" t="s">
        <v>1364</v>
      </c>
      <c r="B455" s="43" t="s">
        <v>1365</v>
      </c>
      <c r="C455" s="42" t="s">
        <v>1366</v>
      </c>
      <c r="D455" s="7">
        <v>1425</v>
      </c>
      <c r="E455" s="44">
        <v>45003</v>
      </c>
      <c r="F455" s="16">
        <f>IF(E455="No","NA",E455+60)</f>
        <v>45063</v>
      </c>
      <c r="G455" s="16" t="str">
        <f>IF(F455&lt;DATEVALUE("01/01/2022"),"Irrelevant","Yes")</f>
        <v>Yes</v>
      </c>
      <c r="H455" s="44">
        <v>45003</v>
      </c>
      <c r="I455" s="16">
        <f>IF(F455="NA",H455,(MAX(DATEVALUE("01/01/2022"),MIN(F455,H455))))</f>
        <v>45003</v>
      </c>
      <c r="J455" s="16">
        <f>IF(I455="No","NA",IF((DAY(I455)&gt;25),DATE(YEAR(I455),MONTH(I455)+1,1),DATE(YEAR(I455),MONTH(I455),1)))</f>
        <v>44986</v>
      </c>
      <c r="K455" s="5" t="str">
        <f>TEXT(J455,"mmm-yyyy")</f>
        <v>Mar-2023</v>
      </c>
      <c r="L455" s="17" t="str">
        <f>VLOOKUP(A455,'[1]TOWER B'!$B$3:$L$225,11,FALSE)</f>
        <v>9145688158/9145688158</v>
      </c>
      <c r="M455" s="17" t="str">
        <f>VLOOKUP(A455,'[1]TOWER B'!$B$3:$M$225,12,FALSE)</f>
        <v>rrjay1326@gmail.com</v>
      </c>
      <c r="P455" s="50"/>
      <c r="Q455" s="51"/>
      <c r="R455" s="51"/>
      <c r="S455" s="51"/>
      <c r="T455" s="52"/>
      <c r="U455" s="52"/>
      <c r="V455" s="52"/>
      <c r="W455" s="51"/>
    </row>
    <row r="456" spans="1:23" x14ac:dyDescent="0.25">
      <c r="A456" s="14" t="s">
        <v>1367</v>
      </c>
      <c r="B456" s="17" t="s">
        <v>1368</v>
      </c>
      <c r="C456" s="28" t="s">
        <v>1369</v>
      </c>
      <c r="D456" s="3">
        <v>1425</v>
      </c>
      <c r="E456" s="16">
        <v>44960</v>
      </c>
      <c r="F456" s="16">
        <f t="shared" si="83"/>
        <v>45020</v>
      </c>
      <c r="G456" s="16" t="str">
        <f t="shared" si="84"/>
        <v>Yes</v>
      </c>
      <c r="H456" s="16">
        <v>44960</v>
      </c>
      <c r="I456" s="16">
        <f t="shared" si="85"/>
        <v>44960</v>
      </c>
      <c r="J456" s="16">
        <f t="shared" si="86"/>
        <v>44958</v>
      </c>
      <c r="K456" s="5" t="str">
        <f t="shared" si="87"/>
        <v>Feb-2023</v>
      </c>
      <c r="L456" s="17">
        <f>VLOOKUP(A456,'[1]TOWER B'!$B$3:$L$225,11,FALSE)</f>
        <v>9838520900</v>
      </c>
      <c r="M456" s="17" t="str">
        <f>VLOOKUP(A456,'[1]TOWER B'!$B$3:$M$225,12,FALSE)</f>
        <v>shiwani.monirba@gmail.com</v>
      </c>
      <c r="P456" s="50"/>
      <c r="Q456" s="51"/>
      <c r="R456" s="51"/>
      <c r="S456" s="51"/>
      <c r="T456" s="52"/>
      <c r="U456" s="52"/>
      <c r="V456" s="52"/>
      <c r="W456" s="51"/>
    </row>
    <row r="457" spans="1:23" s="45" customFormat="1" x14ac:dyDescent="0.25">
      <c r="A457" s="42" t="s">
        <v>1370</v>
      </c>
      <c r="B457" s="47" t="s">
        <v>1371</v>
      </c>
      <c r="C457" s="42" t="s">
        <v>1372</v>
      </c>
      <c r="D457" s="7">
        <v>1425</v>
      </c>
      <c r="E457" s="44">
        <v>45009</v>
      </c>
      <c r="F457" s="16">
        <f>IF(E457="No","NA",E457+60)</f>
        <v>45069</v>
      </c>
      <c r="G457" s="16" t="str">
        <f>IF(F457&lt;DATEVALUE("01/01/2022"),"Irrelevant","Yes")</f>
        <v>Yes</v>
      </c>
      <c r="H457" s="44">
        <v>45009</v>
      </c>
      <c r="I457" s="16">
        <f>IF(F457="NA",H457,(MAX(DATEVALUE("01/01/2022"),MIN(F457,H457))))</f>
        <v>45009</v>
      </c>
      <c r="J457" s="16">
        <f>IF(I457="No","NA",IF((DAY(I457)&gt;25),DATE(YEAR(I457),MONTH(I457)+1,1),DATE(YEAR(I457),MONTH(I457),1)))</f>
        <v>44986</v>
      </c>
      <c r="K457" s="5" t="str">
        <f>TEXT(J457,"mmm-yyyy")</f>
        <v>Mar-2023</v>
      </c>
      <c r="L457" s="17">
        <f>VLOOKUP(A457,'[1]TOWER B'!$B$3:$L$225,11,FALSE)</f>
        <v>9335139539</v>
      </c>
      <c r="M457" s="17" t="str">
        <f>VLOOKUP(A457,'[1]TOWER B'!$B$3:$M$225,12,FALSE)</f>
        <v>bharatwadhwani32@gmail.com</v>
      </c>
      <c r="P457" s="50"/>
      <c r="Q457" s="51"/>
      <c r="R457" s="51"/>
      <c r="S457" s="51"/>
      <c r="T457" s="52"/>
      <c r="U457" s="52"/>
      <c r="V457" s="52"/>
      <c r="W457" s="51"/>
    </row>
    <row r="458" spans="1:23" s="45" customFormat="1" x14ac:dyDescent="0.25">
      <c r="A458" s="42" t="s">
        <v>1373</v>
      </c>
      <c r="B458" s="47" t="s">
        <v>1374</v>
      </c>
      <c r="C458" s="42" t="s">
        <v>1375</v>
      </c>
      <c r="D458" s="7">
        <v>1425</v>
      </c>
      <c r="E458" s="44">
        <v>45013</v>
      </c>
      <c r="F458" s="16">
        <f t="shared" ref="F458" si="88">IF(E458="No","NA",E458+60)</f>
        <v>45073</v>
      </c>
      <c r="G458" s="16" t="str">
        <f t="shared" ref="G458" si="89">IF(F458&lt;DATEVALUE("01/01/2022"),"Irrelevant","Yes")</f>
        <v>Yes</v>
      </c>
      <c r="H458" s="44">
        <v>45013</v>
      </c>
      <c r="I458" s="16">
        <f t="shared" ref="I458" si="90">IF(F458="NA",H458,(MAX(DATEVALUE("01/01/2022"),MIN(F458,H458))))</f>
        <v>45013</v>
      </c>
      <c r="J458" s="16">
        <f t="shared" ref="J458" si="91">IF(I458="No","NA",IF((DAY(I458)&gt;25),DATE(YEAR(I458),MONTH(I458)+1,1),DATE(YEAR(I458),MONTH(I458),1)))</f>
        <v>45017</v>
      </c>
      <c r="K458" s="5" t="str">
        <f t="shared" ref="K458" si="92">TEXT(J458,"mmm-yyyy")</f>
        <v>Apr-2023</v>
      </c>
      <c r="L458" s="17" t="str">
        <f>VLOOKUP(A458,'[1]TOWER B'!$B$3:$L$225,11,FALSE)</f>
        <v>8237235425</v>
      </c>
      <c r="M458" s="17" t="str">
        <f>VLOOKUP(A458,'[1]TOWER B'!$B$3:$M$225,12,FALSE)</f>
        <v>harimech2001@gmail.com</v>
      </c>
      <c r="P458" s="50"/>
      <c r="Q458" s="51"/>
      <c r="R458" s="51"/>
      <c r="S458" s="51"/>
      <c r="T458" s="52"/>
      <c r="U458" s="52"/>
      <c r="V458" s="52"/>
      <c r="W458" s="51"/>
    </row>
    <row r="459" spans="1:23" s="45" customFormat="1" x14ac:dyDescent="0.25">
      <c r="A459" s="42" t="s">
        <v>1376</v>
      </c>
      <c r="B459" s="47" t="s">
        <v>1377</v>
      </c>
      <c r="C459" s="42" t="s">
        <v>1378</v>
      </c>
      <c r="D459" s="7">
        <v>1425</v>
      </c>
      <c r="E459" s="44">
        <v>45013</v>
      </c>
      <c r="F459" s="16">
        <f>IF(E459="No","NA",E459+60)</f>
        <v>45073</v>
      </c>
      <c r="G459" s="16" t="str">
        <f>IF(F459&lt;DATEVALUE("01/01/2022"),"Irrelevant","Yes")</f>
        <v>Yes</v>
      </c>
      <c r="H459" s="44">
        <v>45013</v>
      </c>
      <c r="I459" s="16">
        <f>IF(F459="NA",H459,(MAX(DATEVALUE("01/01/2022"),MIN(F459,H459))))</f>
        <v>45013</v>
      </c>
      <c r="J459" s="16">
        <f>IF(I459="No","NA",IF((DAY(I459)&gt;25),DATE(YEAR(I459),MONTH(I459)+1,1),DATE(YEAR(I459),MONTH(I459),1)))</f>
        <v>45017</v>
      </c>
      <c r="K459" s="5" t="str">
        <f>TEXT(J459,"mmm-yyyy")</f>
        <v>Apr-2023</v>
      </c>
      <c r="L459" s="17">
        <f>VLOOKUP(A459,'[1]TOWER B'!$B$3:$L$225,11,FALSE)</f>
        <v>7800205414</v>
      </c>
      <c r="M459" s="17" t="str">
        <f>VLOOKUP(A459,'[1]TOWER B'!$B$3:$M$225,12,FALSE)</f>
        <v>rahul16_bhola@yahoo.in/amit@vartex.in</v>
      </c>
      <c r="P459" s="50"/>
      <c r="Q459" s="51"/>
      <c r="R459" s="51"/>
      <c r="S459" s="51"/>
      <c r="T459" s="52"/>
      <c r="U459" s="52"/>
      <c r="V459" s="52"/>
      <c r="W459" s="51"/>
    </row>
    <row r="460" spans="1:23" s="45" customFormat="1" x14ac:dyDescent="0.25">
      <c r="A460" s="42" t="s">
        <v>1379</v>
      </c>
      <c r="B460" s="47" t="s">
        <v>1380</v>
      </c>
      <c r="C460" s="42" t="s">
        <v>1381</v>
      </c>
      <c r="D460" s="7">
        <v>1425</v>
      </c>
      <c r="E460" s="44">
        <v>45023</v>
      </c>
      <c r="F460" s="16">
        <f>IF(E460="No","NA",E460+60)</f>
        <v>45083</v>
      </c>
      <c r="G460" s="16" t="str">
        <f>IF(F460&lt;DATEVALUE("01/01/2022"),"Irrelevant","Yes")</f>
        <v>Yes</v>
      </c>
      <c r="H460" s="44">
        <v>45013</v>
      </c>
      <c r="I460" s="16">
        <f>IF(F460="NA",H460,(MAX(DATEVALUE("01/01/2022"),MIN(F460,H460))))</f>
        <v>45013</v>
      </c>
      <c r="J460" s="16">
        <f>IF(I460="No","NA",IF((DAY(I460)&gt;25),DATE(YEAR(I460),MONTH(I460)+1,1),DATE(YEAR(I460),MONTH(I460),1)))</f>
        <v>45017</v>
      </c>
      <c r="K460" s="5" t="str">
        <f>TEXT(J460,"mmm-yyyy")</f>
        <v>Apr-2023</v>
      </c>
      <c r="L460" s="17">
        <f>VLOOKUP(A460,'[1]TOWER B'!$B$3:$L$225,11,FALSE)</f>
        <v>9451336477</v>
      </c>
      <c r="M460" s="17" t="str">
        <f>VLOOKUP(A460,'[1]TOWER B'!$B$3:$M$225,12,FALSE)</f>
        <v>sidprati1977@gmail.com ; drsiddharthsaran@gmail.com</v>
      </c>
      <c r="P460" s="50"/>
      <c r="Q460" s="51"/>
      <c r="R460" s="51"/>
      <c r="S460" s="51"/>
      <c r="T460" s="52"/>
      <c r="U460" s="52"/>
      <c r="V460" s="52"/>
      <c r="W460" s="51"/>
    </row>
    <row r="461" spans="1:23" s="45" customFormat="1" x14ac:dyDescent="0.25">
      <c r="A461" s="42" t="s">
        <v>1382</v>
      </c>
      <c r="B461" s="47" t="s">
        <v>1383</v>
      </c>
      <c r="C461" s="42" t="s">
        <v>1384</v>
      </c>
      <c r="D461" s="7">
        <v>1425</v>
      </c>
      <c r="E461" s="44">
        <v>45009</v>
      </c>
      <c r="F461" s="16">
        <f>IF(E461="No","NA",E461+60)</f>
        <v>45069</v>
      </c>
      <c r="G461" s="16" t="str">
        <f>IF(F461&lt;DATEVALUE("01/01/2022"),"Irrelevant","Yes")</f>
        <v>Yes</v>
      </c>
      <c r="H461" s="44">
        <v>45013</v>
      </c>
      <c r="I461" s="16">
        <f>IF(F461="NA",H461,(MAX(DATEVALUE("01/01/2022"),MIN(F461,H461))))</f>
        <v>45013</v>
      </c>
      <c r="J461" s="16">
        <f>IF(I461="No","NA",IF((DAY(I461)&gt;25),DATE(YEAR(I461),MONTH(I461)+1,1),DATE(YEAR(I461),MONTH(I461),1)))</f>
        <v>45017</v>
      </c>
      <c r="K461" s="5" t="str">
        <f>TEXT(J461,"mmm-yyyy")</f>
        <v>Apr-2023</v>
      </c>
      <c r="L461" s="17">
        <f>VLOOKUP(A461,'[1]TOWER B'!$B$3:$L$225,11,FALSE)</f>
        <v>9235500153</v>
      </c>
      <c r="M461" s="17" t="str">
        <f>VLOOKUP(A461,'[1]TOWER B'!$B$3:$M$225,12,FALSE)</f>
        <v>sidprati1977@gmail.com</v>
      </c>
      <c r="P461" s="50"/>
      <c r="Q461" s="51"/>
      <c r="R461" s="51"/>
      <c r="S461" s="51"/>
      <c r="T461" s="52"/>
      <c r="U461" s="52"/>
      <c r="V461" s="52"/>
      <c r="W461" s="51"/>
    </row>
    <row r="462" spans="1:23" s="45" customFormat="1" x14ac:dyDescent="0.25">
      <c r="A462" s="42" t="s">
        <v>1385</v>
      </c>
      <c r="B462" s="47" t="s">
        <v>1386</v>
      </c>
      <c r="C462" s="42" t="s">
        <v>1387</v>
      </c>
      <c r="D462" s="7">
        <v>1425</v>
      </c>
      <c r="E462" s="44">
        <v>45014</v>
      </c>
      <c r="F462" s="16">
        <f>IF(E462="No","NA",E462+60)</f>
        <v>45074</v>
      </c>
      <c r="G462" s="16" t="str">
        <f>IF(F462&lt;DATEVALUE("01/01/2022"),"Irrelevant","Yes")</f>
        <v>Yes</v>
      </c>
      <c r="H462" s="44">
        <v>45014</v>
      </c>
      <c r="I462" s="16">
        <f>IF(F462="NA",H462,(MAX(DATEVALUE("01/01/2022"),MIN(F462,H462))))</f>
        <v>45014</v>
      </c>
      <c r="J462" s="16">
        <f>IF(I462="No","NA",IF((DAY(I462)&gt;25),DATE(YEAR(I462),MONTH(I462)+1,1),DATE(YEAR(I462),MONTH(I462),1)))</f>
        <v>45017</v>
      </c>
      <c r="K462" s="5" t="str">
        <f>TEXT(J462,"mmm-yyyy")</f>
        <v>Apr-2023</v>
      </c>
      <c r="L462" s="17" t="str">
        <f>VLOOKUP(A462,'[1]TOWER B'!$B$3:$L$225,11,FALSE)</f>
        <v>9450285808/9415521545</v>
      </c>
      <c r="M462" s="17" t="str">
        <f>VLOOKUP(A462,'[1]TOWER B'!$B$3:$M$225,12,FALSE)</f>
        <v>srivastava.rajshree@gmail.com</v>
      </c>
      <c r="P462" s="50"/>
      <c r="Q462" s="51"/>
      <c r="R462" s="51"/>
      <c r="S462" s="51"/>
      <c r="T462" s="52"/>
      <c r="U462" s="52"/>
      <c r="V462" s="52"/>
      <c r="W462" s="51"/>
    </row>
    <row r="463" spans="1:23" s="45" customFormat="1" x14ac:dyDescent="0.25">
      <c r="A463" s="42" t="s">
        <v>1388</v>
      </c>
      <c r="B463" s="47" t="s">
        <v>1389</v>
      </c>
      <c r="C463" s="42" t="s">
        <v>1390</v>
      </c>
      <c r="D463" s="7">
        <v>1425</v>
      </c>
      <c r="E463" s="44">
        <v>45015</v>
      </c>
      <c r="F463" s="16">
        <f>IF(E463="No","NA",E463+60)</f>
        <v>45075</v>
      </c>
      <c r="G463" s="16" t="str">
        <f>IF(F463&lt;DATEVALUE("01/01/2022"),"Irrelevant","Yes")</f>
        <v>Yes</v>
      </c>
      <c r="H463" s="44">
        <v>45015</v>
      </c>
      <c r="I463" s="16">
        <f>IF(F463="NA",H463,(MAX(DATEVALUE("01/01/2022"),MIN(F463,H463))))</f>
        <v>45015</v>
      </c>
      <c r="J463" s="16">
        <f>IF(I463="No","NA",IF((DAY(I463)&gt;25),DATE(YEAR(I463),MONTH(I463)+1,1),DATE(YEAR(I463),MONTH(I463),1)))</f>
        <v>45017</v>
      </c>
      <c r="K463" s="5" t="str">
        <f>TEXT(J463,"mmm-yyyy")</f>
        <v>Apr-2023</v>
      </c>
      <c r="L463" s="17">
        <f>VLOOKUP(A463,'[1]TOWER B'!$B$3:$L$225,11,FALSE)</f>
        <v>7309510286</v>
      </c>
      <c r="M463" s="17" t="str">
        <f>VLOOKUP(A463,'[1]TOWER B'!$B$3:$M$225,12,FALSE)</f>
        <v>shailaishkhare@gmail.com ;  poonamkhare1722@gmail.com</v>
      </c>
      <c r="P463" s="50"/>
      <c r="Q463" s="51"/>
      <c r="R463" s="51"/>
      <c r="S463" s="51"/>
      <c r="T463" s="52"/>
      <c r="U463" s="52"/>
      <c r="V463" s="52"/>
      <c r="W463" s="51"/>
    </row>
    <row r="464" spans="1:23" s="45" customFormat="1" x14ac:dyDescent="0.25">
      <c r="A464" s="42" t="s">
        <v>1391</v>
      </c>
      <c r="B464" s="47" t="s">
        <v>1392</v>
      </c>
      <c r="C464" s="42" t="s">
        <v>1393</v>
      </c>
      <c r="D464" s="7">
        <v>1425</v>
      </c>
      <c r="E464" s="44">
        <v>45016</v>
      </c>
      <c r="F464" s="16">
        <f t="shared" ref="F464" si="93">IF(E464="No","NA",E464+60)</f>
        <v>45076</v>
      </c>
      <c r="G464" s="16" t="str">
        <f t="shared" ref="G464" si="94">IF(F464&lt;DATEVALUE("01/01/2022"),"Irrelevant","Yes")</f>
        <v>Yes</v>
      </c>
      <c r="H464" s="44">
        <v>45016</v>
      </c>
      <c r="I464" s="16">
        <f t="shared" ref="I464" si="95">IF(F464="NA",H464,(MAX(DATEVALUE("01/01/2022"),MIN(F464,H464))))</f>
        <v>45016</v>
      </c>
      <c r="J464" s="16">
        <f t="shared" ref="J464" si="96">IF(I464="No","NA",IF((DAY(I464)&gt;25),DATE(YEAR(I464),MONTH(I464)+1,1),DATE(YEAR(I464),MONTH(I464),1)))</f>
        <v>45017</v>
      </c>
      <c r="K464" s="5" t="str">
        <f t="shared" ref="K464" si="97">TEXT(J464,"mmm-yyyy")</f>
        <v>Apr-2023</v>
      </c>
      <c r="L464" s="17">
        <f>VLOOKUP(A464,'[1]TOWER B'!$B$3:$L$225,11,FALSE)</f>
        <v>9001899474</v>
      </c>
      <c r="M464" s="17" t="str">
        <f>VLOOKUP(A464,'[1]TOWER B'!$B$3:$M$225,12,FALSE)</f>
        <v>varuns3115@gmail.com</v>
      </c>
      <c r="P464" s="50"/>
      <c r="Q464" s="51"/>
      <c r="R464" s="51"/>
      <c r="S464" s="51"/>
      <c r="T464" s="52"/>
      <c r="U464" s="52"/>
      <c r="V464" s="52"/>
      <c r="W464" s="51"/>
    </row>
    <row r="465" spans="1:23" s="45" customFormat="1" x14ac:dyDescent="0.25">
      <c r="A465" s="42" t="s">
        <v>1394</v>
      </c>
      <c r="B465" s="47" t="s">
        <v>1395</v>
      </c>
      <c r="C465" s="42" t="s">
        <v>1396</v>
      </c>
      <c r="D465" s="7">
        <v>1425</v>
      </c>
      <c r="E465" s="44">
        <v>45022</v>
      </c>
      <c r="F465" s="16">
        <f>IF(E465="No","NA",E465+60)</f>
        <v>45082</v>
      </c>
      <c r="G465" s="16" t="str">
        <f>IF(F465&lt;DATEVALUE("01/01/2022"),"Irrelevant","Yes")</f>
        <v>Yes</v>
      </c>
      <c r="H465" s="44">
        <v>45022</v>
      </c>
      <c r="I465" s="16">
        <f>IF(F465="NA",H465,(MAX(DATEVALUE("01/01/2022"),MIN(F465,H465))))</f>
        <v>45022</v>
      </c>
      <c r="J465" s="16">
        <f>IF(I465="No","NA",IF((DAY(I465)&gt;25),DATE(YEAR(I465),MONTH(I465)+1,1),DATE(YEAR(I465),MONTH(I465),1)))</f>
        <v>45017</v>
      </c>
      <c r="K465" s="5" t="str">
        <f>TEXT(J465,"mmm-yyyy")</f>
        <v>Apr-2023</v>
      </c>
      <c r="L465" s="17">
        <f>VLOOKUP(A465,'[1]TOWER B'!$B$3:$L$225,11,FALSE)</f>
        <v>7498747116</v>
      </c>
      <c r="M465" s="17" t="str">
        <f>VLOOKUP(A465,'[1]TOWER B'!$B$3:$M$225,12,FALSE)</f>
        <v>anjani715@hotmail.com</v>
      </c>
      <c r="P465" s="50"/>
      <c r="Q465" s="51"/>
      <c r="R465" s="51"/>
      <c r="S465" s="51"/>
      <c r="T465" s="52"/>
      <c r="U465" s="52"/>
      <c r="V465" s="52"/>
      <c r="W465" s="51"/>
    </row>
    <row r="466" spans="1:23" s="45" customFormat="1" x14ac:dyDescent="0.25">
      <c r="A466" s="42" t="s">
        <v>1397</v>
      </c>
      <c r="B466" s="47" t="s">
        <v>1398</v>
      </c>
      <c r="C466" s="42" t="s">
        <v>1399</v>
      </c>
      <c r="D466" s="7">
        <v>1425</v>
      </c>
      <c r="E466" s="44">
        <v>45038</v>
      </c>
      <c r="F466" s="16">
        <f>IF(E466="No","NA",E466+60)</f>
        <v>45098</v>
      </c>
      <c r="G466" s="16" t="str">
        <f t="shared" ref="G466:G468" si="98">IF(F466&lt;DATEVALUE("01/01/2022"),"Irrelevant","Yes")</f>
        <v>Yes</v>
      </c>
      <c r="H466" s="44">
        <v>45038</v>
      </c>
      <c r="I466" s="16">
        <f>IF(F466="NA",H466,(MAX(DATEVALUE("01/01/2022"),MIN(F466,H466))))</f>
        <v>45038</v>
      </c>
      <c r="J466" s="16">
        <f>IF(I466="No","NA",IF((DAY(I466)&gt;25),DATE(YEAR(I466),MONTH(I466)+1,1),DATE(YEAR(I466),MONTH(I466),1)))</f>
        <v>45017</v>
      </c>
      <c r="K466" s="5" t="str">
        <f>TEXT(J466,"mmm-yyyy")</f>
        <v>Apr-2023</v>
      </c>
      <c r="L466" s="17" t="s">
        <v>1400</v>
      </c>
      <c r="M466" s="1" t="s">
        <v>1401</v>
      </c>
      <c r="P466" s="50"/>
      <c r="Q466" s="51"/>
      <c r="R466" s="51"/>
      <c r="S466" s="51"/>
      <c r="T466" s="52"/>
      <c r="U466" s="52"/>
      <c r="V466" s="52"/>
      <c r="W466" s="51"/>
    </row>
    <row r="467" spans="1:23" s="45" customFormat="1" x14ac:dyDescent="0.25">
      <c r="A467" s="42" t="s">
        <v>1402</v>
      </c>
      <c r="B467" s="47" t="s">
        <v>1398</v>
      </c>
      <c r="C467" s="42" t="s">
        <v>1403</v>
      </c>
      <c r="D467" s="7">
        <v>1425</v>
      </c>
      <c r="E467" s="44">
        <v>45038</v>
      </c>
      <c r="F467" s="16">
        <f t="shared" ref="F467:F468" si="99">IF(E467="No","NA",E467+60)</f>
        <v>45098</v>
      </c>
      <c r="G467" s="16" t="str">
        <f t="shared" si="98"/>
        <v>Yes</v>
      </c>
      <c r="H467" s="44">
        <v>45038</v>
      </c>
      <c r="I467" s="16">
        <f>IF(F467="NA",H467,(MAX(DATEVALUE("01/01/2022"),MIN(F467,H467))))</f>
        <v>45038</v>
      </c>
      <c r="J467" s="16">
        <f>IF(I467="No","NA",IF((DAY(I467)&gt;25),DATE(YEAR(I467),MONTH(I467)+1,1),DATE(YEAR(I467),MONTH(I467),1)))</f>
        <v>45017</v>
      </c>
      <c r="K467" s="5" t="str">
        <f>TEXT(J467,"mmm-yyyy")</f>
        <v>Apr-2023</v>
      </c>
      <c r="L467" s="17" t="s">
        <v>1400</v>
      </c>
      <c r="M467" s="1" t="s">
        <v>1401</v>
      </c>
      <c r="P467" s="50"/>
      <c r="Q467" s="51"/>
      <c r="R467" s="51"/>
      <c r="S467" s="51"/>
      <c r="T467" s="52"/>
      <c r="U467" s="52"/>
      <c r="V467" s="52"/>
      <c r="W467" s="51"/>
    </row>
    <row r="468" spans="1:23" s="45" customFormat="1" x14ac:dyDescent="0.25">
      <c r="A468" s="42" t="s">
        <v>1404</v>
      </c>
      <c r="B468" s="47" t="s">
        <v>1405</v>
      </c>
      <c r="C468" s="42" t="s">
        <v>1406</v>
      </c>
      <c r="D468" s="7">
        <v>1425</v>
      </c>
      <c r="E468" s="44">
        <v>45047</v>
      </c>
      <c r="F468" s="16">
        <f t="shared" si="99"/>
        <v>45107</v>
      </c>
      <c r="G468" s="16" t="str">
        <f t="shared" si="98"/>
        <v>Yes</v>
      </c>
      <c r="H468" s="44">
        <v>45047</v>
      </c>
      <c r="I468" s="16">
        <f>IF(F468="NA",H468,(MAX(DATEVALUE("01/01/2022"),MIN(F468,H468))))</f>
        <v>45047</v>
      </c>
      <c r="J468" s="16">
        <f>IF(I468="No","NA",IF((DAY(I468)&gt;25),DATE(YEAR(I468),MONTH(I468)+1,1),DATE(YEAR(I468),MONTH(I468),1)))</f>
        <v>45047</v>
      </c>
      <c r="K468" s="5" t="str">
        <f>TEXT(J468,"mmm-yyyy")</f>
        <v>May-2023</v>
      </c>
      <c r="L468" s="1" t="s">
        <v>1407</v>
      </c>
      <c r="M468" s="1" t="s">
        <v>1408</v>
      </c>
    </row>
    <row r="469" spans="1:23" x14ac:dyDescent="0.25">
      <c r="A469" s="42" t="s">
        <v>1409</v>
      </c>
      <c r="B469" s="47" t="s">
        <v>1410</v>
      </c>
      <c r="C469" s="42" t="s">
        <v>1411</v>
      </c>
      <c r="D469" s="7">
        <v>1425</v>
      </c>
      <c r="E469" s="44">
        <v>45048</v>
      </c>
      <c r="F469" s="16">
        <f t="shared" ref="F469" si="100">IF(E469="No","NA",E469+60)</f>
        <v>45108</v>
      </c>
      <c r="G469" s="16" t="str">
        <f t="shared" ref="G469" si="101">IF(F469&lt;DATEVALUE("01/01/2022"),"Irrelevant","Yes")</f>
        <v>Yes</v>
      </c>
      <c r="H469" s="44">
        <v>45048</v>
      </c>
      <c r="I469" s="16">
        <f>IF(F469="NA",H469,(MAX(DATEVALUE("01/01/2022"),MIN(F469,H469))))</f>
        <v>45048</v>
      </c>
      <c r="J469" s="16">
        <f>IF(I469="No","NA",IF((DAY(I469)&gt;25),DATE(YEAR(I469),MONTH(I469)+1,1),DATE(YEAR(I469),MONTH(I469),1)))</f>
        <v>45047</v>
      </c>
      <c r="K469" s="5" t="str">
        <f>TEXT(J469,"mmm-yyyy")</f>
        <v>May-2023</v>
      </c>
      <c r="L469" s="17" t="s">
        <v>1412</v>
      </c>
      <c r="M469" s="17" t="s">
        <v>1413</v>
      </c>
    </row>
    <row r="470" spans="1:23" x14ac:dyDescent="0.25">
      <c r="A470" s="42" t="s">
        <v>1414</v>
      </c>
      <c r="B470" s="47" t="s">
        <v>1415</v>
      </c>
      <c r="C470" s="42" t="s">
        <v>1416</v>
      </c>
      <c r="D470" s="7">
        <v>1425</v>
      </c>
      <c r="E470" s="44">
        <v>45051</v>
      </c>
      <c r="F470" s="16">
        <f t="shared" ref="F470:F495" si="102">IF(E470="No","NA",E470+60)</f>
        <v>45111</v>
      </c>
      <c r="G470" s="16" t="str">
        <f t="shared" ref="G470:G495" si="103">IF(F470&lt;DATEVALUE("01/01/2022"),"Irrelevant","Yes")</f>
        <v>Yes</v>
      </c>
      <c r="H470" s="44">
        <v>45051</v>
      </c>
      <c r="I470" s="16">
        <f t="shared" ref="I470:I494" si="104">IF(F470="NA",H470,(MAX(DATEVALUE("01/01/2022"),MIN(F470,H470))))</f>
        <v>45051</v>
      </c>
      <c r="J470" s="16">
        <f t="shared" ref="J470:J494" si="105">IF(I470="No","NA",IF((DAY(I470)&gt;25),DATE(YEAR(I470),MONTH(I470)+1,1),DATE(YEAR(I470),MONTH(I470),1)))</f>
        <v>45047</v>
      </c>
      <c r="K470" s="5" t="str">
        <f t="shared" ref="K470:K500" si="106">TEXT(J470,"mmm-yyyy")</f>
        <v>May-2023</v>
      </c>
      <c r="L470" s="17">
        <v>7046846877</v>
      </c>
      <c r="M470" s="17" t="s">
        <v>1417</v>
      </c>
    </row>
    <row r="471" spans="1:23" x14ac:dyDescent="0.25">
      <c r="A471" s="42" t="s">
        <v>1418</v>
      </c>
      <c r="B471" s="47" t="s">
        <v>1419</v>
      </c>
      <c r="C471" s="42" t="s">
        <v>1420</v>
      </c>
      <c r="D471" s="7">
        <v>1425</v>
      </c>
      <c r="E471" s="44">
        <v>45054</v>
      </c>
      <c r="F471" s="16">
        <f t="shared" si="102"/>
        <v>45114</v>
      </c>
      <c r="G471" s="16" t="str">
        <f t="shared" si="103"/>
        <v>Yes</v>
      </c>
      <c r="H471" s="44">
        <v>45054</v>
      </c>
      <c r="I471" s="16">
        <f t="shared" si="104"/>
        <v>45054</v>
      </c>
      <c r="J471" s="16">
        <f t="shared" si="105"/>
        <v>45047</v>
      </c>
      <c r="K471" s="5" t="str">
        <f t="shared" si="106"/>
        <v>May-2023</v>
      </c>
      <c r="L471" s="17">
        <v>9415306206</v>
      </c>
      <c r="M471" s="17" t="s">
        <v>1421</v>
      </c>
    </row>
    <row r="472" spans="1:23" x14ac:dyDescent="0.25">
      <c r="A472" s="42" t="s">
        <v>1422</v>
      </c>
      <c r="B472" s="47" t="s">
        <v>1423</v>
      </c>
      <c r="C472" s="42" t="s">
        <v>1424</v>
      </c>
      <c r="D472" s="7">
        <v>1425</v>
      </c>
      <c r="E472" s="44">
        <v>45055</v>
      </c>
      <c r="F472" s="16">
        <f t="shared" si="102"/>
        <v>45115</v>
      </c>
      <c r="G472" s="16" t="str">
        <f t="shared" si="103"/>
        <v>Yes</v>
      </c>
      <c r="H472" s="44">
        <v>45055</v>
      </c>
      <c r="I472" s="16">
        <f t="shared" si="104"/>
        <v>45055</v>
      </c>
      <c r="J472" s="16">
        <f t="shared" si="105"/>
        <v>45047</v>
      </c>
      <c r="K472" s="5" t="str">
        <f t="shared" si="106"/>
        <v>May-2023</v>
      </c>
      <c r="L472" s="17">
        <v>9044430303</v>
      </c>
      <c r="M472" s="17" t="s">
        <v>1425</v>
      </c>
    </row>
    <row r="473" spans="1:23" x14ac:dyDescent="0.25">
      <c r="A473" s="42" t="s">
        <v>1426</v>
      </c>
      <c r="B473" s="47" t="s">
        <v>1427</v>
      </c>
      <c r="C473" s="42" t="s">
        <v>1428</v>
      </c>
      <c r="D473" s="7">
        <v>1425</v>
      </c>
      <c r="E473" s="44">
        <v>45055</v>
      </c>
      <c r="F473" s="16">
        <f t="shared" si="102"/>
        <v>45115</v>
      </c>
      <c r="G473" s="16" t="str">
        <f t="shared" si="103"/>
        <v>Yes</v>
      </c>
      <c r="H473" s="44">
        <v>45055</v>
      </c>
      <c r="I473" s="16">
        <f t="shared" si="104"/>
        <v>45055</v>
      </c>
      <c r="J473" s="16">
        <f t="shared" si="105"/>
        <v>45047</v>
      </c>
      <c r="K473" s="5" t="str">
        <f t="shared" si="106"/>
        <v>May-2023</v>
      </c>
      <c r="L473" s="17">
        <v>9235500153</v>
      </c>
      <c r="M473" s="17" t="s">
        <v>1429</v>
      </c>
    </row>
    <row r="474" spans="1:23" x14ac:dyDescent="0.25">
      <c r="A474" s="42" t="s">
        <v>1430</v>
      </c>
      <c r="B474" s="47" t="s">
        <v>1431</v>
      </c>
      <c r="C474" s="42" t="s">
        <v>1432</v>
      </c>
      <c r="D474" s="7">
        <v>1425</v>
      </c>
      <c r="E474" s="44">
        <v>45057</v>
      </c>
      <c r="F474" s="16">
        <f t="shared" si="102"/>
        <v>45117</v>
      </c>
      <c r="G474" s="16" t="str">
        <f t="shared" si="103"/>
        <v>Yes</v>
      </c>
      <c r="H474" s="44">
        <v>45057</v>
      </c>
      <c r="I474" s="16">
        <f t="shared" si="104"/>
        <v>45057</v>
      </c>
      <c r="J474" s="16">
        <f t="shared" si="105"/>
        <v>45047</v>
      </c>
      <c r="K474" s="5" t="str">
        <f t="shared" si="106"/>
        <v>May-2023</v>
      </c>
      <c r="L474" s="17">
        <v>7985236504</v>
      </c>
      <c r="M474" s="17" t="s">
        <v>1433</v>
      </c>
    </row>
    <row r="475" spans="1:23" x14ac:dyDescent="0.25">
      <c r="A475" s="42" t="s">
        <v>1434</v>
      </c>
      <c r="B475" s="47" t="s">
        <v>1435</v>
      </c>
      <c r="C475" s="42" t="s">
        <v>1436</v>
      </c>
      <c r="D475" s="7">
        <v>1425</v>
      </c>
      <c r="E475" s="44">
        <v>45057</v>
      </c>
      <c r="F475" s="16">
        <f t="shared" si="102"/>
        <v>45117</v>
      </c>
      <c r="G475" s="16" t="str">
        <f t="shared" si="103"/>
        <v>Yes</v>
      </c>
      <c r="H475" s="44">
        <v>45057</v>
      </c>
      <c r="I475" s="16">
        <f t="shared" si="104"/>
        <v>45057</v>
      </c>
      <c r="J475" s="16">
        <f t="shared" si="105"/>
        <v>45047</v>
      </c>
      <c r="K475" s="5" t="str">
        <f t="shared" si="106"/>
        <v>May-2023</v>
      </c>
      <c r="L475" s="17" t="s">
        <v>1437</v>
      </c>
      <c r="M475" s="17" t="s">
        <v>1438</v>
      </c>
    </row>
    <row r="476" spans="1:23" x14ac:dyDescent="0.25">
      <c r="A476" s="42" t="s">
        <v>1439</v>
      </c>
      <c r="B476" s="47" t="s">
        <v>1440</v>
      </c>
      <c r="C476" s="42" t="s">
        <v>1441</v>
      </c>
      <c r="D476" s="7">
        <v>1425</v>
      </c>
      <c r="E476" s="44">
        <v>45058</v>
      </c>
      <c r="F476" s="16">
        <f t="shared" si="102"/>
        <v>45118</v>
      </c>
      <c r="G476" s="16" t="str">
        <f t="shared" si="103"/>
        <v>Yes</v>
      </c>
      <c r="H476" s="44">
        <v>45058</v>
      </c>
      <c r="I476" s="16">
        <f t="shared" si="104"/>
        <v>45058</v>
      </c>
      <c r="J476" s="16">
        <f t="shared" si="105"/>
        <v>45047</v>
      </c>
      <c r="K476" s="5" t="str">
        <f t="shared" si="106"/>
        <v>May-2023</v>
      </c>
      <c r="L476" s="17">
        <v>9936523999</v>
      </c>
      <c r="M476" s="17" t="s">
        <v>1442</v>
      </c>
    </row>
    <row r="477" spans="1:23" x14ac:dyDescent="0.25">
      <c r="A477" s="42" t="s">
        <v>1443</v>
      </c>
      <c r="B477" s="47" t="s">
        <v>1444</v>
      </c>
      <c r="C477" s="42" t="s">
        <v>1445</v>
      </c>
      <c r="D477" s="7">
        <v>1425</v>
      </c>
      <c r="E477" s="44">
        <v>45063</v>
      </c>
      <c r="F477" s="16">
        <f t="shared" si="102"/>
        <v>45123</v>
      </c>
      <c r="G477" s="16" t="str">
        <f t="shared" si="103"/>
        <v>Yes</v>
      </c>
      <c r="H477" s="44">
        <v>45063</v>
      </c>
      <c r="I477" s="16">
        <f t="shared" si="104"/>
        <v>45063</v>
      </c>
      <c r="J477" s="16">
        <f t="shared" si="105"/>
        <v>45047</v>
      </c>
      <c r="K477" s="5" t="str">
        <f t="shared" si="106"/>
        <v>May-2023</v>
      </c>
      <c r="L477" s="17" t="s">
        <v>1446</v>
      </c>
      <c r="M477" s="17" t="s">
        <v>1447</v>
      </c>
    </row>
    <row r="478" spans="1:23" x14ac:dyDescent="0.25">
      <c r="A478" s="42" t="s">
        <v>1448</v>
      </c>
      <c r="B478" s="47" t="s">
        <v>1449</v>
      </c>
      <c r="C478" s="42" t="s">
        <v>1450</v>
      </c>
      <c r="D478" s="7">
        <v>1425</v>
      </c>
      <c r="E478" s="44">
        <v>45064</v>
      </c>
      <c r="F478" s="16">
        <f t="shared" si="102"/>
        <v>45124</v>
      </c>
      <c r="G478" s="16" t="str">
        <f t="shared" si="103"/>
        <v>Yes</v>
      </c>
      <c r="H478" s="44">
        <v>45064</v>
      </c>
      <c r="I478" s="16">
        <f t="shared" si="104"/>
        <v>45064</v>
      </c>
      <c r="J478" s="16">
        <f t="shared" si="105"/>
        <v>45047</v>
      </c>
      <c r="K478" s="5" t="str">
        <f t="shared" si="106"/>
        <v>May-2023</v>
      </c>
      <c r="L478" s="17" t="s">
        <v>1451</v>
      </c>
      <c r="M478" s="17" t="s">
        <v>1452</v>
      </c>
    </row>
    <row r="479" spans="1:23" x14ac:dyDescent="0.25">
      <c r="A479" s="42" t="s">
        <v>1453</v>
      </c>
      <c r="B479" s="47" t="s">
        <v>1454</v>
      </c>
      <c r="C479" s="42" t="s">
        <v>1455</v>
      </c>
      <c r="D479" s="7">
        <v>1425</v>
      </c>
      <c r="E479" s="44">
        <v>45068</v>
      </c>
      <c r="F479" s="16">
        <f t="shared" si="102"/>
        <v>45128</v>
      </c>
      <c r="G479" s="16" t="str">
        <f t="shared" si="103"/>
        <v>Yes</v>
      </c>
      <c r="H479" s="44">
        <v>45068</v>
      </c>
      <c r="I479" s="16">
        <f t="shared" si="104"/>
        <v>45068</v>
      </c>
      <c r="J479" s="16">
        <f t="shared" si="105"/>
        <v>45047</v>
      </c>
      <c r="K479" s="5" t="str">
        <f t="shared" si="106"/>
        <v>May-2023</v>
      </c>
      <c r="L479" s="17" t="s">
        <v>1456</v>
      </c>
      <c r="M479" s="17" t="s">
        <v>1457</v>
      </c>
    </row>
    <row r="480" spans="1:23" x14ac:dyDescent="0.25">
      <c r="A480" s="42" t="s">
        <v>1458</v>
      </c>
      <c r="B480" s="47" t="s">
        <v>1459</v>
      </c>
      <c r="C480" s="42" t="s">
        <v>1460</v>
      </c>
      <c r="D480" s="7">
        <v>1425</v>
      </c>
      <c r="E480" s="44">
        <v>45069</v>
      </c>
      <c r="F480" s="16">
        <f t="shared" si="102"/>
        <v>45129</v>
      </c>
      <c r="G480" s="16" t="str">
        <f t="shared" si="103"/>
        <v>Yes</v>
      </c>
      <c r="H480" s="44">
        <v>45069</v>
      </c>
      <c r="I480" s="16">
        <f t="shared" si="104"/>
        <v>45069</v>
      </c>
      <c r="J480" s="16">
        <f t="shared" si="105"/>
        <v>45047</v>
      </c>
      <c r="K480" s="5" t="str">
        <f t="shared" si="106"/>
        <v>May-2023</v>
      </c>
      <c r="L480" s="17" t="s">
        <v>1461</v>
      </c>
      <c r="M480" s="17" t="s">
        <v>1462</v>
      </c>
    </row>
    <row r="481" spans="1:13" x14ac:dyDescent="0.25">
      <c r="A481" s="42" t="s">
        <v>1463</v>
      </c>
      <c r="B481" s="47" t="s">
        <v>1464</v>
      </c>
      <c r="C481" s="42" t="s">
        <v>1465</v>
      </c>
      <c r="D481" s="7">
        <v>1425</v>
      </c>
      <c r="E481" s="44">
        <v>45071</v>
      </c>
      <c r="F481" s="16">
        <f t="shared" si="102"/>
        <v>45131</v>
      </c>
      <c r="G481" s="16" t="str">
        <f t="shared" si="103"/>
        <v>Yes</v>
      </c>
      <c r="H481" s="44">
        <v>45071</v>
      </c>
      <c r="I481" s="16">
        <f t="shared" si="104"/>
        <v>45071</v>
      </c>
      <c r="J481" s="16">
        <f t="shared" si="105"/>
        <v>45047</v>
      </c>
      <c r="K481" s="5" t="str">
        <f t="shared" si="106"/>
        <v>May-2023</v>
      </c>
      <c r="L481" s="17">
        <v>9140763996</v>
      </c>
      <c r="M481" s="17" t="s">
        <v>1466</v>
      </c>
    </row>
    <row r="482" spans="1:13" x14ac:dyDescent="0.25">
      <c r="A482" s="42" t="s">
        <v>1467</v>
      </c>
      <c r="B482" s="47" t="s">
        <v>1468</v>
      </c>
      <c r="C482" s="42" t="s">
        <v>1469</v>
      </c>
      <c r="D482" s="7">
        <v>1425</v>
      </c>
      <c r="E482" s="44">
        <v>45071</v>
      </c>
      <c r="F482" s="16">
        <f t="shared" si="102"/>
        <v>45131</v>
      </c>
      <c r="G482" s="16" t="str">
        <f t="shared" si="103"/>
        <v>Yes</v>
      </c>
      <c r="H482" s="44">
        <v>45071</v>
      </c>
      <c r="I482" s="16">
        <f t="shared" si="104"/>
        <v>45071</v>
      </c>
      <c r="J482" s="16">
        <f t="shared" si="105"/>
        <v>45047</v>
      </c>
      <c r="K482" s="5" t="str">
        <f t="shared" si="106"/>
        <v>May-2023</v>
      </c>
      <c r="L482" s="17" t="s">
        <v>1470</v>
      </c>
      <c r="M482" s="17" t="s">
        <v>1471</v>
      </c>
    </row>
    <row r="483" spans="1:13" x14ac:dyDescent="0.25">
      <c r="A483" s="42" t="s">
        <v>1472</v>
      </c>
      <c r="B483" s="47" t="s">
        <v>1473</v>
      </c>
      <c r="C483" s="42" t="s">
        <v>1474</v>
      </c>
      <c r="D483" s="7">
        <v>1425</v>
      </c>
      <c r="E483" s="44">
        <v>45076</v>
      </c>
      <c r="F483" s="16">
        <f t="shared" si="102"/>
        <v>45136</v>
      </c>
      <c r="G483" s="16" t="str">
        <f t="shared" si="103"/>
        <v>Yes</v>
      </c>
      <c r="H483" s="44">
        <v>45076</v>
      </c>
      <c r="I483" s="16">
        <f t="shared" si="104"/>
        <v>45076</v>
      </c>
      <c r="J483" s="16">
        <f t="shared" si="105"/>
        <v>45078</v>
      </c>
      <c r="K483" s="5" t="str">
        <f t="shared" si="106"/>
        <v>Jun-2023</v>
      </c>
      <c r="L483" s="17" t="s">
        <v>1475</v>
      </c>
      <c r="M483" s="17" t="s">
        <v>1476</v>
      </c>
    </row>
    <row r="484" spans="1:13" x14ac:dyDescent="0.25">
      <c r="A484" s="42" t="s">
        <v>1477</v>
      </c>
      <c r="B484" s="47" t="s">
        <v>1478</v>
      </c>
      <c r="C484" s="42" t="s">
        <v>1479</v>
      </c>
      <c r="D484" s="7">
        <v>1425</v>
      </c>
      <c r="E484" s="44">
        <v>45082</v>
      </c>
      <c r="F484" s="16">
        <f t="shared" si="102"/>
        <v>45142</v>
      </c>
      <c r="G484" s="16" t="str">
        <f t="shared" si="103"/>
        <v>Yes</v>
      </c>
      <c r="H484" s="44">
        <v>45082</v>
      </c>
      <c r="I484" s="16">
        <f t="shared" si="104"/>
        <v>45082</v>
      </c>
      <c r="J484" s="16">
        <f t="shared" si="105"/>
        <v>45078</v>
      </c>
      <c r="K484" s="5" t="str">
        <f t="shared" si="106"/>
        <v>Jun-2023</v>
      </c>
      <c r="L484" s="17" t="s">
        <v>1480</v>
      </c>
      <c r="M484" s="17" t="s">
        <v>1481</v>
      </c>
    </row>
    <row r="485" spans="1:13" x14ac:dyDescent="0.25">
      <c r="A485" s="42" t="s">
        <v>1482</v>
      </c>
      <c r="B485" s="47" t="s">
        <v>1483</v>
      </c>
      <c r="C485" s="42" t="s">
        <v>1484</v>
      </c>
      <c r="D485" s="7">
        <v>1425</v>
      </c>
      <c r="E485" s="44">
        <v>45083</v>
      </c>
      <c r="F485" s="16">
        <f t="shared" si="102"/>
        <v>45143</v>
      </c>
      <c r="G485" s="16" t="str">
        <f t="shared" si="103"/>
        <v>Yes</v>
      </c>
      <c r="H485" s="44">
        <v>45083</v>
      </c>
      <c r="I485" s="16">
        <f t="shared" si="104"/>
        <v>45083</v>
      </c>
      <c r="J485" s="16">
        <f t="shared" si="105"/>
        <v>45078</v>
      </c>
      <c r="K485" s="5" t="str">
        <f t="shared" si="106"/>
        <v>Jun-2023</v>
      </c>
      <c r="L485" s="17" t="s">
        <v>1485</v>
      </c>
      <c r="M485" s="17" t="s">
        <v>1486</v>
      </c>
    </row>
    <row r="486" spans="1:13" x14ac:dyDescent="0.25">
      <c r="A486" s="42" t="s">
        <v>1487</v>
      </c>
      <c r="B486" s="47" t="s">
        <v>1488</v>
      </c>
      <c r="C486" s="42" t="s">
        <v>1489</v>
      </c>
      <c r="D486" s="7">
        <v>1425</v>
      </c>
      <c r="E486" s="44">
        <v>45083</v>
      </c>
      <c r="F486" s="16">
        <f t="shared" si="102"/>
        <v>45143</v>
      </c>
      <c r="G486" s="16" t="str">
        <f t="shared" si="103"/>
        <v>Yes</v>
      </c>
      <c r="H486" s="44">
        <v>45083</v>
      </c>
      <c r="I486" s="16">
        <f t="shared" si="104"/>
        <v>45083</v>
      </c>
      <c r="J486" s="16">
        <f t="shared" si="105"/>
        <v>45078</v>
      </c>
      <c r="K486" s="5" t="str">
        <f t="shared" si="106"/>
        <v>Jun-2023</v>
      </c>
      <c r="L486" s="17">
        <v>8896649644</v>
      </c>
      <c r="M486" s="17" t="s">
        <v>1490</v>
      </c>
    </row>
    <row r="487" spans="1:13" x14ac:dyDescent="0.25">
      <c r="A487" s="42" t="s">
        <v>1491</v>
      </c>
      <c r="B487" s="47" t="s">
        <v>1492</v>
      </c>
      <c r="C487" s="42" t="s">
        <v>1493</v>
      </c>
      <c r="D487" s="7">
        <v>1425</v>
      </c>
      <c r="E487" s="44">
        <v>45084</v>
      </c>
      <c r="F487" s="16">
        <f t="shared" si="102"/>
        <v>45144</v>
      </c>
      <c r="G487" s="16" t="str">
        <f t="shared" si="103"/>
        <v>Yes</v>
      </c>
      <c r="H487" s="44">
        <v>45084</v>
      </c>
      <c r="I487" s="16">
        <f t="shared" si="104"/>
        <v>45084</v>
      </c>
      <c r="J487" s="16">
        <f t="shared" si="105"/>
        <v>45078</v>
      </c>
      <c r="K487" s="5" t="str">
        <f t="shared" si="106"/>
        <v>Jun-2023</v>
      </c>
      <c r="L487" s="17">
        <v>9918189991</v>
      </c>
      <c r="M487" s="17" t="s">
        <v>1494</v>
      </c>
    </row>
    <row r="488" spans="1:13" x14ac:dyDescent="0.25">
      <c r="A488" s="42" t="s">
        <v>1495</v>
      </c>
      <c r="B488" s="47" t="s">
        <v>1496</v>
      </c>
      <c r="C488" s="42" t="s">
        <v>1497</v>
      </c>
      <c r="D488" s="7">
        <v>1425</v>
      </c>
      <c r="E488" s="44">
        <v>45084</v>
      </c>
      <c r="F488" s="16">
        <f t="shared" si="102"/>
        <v>45144</v>
      </c>
      <c r="G488" s="16" t="str">
        <f t="shared" si="103"/>
        <v>Yes</v>
      </c>
      <c r="H488" s="44">
        <v>45084</v>
      </c>
      <c r="I488" s="16">
        <f t="shared" si="104"/>
        <v>45084</v>
      </c>
      <c r="J488" s="16">
        <f t="shared" si="105"/>
        <v>45078</v>
      </c>
      <c r="K488" s="5" t="str">
        <f t="shared" si="106"/>
        <v>Jun-2023</v>
      </c>
      <c r="L488" s="17">
        <v>7985719013</v>
      </c>
      <c r="M488" s="17" t="s">
        <v>1498</v>
      </c>
    </row>
    <row r="489" spans="1:13" x14ac:dyDescent="0.25">
      <c r="A489" s="42" t="s">
        <v>1499</v>
      </c>
      <c r="B489" s="47" t="s">
        <v>1500</v>
      </c>
      <c r="C489" s="42" t="s">
        <v>1501</v>
      </c>
      <c r="D489" s="7">
        <v>1425</v>
      </c>
      <c r="E489" s="44">
        <v>45085</v>
      </c>
      <c r="F489" s="16">
        <f t="shared" si="102"/>
        <v>45145</v>
      </c>
      <c r="G489" s="16" t="str">
        <f t="shared" si="103"/>
        <v>Yes</v>
      </c>
      <c r="H489" s="44">
        <v>45085</v>
      </c>
      <c r="I489" s="16">
        <f t="shared" si="104"/>
        <v>45085</v>
      </c>
      <c r="J489" s="16">
        <f t="shared" si="105"/>
        <v>45078</v>
      </c>
      <c r="K489" s="5" t="str">
        <f t="shared" si="106"/>
        <v>Jun-2023</v>
      </c>
      <c r="L489" s="17" t="s">
        <v>1502</v>
      </c>
      <c r="M489" s="17" t="s">
        <v>1503</v>
      </c>
    </row>
    <row r="490" spans="1:13" x14ac:dyDescent="0.25">
      <c r="A490" s="42" t="s">
        <v>1504</v>
      </c>
      <c r="B490" s="47" t="s">
        <v>1505</v>
      </c>
      <c r="C490" s="42" t="s">
        <v>1506</v>
      </c>
      <c r="D490" s="7">
        <v>1425</v>
      </c>
      <c r="E490" s="44">
        <v>45089</v>
      </c>
      <c r="F490" s="16">
        <f t="shared" si="102"/>
        <v>45149</v>
      </c>
      <c r="G490" s="16" t="str">
        <f t="shared" si="103"/>
        <v>Yes</v>
      </c>
      <c r="H490" s="44">
        <v>45089</v>
      </c>
      <c r="I490" s="16">
        <f t="shared" si="104"/>
        <v>45089</v>
      </c>
      <c r="J490" s="16">
        <f t="shared" si="105"/>
        <v>45078</v>
      </c>
      <c r="K490" s="5" t="str">
        <f t="shared" si="106"/>
        <v>Jun-2023</v>
      </c>
      <c r="L490" s="17">
        <v>9654044164</v>
      </c>
      <c r="M490" s="17" t="s">
        <v>1507</v>
      </c>
    </row>
    <row r="491" spans="1:13" x14ac:dyDescent="0.25">
      <c r="A491" s="42" t="s">
        <v>1508</v>
      </c>
      <c r="B491" s="47" t="s">
        <v>1509</v>
      </c>
      <c r="C491" s="42" t="s">
        <v>1510</v>
      </c>
      <c r="D491" s="7">
        <v>1425</v>
      </c>
      <c r="E491" s="44">
        <v>45095</v>
      </c>
      <c r="F491" s="16">
        <f t="shared" si="102"/>
        <v>45155</v>
      </c>
      <c r="G491" s="16" t="str">
        <f t="shared" si="103"/>
        <v>Yes</v>
      </c>
      <c r="H491" s="44">
        <v>45095</v>
      </c>
      <c r="I491" s="16">
        <f t="shared" si="104"/>
        <v>45095</v>
      </c>
      <c r="J491" s="16">
        <f t="shared" si="105"/>
        <v>45078</v>
      </c>
      <c r="K491" s="5" t="str">
        <f t="shared" si="106"/>
        <v>Jun-2023</v>
      </c>
      <c r="L491" s="17">
        <v>9839015040</v>
      </c>
      <c r="M491" s="17" t="s">
        <v>1511</v>
      </c>
    </row>
    <row r="492" spans="1:13" x14ac:dyDescent="0.25">
      <c r="A492" s="42" t="s">
        <v>1512</v>
      </c>
      <c r="B492" s="47" t="s">
        <v>1513</v>
      </c>
      <c r="C492" s="42" t="s">
        <v>1514</v>
      </c>
      <c r="D492" s="7">
        <v>1425</v>
      </c>
      <c r="E492" s="44">
        <v>45095</v>
      </c>
      <c r="F492" s="16">
        <f t="shared" si="102"/>
        <v>45155</v>
      </c>
      <c r="G492" s="16" t="str">
        <f t="shared" si="103"/>
        <v>Yes</v>
      </c>
      <c r="H492" s="44">
        <v>45095</v>
      </c>
      <c r="I492" s="16">
        <f t="shared" si="104"/>
        <v>45095</v>
      </c>
      <c r="J492" s="16">
        <f t="shared" si="105"/>
        <v>45078</v>
      </c>
      <c r="K492" s="5" t="str">
        <f t="shared" si="106"/>
        <v>Jun-2023</v>
      </c>
      <c r="L492" s="17" t="s">
        <v>1515</v>
      </c>
      <c r="M492" s="17" t="s">
        <v>1516</v>
      </c>
    </row>
    <row r="493" spans="1:13" x14ac:dyDescent="0.25">
      <c r="A493" s="42" t="s">
        <v>1517</v>
      </c>
      <c r="B493" s="47" t="s">
        <v>1518</v>
      </c>
      <c r="C493" s="42" t="s">
        <v>1519</v>
      </c>
      <c r="D493" s="7">
        <v>1425</v>
      </c>
      <c r="E493" s="44">
        <v>45101</v>
      </c>
      <c r="F493" s="16">
        <f t="shared" si="102"/>
        <v>45161</v>
      </c>
      <c r="G493" s="16" t="str">
        <f t="shared" si="103"/>
        <v>Yes</v>
      </c>
      <c r="H493" s="44">
        <v>45101</v>
      </c>
      <c r="I493" s="16">
        <f t="shared" si="104"/>
        <v>45101</v>
      </c>
      <c r="J493" s="16">
        <f t="shared" si="105"/>
        <v>45078</v>
      </c>
      <c r="K493" s="5" t="str">
        <f t="shared" si="106"/>
        <v>Jun-2023</v>
      </c>
      <c r="L493" s="17" t="s">
        <v>1520</v>
      </c>
      <c r="M493" s="17" t="s">
        <v>1521</v>
      </c>
    </row>
    <row r="494" spans="1:13" x14ac:dyDescent="0.25">
      <c r="A494" s="42" t="s">
        <v>1522</v>
      </c>
      <c r="B494" s="47" t="s">
        <v>1523</v>
      </c>
      <c r="C494" s="42" t="s">
        <v>1524</v>
      </c>
      <c r="D494" s="7">
        <v>1425</v>
      </c>
      <c r="E494" s="44">
        <v>45110</v>
      </c>
      <c r="F494" s="16">
        <f t="shared" si="102"/>
        <v>45170</v>
      </c>
      <c r="G494" s="16" t="str">
        <f t="shared" si="103"/>
        <v>Yes</v>
      </c>
      <c r="H494" s="44">
        <v>45110</v>
      </c>
      <c r="I494" s="16">
        <f t="shared" si="104"/>
        <v>45110</v>
      </c>
      <c r="J494" s="16">
        <f t="shared" si="105"/>
        <v>45108</v>
      </c>
      <c r="K494" s="5" t="str">
        <f t="shared" si="106"/>
        <v>Jul-2023</v>
      </c>
      <c r="L494" s="17" t="s">
        <v>1525</v>
      </c>
      <c r="M494" s="17" t="s">
        <v>1526</v>
      </c>
    </row>
    <row r="495" spans="1:13" x14ac:dyDescent="0.25">
      <c r="A495" s="14" t="s">
        <v>1527</v>
      </c>
      <c r="B495" s="47" t="s">
        <v>1528</v>
      </c>
      <c r="C495" s="42" t="s">
        <v>1529</v>
      </c>
      <c r="D495" s="7">
        <v>1425</v>
      </c>
      <c r="E495" s="44">
        <v>45115</v>
      </c>
      <c r="F495" s="16">
        <f t="shared" si="102"/>
        <v>45175</v>
      </c>
      <c r="G495" s="16" t="str">
        <f t="shared" si="103"/>
        <v>Yes</v>
      </c>
      <c r="H495" s="44">
        <v>45115</v>
      </c>
      <c r="I495" s="16">
        <f t="shared" ref="I495:I500" si="107">IF(F495="NA",H495,(MAX(DATEVALUE("01/01/2022"),MIN(F495,H495))))</f>
        <v>45115</v>
      </c>
      <c r="J495" s="16">
        <f t="shared" ref="J495:J500" si="108">IF(I495="No","NA",IF((DAY(I495)&gt;25),DATE(YEAR(I495),MONTH(I495)+1,1),DATE(YEAR(I495),MONTH(I495),1)))</f>
        <v>45108</v>
      </c>
      <c r="K495" s="5" t="str">
        <f t="shared" si="106"/>
        <v>Jul-2023</v>
      </c>
      <c r="L495" s="17" t="s">
        <v>1530</v>
      </c>
      <c r="M495" s="17" t="s">
        <v>1531</v>
      </c>
    </row>
    <row r="496" spans="1:13" x14ac:dyDescent="0.25">
      <c r="A496" s="14" t="s">
        <v>1532</v>
      </c>
      <c r="B496" s="47" t="s">
        <v>1533</v>
      </c>
      <c r="C496" s="42" t="s">
        <v>1534</v>
      </c>
      <c r="D496" s="7">
        <v>1425</v>
      </c>
      <c r="E496" s="44">
        <v>45118</v>
      </c>
      <c r="F496" s="16">
        <f t="shared" ref="F496:F500" si="109">IF(E496="No","NA",E496+60)</f>
        <v>45178</v>
      </c>
      <c r="G496" s="16" t="str">
        <f t="shared" ref="G496:G500" si="110">IF(F496&lt;DATEVALUE("01/01/2022"),"Irrelevant","Yes")</f>
        <v>Yes</v>
      </c>
      <c r="H496" s="44">
        <v>45118</v>
      </c>
      <c r="I496" s="16">
        <f t="shared" si="107"/>
        <v>45118</v>
      </c>
      <c r="J496" s="16">
        <f t="shared" si="108"/>
        <v>45108</v>
      </c>
      <c r="K496" s="5" t="str">
        <f t="shared" si="106"/>
        <v>Jul-2023</v>
      </c>
      <c r="L496" s="17" t="s">
        <v>1535</v>
      </c>
      <c r="M496" s="17" t="s">
        <v>1536</v>
      </c>
    </row>
    <row r="497" spans="1:13" x14ac:dyDescent="0.25">
      <c r="A497" s="14" t="s">
        <v>1537</v>
      </c>
      <c r="B497" s="47" t="s">
        <v>1538</v>
      </c>
      <c r="C497" s="42" t="s">
        <v>1539</v>
      </c>
      <c r="D497" s="7">
        <v>1425</v>
      </c>
      <c r="E497" s="44">
        <v>45123</v>
      </c>
      <c r="F497" s="16">
        <f t="shared" si="109"/>
        <v>45183</v>
      </c>
      <c r="G497" s="16" t="str">
        <f t="shared" si="110"/>
        <v>Yes</v>
      </c>
      <c r="H497" s="44">
        <v>45123</v>
      </c>
      <c r="I497" s="16">
        <f t="shared" si="107"/>
        <v>45123</v>
      </c>
      <c r="J497" s="16">
        <f t="shared" si="108"/>
        <v>45108</v>
      </c>
      <c r="K497" s="5" t="str">
        <f t="shared" si="106"/>
        <v>Jul-2023</v>
      </c>
      <c r="L497" s="17">
        <v>9651719041</v>
      </c>
      <c r="M497" s="17" t="s">
        <v>1540</v>
      </c>
    </row>
    <row r="498" spans="1:13" x14ac:dyDescent="0.25">
      <c r="A498" s="14" t="s">
        <v>1541</v>
      </c>
      <c r="B498" s="47" t="s">
        <v>1542</v>
      </c>
      <c r="C498" s="42" t="s">
        <v>1543</v>
      </c>
      <c r="D498" s="7">
        <v>1425</v>
      </c>
      <c r="E498" s="44">
        <v>45125</v>
      </c>
      <c r="F498" s="16">
        <f t="shared" si="109"/>
        <v>45185</v>
      </c>
      <c r="G498" s="16" t="str">
        <f t="shared" si="110"/>
        <v>Yes</v>
      </c>
      <c r="H498" s="44">
        <v>45133</v>
      </c>
      <c r="I498" s="16">
        <f t="shared" si="107"/>
        <v>45133</v>
      </c>
      <c r="J498" s="16">
        <f t="shared" si="108"/>
        <v>45139</v>
      </c>
      <c r="K498" s="5" t="str">
        <f t="shared" si="106"/>
        <v>Aug-2023</v>
      </c>
      <c r="L498" s="17" t="s">
        <v>1544</v>
      </c>
      <c r="M498" s="17" t="s">
        <v>1545</v>
      </c>
    </row>
    <row r="499" spans="1:13" x14ac:dyDescent="0.25">
      <c r="A499" s="14" t="s">
        <v>1546</v>
      </c>
      <c r="B499" s="47" t="s">
        <v>1259</v>
      </c>
      <c r="C499" s="42" t="s">
        <v>1547</v>
      </c>
      <c r="D499" s="7">
        <v>1425</v>
      </c>
      <c r="E499" s="44">
        <v>45138</v>
      </c>
      <c r="F499" s="16">
        <f t="shared" si="109"/>
        <v>45198</v>
      </c>
      <c r="G499" s="16" t="str">
        <f t="shared" si="110"/>
        <v>Yes</v>
      </c>
      <c r="H499" s="44">
        <v>45138</v>
      </c>
      <c r="I499" s="16">
        <f t="shared" si="107"/>
        <v>45138</v>
      </c>
      <c r="J499" s="16">
        <f t="shared" si="108"/>
        <v>45139</v>
      </c>
      <c r="K499" s="5" t="str">
        <f t="shared" si="106"/>
        <v>Aug-2023</v>
      </c>
      <c r="L499" s="17">
        <v>9140287042</v>
      </c>
      <c r="M499" s="17" t="s">
        <v>1548</v>
      </c>
    </row>
    <row r="500" spans="1:13" x14ac:dyDescent="0.25">
      <c r="A500" s="14" t="s">
        <v>1549</v>
      </c>
      <c r="B500" s="47" t="s">
        <v>1259</v>
      </c>
      <c r="C500" s="42" t="s">
        <v>1550</v>
      </c>
      <c r="D500" s="7">
        <v>1425</v>
      </c>
      <c r="E500" s="44">
        <v>45138</v>
      </c>
      <c r="F500" s="16">
        <f t="shared" si="109"/>
        <v>45198</v>
      </c>
      <c r="G500" s="16" t="str">
        <f t="shared" si="110"/>
        <v>Yes</v>
      </c>
      <c r="H500" s="44">
        <v>45138</v>
      </c>
      <c r="I500" s="16">
        <f t="shared" si="107"/>
        <v>45138</v>
      </c>
      <c r="J500" s="16">
        <f t="shared" si="108"/>
        <v>45139</v>
      </c>
      <c r="K500" s="5" t="str">
        <f t="shared" si="106"/>
        <v>Aug-2023</v>
      </c>
      <c r="L500" s="17">
        <v>9140287042</v>
      </c>
      <c r="M500" s="17" t="s">
        <v>1548</v>
      </c>
    </row>
  </sheetData>
  <sortState ref="A447:K451">
    <sortCondition ref="A447:A451"/>
  </sortState>
  <conditionalFormatting sqref="A1:A1048576">
    <cfRule type="duplicateValues" dxfId="174" priority="76"/>
  </conditionalFormatting>
  <conditionalFormatting sqref="A191:A192">
    <cfRule type="duplicateValues" dxfId="173" priority="167"/>
    <cfRule type="duplicateValues" dxfId="172" priority="168"/>
    <cfRule type="duplicateValues" dxfId="171" priority="169"/>
  </conditionalFormatting>
  <conditionalFormatting sqref="A193">
    <cfRule type="duplicateValues" dxfId="170" priority="175"/>
    <cfRule type="duplicateValues" dxfId="169" priority="176"/>
    <cfRule type="duplicateValues" dxfId="168" priority="177"/>
  </conditionalFormatting>
  <conditionalFormatting sqref="A195">
    <cfRule type="duplicateValues" dxfId="167" priority="159"/>
    <cfRule type="duplicateValues" dxfId="166" priority="160"/>
    <cfRule type="duplicateValues" dxfId="165" priority="161"/>
  </conditionalFormatting>
  <conditionalFormatting sqref="A198">
    <cfRule type="duplicateValues" dxfId="164" priority="146"/>
    <cfRule type="duplicateValues" dxfId="163" priority="147"/>
    <cfRule type="duplicateValues" dxfId="162" priority="148"/>
  </conditionalFormatting>
  <conditionalFormatting sqref="A200">
    <cfRule type="duplicateValues" dxfId="161" priority="181"/>
    <cfRule type="duplicateValues" dxfId="160" priority="182"/>
    <cfRule type="duplicateValues" dxfId="159" priority="183"/>
  </conditionalFormatting>
  <conditionalFormatting sqref="A205 A198 A200 A190:A193 A195">
    <cfRule type="duplicateValues" dxfId="158" priority="265"/>
  </conditionalFormatting>
  <conditionalFormatting sqref="A209">
    <cfRule type="duplicateValues" dxfId="157" priority="133"/>
    <cfRule type="duplicateValues" dxfId="156" priority="134"/>
    <cfRule type="duplicateValues" dxfId="155" priority="135"/>
  </conditionalFormatting>
  <conditionalFormatting sqref="A217">
    <cfRule type="duplicateValues" dxfId="154" priority="178"/>
    <cfRule type="duplicateValues" dxfId="153" priority="179"/>
    <cfRule type="duplicateValues" dxfId="152" priority="180"/>
  </conditionalFormatting>
  <conditionalFormatting sqref="A218">
    <cfRule type="duplicateValues" dxfId="151" priority="123"/>
    <cfRule type="duplicateValues" dxfId="150" priority="124"/>
    <cfRule type="duplicateValues" dxfId="149" priority="125"/>
  </conditionalFormatting>
  <conditionalFormatting sqref="A219 A183:A189">
    <cfRule type="duplicateValues" dxfId="148" priority="300"/>
  </conditionalFormatting>
  <conditionalFormatting sqref="A243:A392">
    <cfRule type="duplicateValues" dxfId="147" priority="200"/>
  </conditionalFormatting>
  <conditionalFormatting sqref="A407:A408">
    <cfRule type="duplicateValues" dxfId="146" priority="100"/>
    <cfRule type="duplicateValues" dxfId="145" priority="101"/>
    <cfRule type="duplicateValues" dxfId="144" priority="102"/>
  </conditionalFormatting>
  <conditionalFormatting sqref="A408">
    <cfRule type="duplicateValues" dxfId="143" priority="92"/>
    <cfRule type="duplicateValues" dxfId="142" priority="93"/>
    <cfRule type="duplicateValues" dxfId="141" priority="94"/>
  </conditionalFormatting>
  <conditionalFormatting sqref="A416 A407:A408">
    <cfRule type="duplicateValues" dxfId="140" priority="1204"/>
  </conditionalFormatting>
  <conditionalFormatting sqref="A416">
    <cfRule type="duplicateValues" dxfId="139" priority="114"/>
    <cfRule type="duplicateValues" dxfId="138" priority="115"/>
    <cfRule type="duplicateValues" dxfId="137" priority="116"/>
  </conditionalFormatting>
  <conditionalFormatting sqref="A418:A419">
    <cfRule type="duplicateValues" dxfId="136" priority="1682"/>
    <cfRule type="duplicateValues" dxfId="135" priority="1684"/>
    <cfRule type="duplicateValues" dxfId="134" priority="1685"/>
  </conditionalFormatting>
  <conditionalFormatting sqref="A420:A421">
    <cfRule type="duplicateValues" dxfId="133" priority="84"/>
    <cfRule type="duplicateValues" dxfId="132" priority="85"/>
    <cfRule type="duplicateValues" dxfId="131" priority="86"/>
  </conditionalFormatting>
  <conditionalFormatting sqref="A452">
    <cfRule type="duplicateValues" dxfId="130" priority="111"/>
    <cfRule type="duplicateValues" dxfId="129" priority="112"/>
    <cfRule type="duplicateValues" dxfId="128" priority="113"/>
  </conditionalFormatting>
  <conditionalFormatting sqref="A456 A440:A441 A393:A403 A423:A436">
    <cfRule type="duplicateValues" dxfId="127" priority="2083"/>
  </conditionalFormatting>
  <conditionalFormatting sqref="A469">
    <cfRule type="duplicateValues" dxfId="126" priority="63"/>
    <cfRule type="duplicateValues" dxfId="125" priority="64"/>
    <cfRule type="duplicateValues" dxfId="124" priority="65"/>
  </conditionalFormatting>
  <conditionalFormatting sqref="A474:A475">
    <cfRule type="duplicateValues" dxfId="123" priority="60"/>
    <cfRule type="duplicateValues" dxfId="122" priority="61"/>
    <cfRule type="duplicateValues" dxfId="121" priority="62"/>
  </conditionalFormatting>
  <conditionalFormatting sqref="A477">
    <cfRule type="duplicateValues" dxfId="120" priority="57"/>
    <cfRule type="duplicateValues" dxfId="119" priority="58"/>
    <cfRule type="duplicateValues" dxfId="118" priority="59"/>
  </conditionalFormatting>
  <conditionalFormatting sqref="A478">
    <cfRule type="duplicateValues" dxfId="117" priority="54"/>
    <cfRule type="duplicateValues" dxfId="116" priority="55"/>
    <cfRule type="duplicateValues" dxfId="115" priority="56"/>
  </conditionalFormatting>
  <conditionalFormatting sqref="A480:A482">
    <cfRule type="duplicateValues" dxfId="114" priority="46"/>
    <cfRule type="duplicateValues" dxfId="113" priority="47"/>
    <cfRule type="duplicateValues" dxfId="112" priority="48"/>
  </conditionalFormatting>
  <conditionalFormatting sqref="A484">
    <cfRule type="duplicateValues" dxfId="111" priority="22"/>
    <cfRule type="duplicateValues" dxfId="110" priority="23"/>
    <cfRule type="duplicateValues" dxfId="109" priority="24"/>
  </conditionalFormatting>
  <conditionalFormatting sqref="A484:A494 A468:A482">
    <cfRule type="duplicateValues" dxfId="108" priority="67"/>
  </conditionalFormatting>
  <conditionalFormatting sqref="A485">
    <cfRule type="duplicateValues" dxfId="107" priority="38"/>
    <cfRule type="duplicateValues" dxfId="106" priority="39"/>
    <cfRule type="duplicateValues" dxfId="105" priority="40"/>
  </conditionalFormatting>
  <conditionalFormatting sqref="A489">
    <cfRule type="duplicateValues" dxfId="104" priority="30"/>
    <cfRule type="duplicateValues" dxfId="103" priority="31"/>
    <cfRule type="duplicateValues" dxfId="102" priority="32"/>
  </conditionalFormatting>
  <conditionalFormatting sqref="A490">
    <cfRule type="duplicateValues" dxfId="101" priority="6"/>
    <cfRule type="duplicateValues" dxfId="100" priority="7"/>
    <cfRule type="duplicateValues" dxfId="99" priority="8"/>
  </conditionalFormatting>
  <conditionalFormatting sqref="A492">
    <cfRule type="duplicateValues" dxfId="98" priority="68"/>
    <cfRule type="duplicateValues" dxfId="97" priority="69"/>
    <cfRule type="duplicateValues" dxfId="96" priority="70"/>
  </conditionalFormatting>
  <conditionalFormatting sqref="A493 A490">
    <cfRule type="duplicateValues" dxfId="95" priority="19"/>
    <cfRule type="duplicateValues" dxfId="94" priority="20"/>
    <cfRule type="duplicateValues" dxfId="93" priority="21"/>
  </conditionalFormatting>
  <conditionalFormatting sqref="A494">
    <cfRule type="duplicateValues" dxfId="92" priority="2"/>
    <cfRule type="duplicateValues" dxfId="91" priority="3"/>
    <cfRule type="duplicateValues" dxfId="90" priority="4"/>
  </conditionalFormatting>
  <conditionalFormatting sqref="A495:A1048576 A437:A439 A220:A223 A442:A449 A2:A156 A236:A242">
    <cfRule type="duplicateValues" dxfId="89" priority="2423"/>
  </conditionalFormatting>
  <conditionalFormatting sqref="A495:A1048576 A437:A439 A220:A223 A442:A449 A2:A182 A236:A242">
    <cfRule type="duplicateValues" dxfId="88" priority="2430"/>
  </conditionalFormatting>
  <conditionalFormatting sqref="A495:A1048576 A456 A423:A449 A1:A217 A219:A403">
    <cfRule type="duplicateValues" dxfId="87" priority="2437"/>
  </conditionalFormatting>
  <conditionalFormatting sqref="A495:A1048576 A456 A423:A449 A210:A213 A1:A189 A219:A403">
    <cfRule type="duplicateValues" dxfId="86" priority="2443"/>
  </conditionalFormatting>
  <conditionalFormatting sqref="A495:A1048576 A456 A423:A449 A236:A403 A219:A223 A1:A189">
    <cfRule type="duplicateValues" dxfId="85" priority="2450"/>
  </conditionalFormatting>
  <conditionalFormatting sqref="C1:C1048576">
    <cfRule type="duplicateValues" dxfId="84" priority="1"/>
    <cfRule type="duplicateValues" dxfId="83" priority="75"/>
  </conditionalFormatting>
  <conditionalFormatting sqref="C191:C192">
    <cfRule type="duplicateValues" dxfId="82" priority="162"/>
    <cfRule type="duplicateValues" dxfId="81" priority="163"/>
    <cfRule type="duplicateValues" dxfId="80" priority="164"/>
    <cfRule type="duplicateValues" dxfId="79" priority="165"/>
    <cfRule type="duplicateValues" priority="166"/>
  </conditionalFormatting>
  <conditionalFormatting sqref="C193">
    <cfRule type="duplicateValues" dxfId="78" priority="170"/>
    <cfRule type="duplicateValues" dxfId="77" priority="171"/>
    <cfRule type="duplicateValues" dxfId="76" priority="172"/>
    <cfRule type="duplicateValues" dxfId="75" priority="173"/>
    <cfRule type="duplicateValues" priority="174"/>
  </conditionalFormatting>
  <conditionalFormatting sqref="C195">
    <cfRule type="duplicateValues" dxfId="74" priority="154"/>
    <cfRule type="duplicateValues" dxfId="73" priority="155"/>
    <cfRule type="duplicateValues" dxfId="72" priority="156"/>
    <cfRule type="duplicateValues" dxfId="71" priority="157"/>
    <cfRule type="duplicateValues" priority="158"/>
  </conditionalFormatting>
  <conditionalFormatting sqref="C198">
    <cfRule type="duplicateValues" dxfId="70" priority="144"/>
    <cfRule type="duplicateValues" dxfId="69" priority="145"/>
  </conditionalFormatting>
  <conditionalFormatting sqref="C200">
    <cfRule type="duplicateValues" dxfId="68" priority="184"/>
    <cfRule type="duplicateValues" dxfId="67" priority="185"/>
    <cfRule type="duplicateValues" dxfId="66" priority="186"/>
    <cfRule type="duplicateValues" dxfId="65" priority="187"/>
    <cfRule type="duplicateValues" priority="188"/>
  </conditionalFormatting>
  <conditionalFormatting sqref="C205">
    <cfRule type="duplicateValues" dxfId="64" priority="149"/>
    <cfRule type="duplicateValues" dxfId="63" priority="150"/>
    <cfRule type="duplicateValues" dxfId="62" priority="151"/>
    <cfRule type="duplicateValues" dxfId="61" priority="152"/>
    <cfRule type="duplicateValues" priority="153"/>
  </conditionalFormatting>
  <conditionalFormatting sqref="C209">
    <cfRule type="duplicateValues" dxfId="60" priority="128"/>
    <cfRule type="duplicateValues" dxfId="59" priority="129"/>
    <cfRule type="duplicateValues" priority="130"/>
    <cfRule type="duplicateValues" dxfId="58" priority="131"/>
    <cfRule type="duplicateValues" dxfId="57" priority="132"/>
  </conditionalFormatting>
  <conditionalFormatting sqref="C218">
    <cfRule type="duplicateValues" dxfId="56" priority="118"/>
    <cfRule type="duplicateValues" dxfId="55" priority="119"/>
    <cfRule type="duplicateValues" dxfId="54" priority="120"/>
    <cfRule type="duplicateValues" dxfId="53" priority="121"/>
    <cfRule type="duplicateValues" priority="122"/>
  </conditionalFormatting>
  <conditionalFormatting sqref="C407:C408">
    <cfRule type="duplicateValues" dxfId="52" priority="95"/>
    <cfRule type="duplicateValues" dxfId="51" priority="96"/>
    <cfRule type="duplicateValues" dxfId="50" priority="97"/>
    <cfRule type="duplicateValues" dxfId="49" priority="98"/>
    <cfRule type="duplicateValues" priority="99"/>
  </conditionalFormatting>
  <conditionalFormatting sqref="C408">
    <cfRule type="duplicateValues" dxfId="48" priority="87"/>
    <cfRule type="duplicateValues" dxfId="47" priority="88"/>
    <cfRule type="duplicateValues" dxfId="46" priority="89"/>
    <cfRule type="duplicateValues" dxfId="45" priority="90"/>
    <cfRule type="duplicateValues" priority="91"/>
  </conditionalFormatting>
  <conditionalFormatting sqref="C418:C419">
    <cfRule type="duplicateValues" dxfId="44" priority="1672"/>
    <cfRule type="duplicateValues" dxfId="43" priority="1673"/>
    <cfRule type="duplicateValues" priority="1676"/>
    <cfRule type="duplicateValues" dxfId="42" priority="1678"/>
    <cfRule type="duplicateValues" dxfId="41" priority="1680"/>
  </conditionalFormatting>
  <conditionalFormatting sqref="C420:C421">
    <cfRule type="duplicateValues" dxfId="40" priority="79"/>
    <cfRule type="duplicateValues" dxfId="39" priority="80"/>
    <cfRule type="duplicateValues" dxfId="38" priority="81"/>
    <cfRule type="duplicateValues" dxfId="37" priority="82"/>
    <cfRule type="duplicateValues" priority="83"/>
  </conditionalFormatting>
  <conditionalFormatting sqref="C456 C440:C441 C2:C189 C219 C243:C403 C423:C436">
    <cfRule type="duplicateValues" dxfId="36" priority="2116"/>
  </conditionalFormatting>
  <conditionalFormatting sqref="C478">
    <cfRule type="duplicateValues" dxfId="35" priority="49"/>
    <cfRule type="duplicateValues" dxfId="34" priority="50"/>
    <cfRule type="duplicateValues" dxfId="33" priority="51"/>
    <cfRule type="duplicateValues" dxfId="32" priority="52"/>
    <cfRule type="duplicateValues" priority="53"/>
  </conditionalFormatting>
  <conditionalFormatting sqref="C480:C482">
    <cfRule type="duplicateValues" dxfId="31" priority="41"/>
    <cfRule type="duplicateValues" dxfId="30" priority="42"/>
    <cfRule type="duplicateValues" dxfId="29" priority="43"/>
    <cfRule type="duplicateValues" dxfId="28" priority="44"/>
    <cfRule type="duplicateValues" priority="45"/>
  </conditionalFormatting>
  <conditionalFormatting sqref="C484">
    <cfRule type="duplicateValues" dxfId="27" priority="25"/>
    <cfRule type="duplicateValues" dxfId="26" priority="26"/>
    <cfRule type="duplicateValues" dxfId="25" priority="27"/>
    <cfRule type="duplicateValues" dxfId="24" priority="28"/>
    <cfRule type="duplicateValues" priority="29"/>
  </conditionalFormatting>
  <conditionalFormatting sqref="C485">
    <cfRule type="duplicateValues" dxfId="23" priority="33"/>
    <cfRule type="duplicateValues" dxfId="22" priority="34"/>
    <cfRule type="duplicateValues" dxfId="21" priority="35"/>
    <cfRule type="duplicateValues" dxfId="20" priority="36"/>
    <cfRule type="duplicateValues" priority="37"/>
  </conditionalFormatting>
  <conditionalFormatting sqref="C490">
    <cfRule type="duplicateValues" dxfId="19" priority="5"/>
  </conditionalFormatting>
  <conditionalFormatting sqref="C492"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priority="13"/>
  </conditionalFormatting>
  <conditionalFormatting sqref="C493 C490">
    <cfRule type="duplicateValues" dxfId="14" priority="14"/>
    <cfRule type="duplicateValues" dxfId="13" priority="15"/>
    <cfRule type="duplicateValues" dxfId="12" priority="16"/>
    <cfRule type="duplicateValues" dxfId="11" priority="17"/>
    <cfRule type="duplicateValues" priority="18"/>
  </conditionalFormatting>
  <conditionalFormatting sqref="C495:C1048576 C456 B445:B449 C1:C189 C210:C213 C423:C444 C219:C403">
    <cfRule type="duplicateValues" dxfId="10" priority="2460"/>
  </conditionalFormatting>
  <conditionalFormatting sqref="C495:C1048576 C456 C423:C449 C1:C217 C219:C403">
    <cfRule type="duplicateValues" dxfId="9" priority="2468"/>
  </conditionalFormatting>
  <conditionalFormatting sqref="C495:C1048576 C456 C423:C449 C210:C213 C1:C189 C219:C403">
    <cfRule type="duplicateValues" dxfId="8" priority="2474"/>
    <cfRule type="duplicateValues" dxfId="7" priority="2475"/>
  </conditionalFormatting>
  <conditionalFormatting sqref="A243:A494">
    <cfRule type="duplicateValues" dxfId="6" priority="2536"/>
    <cfRule type="duplicateValues" dxfId="5" priority="2537"/>
    <cfRule type="duplicateValues" dxfId="4" priority="2538"/>
  </conditionalFormatting>
  <conditionalFormatting sqref="C468:C482 C484:C500">
    <cfRule type="duplicateValues" dxfId="3" priority="2627"/>
  </conditionalFormatting>
  <conditionalFormatting sqref="C243:C500">
    <cfRule type="duplicateValues" dxfId="2" priority="2662"/>
    <cfRule type="duplicateValues" dxfId="1" priority="2663"/>
    <cfRule type="duplicateValues" dxfId="0" priority="266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Dua</dc:creator>
  <cp:keywords/>
  <dc:description/>
  <cp:lastModifiedBy>Shikhar</cp:lastModifiedBy>
  <cp:revision/>
  <dcterms:created xsi:type="dcterms:W3CDTF">2015-06-05T18:17:20Z</dcterms:created>
  <dcterms:modified xsi:type="dcterms:W3CDTF">2023-10-01T01:52:21Z</dcterms:modified>
  <cp:category/>
  <cp:contentStatus/>
</cp:coreProperties>
</file>