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D:\Norcele\Documents\Clent-S3\s3-second-phase\"/>
    </mc:Choice>
  </mc:AlternateContent>
  <xr:revisionPtr revIDLastSave="0" documentId="13_ncr:1_{C73F2510-A832-4F9D-B8C4-99D785624E74}" xr6:coauthVersionLast="47" xr6:coauthVersionMax="47" xr10:uidLastSave="{00000000-0000-0000-0000-000000000000}"/>
  <bookViews>
    <workbookView xWindow="-120" yWindow="-120" windowWidth="20730" windowHeight="11160" tabRatio="698" activeTab="1" xr2:uid="{00000000-000D-0000-FFFF-FFFF00000000}"/>
  </bookViews>
  <sheets>
    <sheet name="Summary" sheetId="2" r:id="rId1"/>
    <sheet name="Gap-Analysys-Data" sheetId="1" r:id="rId2"/>
  </sheets>
  <definedNames>
    <definedName name="_xlnm._FilterDatabase" localSheetId="1" hidden="1">'Gap-Analysys-Data'!$A$1:$H$249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1" l="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3" i="1"/>
  <c r="A2" i="1"/>
  <c r="D3" i="2"/>
</calcChain>
</file>

<file path=xl/sharedStrings.xml><?xml version="1.0" encoding="utf-8"?>
<sst xmlns="http://schemas.openxmlformats.org/spreadsheetml/2006/main" count="1020" uniqueCount="517">
  <si>
    <t>S.No.</t>
  </si>
  <si>
    <t>Features</t>
  </si>
  <si>
    <t>Available in 
MyGate</t>
  </si>
  <si>
    <t>Available in 
IFM</t>
  </si>
  <si>
    <t>Mygate Data Storage &amp; Privacy</t>
  </si>
  <si>
    <t>Storage</t>
  </si>
  <si>
    <t>Data is stored in AWS (Amazon Web services) in virtual private cloud</t>
  </si>
  <si>
    <t>Yes</t>
  </si>
  <si>
    <t>Privacy at gate</t>
  </si>
  <si>
    <t>Guard cannot access data of resident/guest from the guard device</t>
  </si>
  <si>
    <t>No</t>
  </si>
  <si>
    <t>Privacy at Estate (with
number Masking)</t>
  </si>
  <si>
    <t>Security</t>
  </si>
  <si>
    <t>Encryption is used throughout the application for data in motion (TLS) . Mygate application and data servers do not use public accessible address or IP. The access is further secured through a VPN tunnel with 2FA (2 factor authentication)</t>
  </si>
  <si>
    <t>Certifications</t>
  </si>
  <si>
    <t>ISO
27001 certification
GDPR
Personal Data Protection Bill 2019
Privacy Logs available on user level
GDPR extended to guests and service providers and NDA is available for all sites</t>
  </si>
  <si>
    <t>Legal</t>
  </si>
  <si>
    <t>(1) Company signs an NDA with all employees regarding protection and non sharing of data. 
(2) Company is governed by explicit privacy policy posted on website</t>
  </si>
  <si>
    <t>Compliance</t>
  </si>
  <si>
    <t>PDP and GDPR Compliant implying no data sharing with any 3rd party</t>
  </si>
  <si>
    <t>Penetration Testing</t>
  </si>
  <si>
    <t>Tested by ethical hackers for security</t>
  </si>
  <si>
    <t>Disaster Recovery</t>
  </si>
  <si>
    <t>Data backup taken to prevent data losses</t>
  </si>
  <si>
    <t>Guard App</t>
  </si>
  <si>
    <t>For security guards at gate for security management</t>
  </si>
  <si>
    <t>Resident App</t>
  </si>
  <si>
    <t>For residents to manage their home (e.g. house helps, visitors, community connect &amp; much more) for their home</t>
  </si>
  <si>
    <t>Admin App (resident app with admin features)</t>
  </si>
  <si>
    <t>For community admin to approvals to registering residents, send notices, action on tickets, start communications etc</t>
  </si>
  <si>
    <t>Remark</t>
  </si>
  <si>
    <t>MC/FM Dashboard</t>
  </si>
  <si>
    <t>For community admin to manage, society structure, Resident list, Service Providers, complaints, accounting &amp; much more</t>
  </si>
  <si>
    <t>Web App Available in IFM</t>
  </si>
  <si>
    <t>Description</t>
  </si>
  <si>
    <t>Training of guards</t>
  </si>
  <si>
    <t>Lifetime training of guards anytime and any number of times</t>
  </si>
  <si>
    <t>On ground support, service and training</t>
  </si>
  <si>
    <t>Team of 500 across India for on ground service. Account management Team for both onsite &amp; online trainings to support for both Association members and residents</t>
  </si>
  <si>
    <t>Lifetime customer support over calls, emails and messages</t>
  </si>
  <si>
    <t>We have dedicated Relationship Managers for 24/7 response, query resolution etc for both residents and MC members. We also have Subject matter experts based out of all Metro &amp; Major Tier 1 and Tier 2 cities to support with client queries</t>
  </si>
  <si>
    <t>Guard devices (Assuming one device)</t>
  </si>
  <si>
    <t>Smartphone locked at root level with Mygate guard app loaded; Easy to use Interface for guards to use</t>
  </si>
  <si>
    <t>Regional Languages for Guard</t>
  </si>
  <si>
    <t>Guard app supports Hindi, Kannada , Gujrati and more</t>
  </si>
  <si>
    <t>Track Water Tanker/ Diesel/ Garbage</t>
  </si>
  <si>
    <t>Track the entry/exits of water tankers, diesel and garbage trucks along with their details</t>
  </si>
  <si>
    <t>Guard Patrolling</t>
  </si>
  <si>
    <t>Allows societies to define Patrolling Routes specifying physical locations where Guards need to patrol &amp; at what times. This also helps in verifying if the Guards have actually patrolled in the designated locations by enforcing them to log via QR Code / NFC tag</t>
  </si>
  <si>
    <t>Guard to Guard calling</t>
  </si>
  <si>
    <t>Guard to Guard calling is available across all guard devices deployed (Main Gate, Tower level and Clubhouse)</t>
  </si>
  <si>
    <t>Invited Guests</t>
  </si>
  <si>
    <t>Can invite guest/groups using phonebook. An SMS goes to the visitor. In addition a “invitation card” be shared via whatsapp</t>
  </si>
  <si>
    <t>SMS not implemented in IFM</t>
  </si>
  <si>
    <t>Unexpected Guests</t>
  </si>
  <si>
    <t>Spot entry at gate triggering notification/IVR calls for approval. Option to call back to visitor from notification</t>
  </si>
  <si>
    <t>IVR call for approval not available in IFM</t>
  </si>
  <si>
    <t>Seeking Invite</t>
  </si>
  <si>
    <t>As an app user you can seek invite from your friends/relatives in other Mygate communities</t>
  </si>
  <si>
    <t>more details needed on this feature.</t>
  </si>
  <si>
    <t>Daily Helps (e.g maid, cook etc)</t>
  </si>
  <si>
    <t>Entry/Exit with passcode allotted and notification to concerned houses</t>
  </si>
  <si>
    <t>Entry/Exit Passcode not implemented in IFM</t>
  </si>
  <si>
    <t>Daily Help – digital gatepass, Attendance, Reviews/Rating</t>
  </si>
  <si>
    <t>Resident can track daily help attendance with calendar and per day entry/exit timings. Review and ratings with details on punctuality, regularity etc</t>
  </si>
  <si>
    <t>Daily Help – search with timings</t>
  </si>
  <si>
    <t>Residents can search for maids by timing</t>
  </si>
  <si>
    <t>Daily Helps – payment &amp; recording</t>
  </si>
  <si>
    <t>Ability to record advances and pay their daily help through UPI</t>
  </si>
  <si>
    <t>Vendors (delivery, cabs, other services etc)</t>
  </si>
  <si>
    <t>Spot entry at gate triggering notification/IVR calls for approval</t>
  </si>
  <si>
    <t>Group Visitor Entry</t>
  </si>
  <si>
    <t>Labourers &amp; sub-contractors coming in group can have detailed entries with individual photographs</t>
  </si>
  <si>
    <t>individual photographs not implemented in IFM</t>
  </si>
  <si>
    <t>Frequent Visitors</t>
  </si>
  <si>
    <t>Identified frequent entries like school bus, tankers, etc have a separate feature on guard app</t>
  </si>
  <si>
    <t>Recurring Invite for frequent visitors</t>
  </si>
  <si>
    <t>Resident can issue a long-term recurring invite with different OTP everyday</t>
  </si>
  <si>
    <t>different OTP everyday</t>
  </si>
  <si>
    <t>Photo Capture</t>
  </si>
  <si>
    <t>Setting based for Vendors, optional for guests</t>
  </si>
  <si>
    <t>Automated Authentication (via App notification)</t>
  </si>
  <si>
    <t>Auto process of app notification to approve/deny visitor. Guard can move onto next entry submitting the first one.</t>
  </si>
  <si>
    <t>Automated Authentication (via IVR as back up)</t>
  </si>
  <si>
    <t>Auto process of notification followed by offline IVR Calls to get response. Guard can move onto next entry submitting the first one. Once approved/rejected by resident, guard will see in the guard app and take appropriate action</t>
  </si>
  <si>
    <t>Voice Command Entry</t>
  </si>
  <si>
    <t>Guard can enter name by voice command</t>
  </si>
  <si>
    <t>Guard device parallel processing</t>
  </si>
  <si>
    <t>Guard can enter entries in parallel while waiting for approvals for earlier entries</t>
  </si>
  <si>
    <t>e-Intercom</t>
  </si>
  <si>
    <t>Primary/Secondary numbers for flat to which IVR call goes. Works offline.</t>
  </si>
  <si>
    <t>Pre Approvals</t>
  </si>
  <si>
    <t>Resident can pre-approve guests, delivery, cabs and also exit of children</t>
  </si>
  <si>
    <t>Resident ID</t>
  </si>
  <si>
    <t>All residents registering or family members added get their unique ID code that can be used at gate for verification</t>
  </si>
  <si>
    <t>Gatepass</t>
  </si>
  <si>
    <t>Gatepass can be generated by guard for material brought in and out gatepass can be generated by resident for what is taken out. Residents can use voice commands in default android and ios keyboard. MyGate’s guard app has the same option and multiple guards are happily using it</t>
  </si>
  <si>
    <t>Voice command feature not implemented in FM</t>
  </si>
  <si>
    <t>Multi Flat Management</t>
  </si>
  <si>
    <t>A resident can manage multiple properties across India with one single App</t>
  </si>
  <si>
    <t>Child Safety Alert</t>
  </si>
  <si>
    <t>To monitor/control children exiting the campus (goes to residents)</t>
  </si>
  <si>
    <t>Panic button (Security alert)</t>
  </si>
  <si>
    <t>Residents can configure their family and friends to get alarmed in case of an incident and can raise instant alarm with shortcut icons (goes to guards also who acknowledge &amp; call back)</t>
  </si>
  <si>
    <t>Notice Board</t>
  </si>
  <si>
    <t>In App notice to all residents/select towers/select flats</t>
  </si>
  <si>
    <t>Local Services</t>
  </si>
  <si>
    <t>Society directory where resident can hire daily helps on temporary or permanent basis with access to their ratings and reviews</t>
  </si>
  <si>
    <t>Emergency Contacts</t>
  </si>
  <si>
    <t>In Resident App to deal with emergency situations, the residents can add upto 3 members under security alert who will be notified at times of emergencies including the Guard</t>
  </si>
  <si>
    <t>Multi Tier Checkin</t>
  </si>
  <si>
    <t>Visitor check-in can be done at gate and tower level</t>
  </si>
  <si>
    <t>only Gate Level given in IFM</t>
  </si>
  <si>
    <t>Move In Move Out</t>
  </si>
  <si>
    <t>Residents’ move in and move out flow from the society with charge and security deposit</t>
  </si>
  <si>
    <t>Visitor Overstay Alert</t>
  </si>
  <si>
    <t>To monitor overstay of delivery boys and cabs based on number of flats they made entry for (goes to guards who acknowledge)</t>
  </si>
  <si>
    <t>Resident to Resident Calling</t>
  </si>
  <si>
    <t>Residents opting for this feature can call each other using app</t>
  </si>
  <si>
    <t>Leave at Gate</t>
  </si>
  <si>
    <t>Resident can delegate the parcel to be collected by guard through photograph process which generates collection OTP for you</t>
  </si>
  <si>
    <t>Request Visit Code</t>
  </si>
  <si>
    <t>Residents can request the invite code (pre-approval) from their friends in other Mygate communities</t>
  </si>
  <si>
    <t>Offline Mode in Guard App for low/No network connectivity in features</t>
  </si>
  <si>
    <t>All entries done in the guard app in the absence of cellular network will reflect as soon as the device is back online.</t>
  </si>
  <si>
    <t>Vehicles</t>
  </si>
  <si>
    <t>Entry/Exit with last four digits of the vehicle for all visitors</t>
  </si>
  <si>
    <t>Ability to contact vehicle owner</t>
  </si>
  <si>
    <t>Ability to retrieve vehicle owner if needed (e.g. if vehicle parked in wrong place) &amp; flat/villa where visitor visited</t>
  </si>
  <si>
    <t>Residents Parking</t>
  </si>
  <si>
    <t>Allocate approved number of parking slots to each flat/villa</t>
  </si>
  <si>
    <t>Visitor Parking</t>
  </si>
  <si>
    <t>Society can define capacity for visitor vehicles. As visitor vehicles come in guard would know remaining visitor vehicle slots. The number of available visitor vehicle available dynamically updates based on visitors vehicle going in/out</t>
  </si>
  <si>
    <t>Resident vehicle updates</t>
  </si>
  <si>
    <t>esidents can update vehicles via the app</t>
  </si>
  <si>
    <t>Boom Barrier &amp; ANPR integrations</t>
  </si>
  <si>
    <t>Integrated with multiple gate infrastructure providers for smooth vehicle management</t>
  </si>
  <si>
    <t>Manage Society</t>
  </si>
  <si>
    <t>Flats, Towers, Gates, Parking (Resident &amp; Visitors) management</t>
  </si>
  <si>
    <t>Manage Residents</t>
  </si>
  <si>
    <t>Owners, tenants and their family management</t>
  </si>
  <si>
    <t>Manage Service Providers</t>
  </si>
  <si>
    <t>Daily Helper management</t>
  </si>
  <si>
    <t>Society Staff Attendance Management</t>
  </si>
  <si>
    <t>Detailed reports with flexibility to define multiple configurable shifts for different type of staff</t>
  </si>
  <si>
    <t>Reports</t>
  </si>
  <si>
    <t>Visitor Log View &amp; download, Vehicle Movement Log, Gatepass Log, Investigation Page, Empty Flats Visit Log, etc</t>
  </si>
  <si>
    <t>Admin APP</t>
  </si>
  <si>
    <t>Admin can approve other residents registering from their App itself. We are bringing more controls and reporting to the App in following quarter</t>
  </si>
  <si>
    <t>Emails</t>
  </si>
  <si>
    <t>Reach out to residents via emails</t>
  </si>
  <si>
    <t>Push Notifications</t>
  </si>
  <si>
    <t>Instantly notify residents via push notifications on the Mygate app</t>
  </si>
  <si>
    <t>SMS</t>
  </si>
  <si>
    <t>Selfie based attendance for staff where picture is taken only if light is proper and face is registered. FACIAL RECOGNITION in play. Auto attendance report available with flag like double shift made.</t>
  </si>
  <si>
    <t>Masked Resident Directory</t>
  </si>
  <si>
    <t>Guard has the ability to call residents without their number being revealed via the guard app. This is an additional module in the guard app that can start as an Ala carte package</t>
  </si>
  <si>
    <t>Tenant Management</t>
  </si>
  <si>
    <t>Admins can now manage their tenant’s documents and rental tenure on the app and download reports based on that.</t>
  </si>
  <si>
    <t>Move-in/Move-out</t>
  </si>
  <si>
    <t>A digital mechanism to manage all move-ins &amp; move-outs within society including verifying dues, defining rules &amp; regulations, and much more. https://mygate.com/blog/move-in-move-out-mc-members/</t>
  </si>
  <si>
    <t>Custom Dashboard</t>
  </si>
  <si>
    <t>Admins can customise and configure the number of modules to be accessed by other stakeholders in the committee.</t>
  </si>
  <si>
    <t>Service Requests</t>
  </si>
  <si>
    <t>Resident can log complaint choosing category, sub-category, type, etc. Residents can provide description and attach photos of issues.</t>
  </si>
  <si>
    <t>Status Tracking</t>
  </si>
  <si>
    <t>Track status of service request tickets in several states like In Progress, Hold, Resolve, and Reopen. Status updated to residents as well.</t>
  </si>
  <si>
    <t>Defaulter Status</t>
  </si>
  <si>
    <t>Track residents who have overdues. Can block such residents from raising service request.</t>
  </si>
  <si>
    <t>Department Control</t>
  </si>
  <si>
    <t>Assign and segregate a service request to admin approved departments. For instance, a service request can be segregated into plumbing, electrical, etc.</t>
  </si>
  <si>
    <t>Category Control</t>
  </si>
  <si>
    <t>Admin can create categories and sub-categories. Download reports of service requests with category and subcategory details.</t>
  </si>
  <si>
    <t>Complaint Staff Roster</t>
  </si>
  <si>
    <t>Manage staff roster with planned and unplanned offs and holidays. Assign staff to a category and sub-category.</t>
  </si>
  <si>
    <t>Manual Assignment</t>
  </si>
  <si>
    <t>Auto assign work to staff members on the basis of work load, weekly off, etc. For instance, if a staff member is off then the task gets auto assigned to another member.</t>
  </si>
  <si>
    <t>Auto Escalation</t>
  </si>
  <si>
    <t>Different level of escalation from Helpdesk User to Manager to Admin as per category and different duration. Admins can configure the levels as well as the duration.</t>
  </si>
  <si>
    <t>Resolution</t>
  </si>
  <si>
    <t>Resident as well as Helpdesk User/Manager can resolve a ticket. Dual resolution helps in faster movement of tickets.</t>
  </si>
  <si>
    <t>Reopening</t>
  </si>
  <si>
    <t>Resident has an option to reopen the ticket. Useful in the case if the issue persists or if the resident is not satisfied with the level of service.</t>
  </si>
  <si>
    <t>Avg Closure Time Report</t>
  </si>
  <si>
    <t>Average time take to resolve a ticket based on category, tower, etc.</t>
  </si>
  <si>
    <t>Category wise Report</t>
  </si>
  <si>
    <t>Performance management of departments like plumbing, electrical, landscaping, etc. Societies can track/analyse tickets per category and time taken to resolve them.</t>
  </si>
  <si>
    <t>Tower wise Report</t>
  </si>
  <si>
    <t>Performance management of tower staff to determine SLAs and the performance of the staff. Can help in determining steps/duration between escalation levels.</t>
  </si>
  <si>
    <t>Ratings &amp; Comments</t>
  </si>
  <si>
    <t>Assign ratings and add comments/feedback on the service as well as the provider</t>
  </si>
  <si>
    <t>rating not available in IFM</t>
  </si>
  <si>
    <t>Escalation Matrix</t>
  </si>
  <si>
    <t>Fully customizable, multi level and category wise escalation metrics with up to 4 levels of escalation to the designated mail id’s</t>
  </si>
  <si>
    <t>Member Management</t>
  </si>
  <si>
    <t>Add/remove RWA members as they move in and move out of the society. On listed RWA members get information pertinent to the society.</t>
  </si>
  <si>
    <t>Prepaid Meters</t>
  </si>
  <si>
    <t>Residents can do recharges and check their balance on the Mygate Mobile app</t>
  </si>
  <si>
    <t>General &amp; Member Ledger</t>
  </si>
  <si>
    <t>The platform seamlessly differentiates both the ledgers and supports extraction of Reports based on bill type, ledgers. We provide detailed expanded Ledger views on important reports such as balance Sheet, Income/Expense, Trial Balance etc.</t>
  </si>
  <si>
    <t>Staff Management</t>
  </si>
  <si>
    <t>Add/remove staff members and assign them departments like plumbing, electrical, landscaping, etc. Change the list as service providers change.</t>
  </si>
  <si>
    <t>Vendor Master</t>
  </si>
  <si>
    <t>List of vendors with complete details like department, bank details, contact info, etc. Edit the list as vendors or service providers change.</t>
  </si>
  <si>
    <t>Expense Booking</t>
  </si>
  <si>
    <t>Periodic expense booking with GST, TDS options – with admin approval. View and download reports on expense with paid and unpaid vendors.</t>
  </si>
  <si>
    <t>Purchase Requisition</t>
  </si>
  <si>
    <t>Requisition of scope etc for initiating PO process</t>
  </si>
  <si>
    <t>Purchase Approval</t>
  </si>
  <si>
    <t>Multi-level approval for a purchase request. Approval mechanism can be to a department or amount.</t>
  </si>
  <si>
    <t>Purchase Order</t>
  </si>
  <si>
    <t>Release of purchase order (PO) with vendor details and approval mechanism. Send a PO directly to a vendor.</t>
  </si>
  <si>
    <t>Vendor Reporting</t>
  </si>
  <si>
    <t>Reports of vendors with service categorisation. Create, remove, edit and delete vendors from the list.</t>
  </si>
  <si>
    <t>Non-member Management</t>
  </si>
  <si>
    <t>Master Listing of non-members like chemist shop, stationery shop, yoga/zumba teacher etc. within the society. Track income generated by them.</t>
  </si>
  <si>
    <t>Non-member Dues</t>
  </si>
  <si>
    <t>Track of non-member for dues and receipts. Raise alarm for non-members who have not paid dues or any other requirement.</t>
  </si>
  <si>
    <t>Asset Master</t>
  </si>
  <si>
    <t>Create, remove, edit and delete assets. Manage a master list of assets with description and location.</t>
  </si>
  <si>
    <t>Asset Categorisation</t>
  </si>
  <si>
    <t>Categories to separate assets. Admin can control categories and assign service staff as well as service providers.</t>
  </si>
  <si>
    <t>AMC Reminder</t>
  </si>
  <si>
    <t>Set periodic reminders to renew maintenance. Capture relevant details of service providers and manufacturers.</t>
  </si>
  <si>
    <t>Asset Reports</t>
  </si>
  <si>
    <t>Reports to track different assets with location, description, year, model, manufacturer, quantity, prices, etc.</t>
  </si>
  <si>
    <t>Inventory Master</t>
  </si>
  <si>
    <t>List of inventories with location, stock quantity, and prices. Track inventory with usage, custodians, location, department, etc.</t>
  </si>
  <si>
    <t>Stock Updating and Usage Tracking</t>
  </si>
  <si>
    <t>List of stock available and stock used. Replenish and track stock based on a minimum stock level and usage.</t>
  </si>
  <si>
    <t>Inventory Reports</t>
  </si>
  <si>
    <t>Reports on inventory for all items or for one particular item. Details on the items at society level as well as at tower level.</t>
  </si>
  <si>
    <t>Multiple Charge-types</t>
  </si>
  <si>
    <t>Calculate charges based on floor area or constant for any kind of invoices.</t>
  </si>
  <si>
    <t>Automated Accounting System</t>
  </si>
  <si>
    <t>We have a fully customisable in-house Accounting system with numerous template options</t>
  </si>
  <si>
    <t>Interest/ Penalties</t>
  </si>
  <si>
    <t>Interests/Penalties can be configured and customized as per society</t>
  </si>
  <si>
    <t>Offline Intimation</t>
  </si>
  <si>
    <t>Confirmation of offline payment receipts can be sent via app, email and sms</t>
  </si>
  <si>
    <t>Group Invoicing</t>
  </si>
  <si>
    <t>Issue invoices with multiple line items in a single invoice with different GST rates.</t>
  </si>
  <si>
    <t>Targeted Invoicing</t>
  </si>
  <si>
    <t>Create invoices based on filters like towers, tenants, owners, flat type, etc.</t>
  </si>
  <si>
    <t>Automatic Scheduled Invoicing</t>
  </si>
  <si>
    <t>Schedule invoicing based on date/period for automatic billing to residents.</t>
  </si>
  <si>
    <t>Auto charge Calculation</t>
  </si>
  <si>
    <t>Automatically calculate the amount based on consumption, resident type, flat type, etc.</t>
  </si>
  <si>
    <t>Customized Invoice format</t>
  </si>
  <si>
    <t>Header and footer options with the society logo and pagination.</t>
  </si>
  <si>
    <t>Custom invoicing sequence</t>
  </si>
  <si>
    <t>Create invoices with different invoice number sequences and prefixes</t>
  </si>
  <si>
    <t>E-Invoicing</t>
  </si>
  <si>
    <t>B2C dynamic QR in invoices. Societies with an annual turnover of more than 50 lakhs can enable this feature. It facilitates making online UPI payments by scanning the QR code present in the invoice PDF and the receipt for the same will be auto-generated by the system on successful payments.</t>
  </si>
  <si>
    <t>Credit Note</t>
  </si>
  <si>
    <t>Issue credit note against a charge head on issued invoices. Keep a record of credit notes in a report.</t>
  </si>
  <si>
    <t>Fixed Deposits</t>
  </si>
  <si>
    <t>Track fixed deposits made in the society bank account. Record interest rate, maturity period, bank, etc.</t>
  </si>
  <si>
    <t>Bank-Account Options</t>
  </si>
  <si>
    <t>Assign different bank accounts for different bills.</t>
  </si>
  <si>
    <t>Bulk Upload</t>
  </si>
  <si>
    <t>Bulk upload group invoices with details like amount and credit.</t>
  </si>
  <si>
    <t>Complete GST Control</t>
  </si>
  <si>
    <t>Toggle GST on/off as applicable for a particular line item as per GST regulations.</t>
  </si>
  <si>
    <t>Item wise Credit, GST</t>
  </si>
  <si>
    <t>Issue instant discount/credit for separate charge heads in an invoice. Configure discounts based on area, resident type, etc.</t>
  </si>
  <si>
    <t>Fine Options</t>
  </si>
  <si>
    <t>Multiple options for fine settings like rate-wise, amount-wise, custom settings. Rates can be constant or set as a percentage of overdue.</t>
  </si>
  <si>
    <t>Advance Account</t>
  </si>
  <si>
    <t>Excess payment made against an invoice by a resident will be stored in the Advance account of that flat. It can be utilized against the upcoming invoices. Residents can also keep their advance balance topped up to avoid worrying about missing a due date in future invoices. Society can also have multiple types of advance accounts to utilize against a specific type of invoice. For example Maintenance Advance, Utilities Advance, etc</t>
  </si>
  <si>
    <t>Settlement from Advance</t>
  </si>
  <si>
    <t>Auto settle bills through advance account.</t>
  </si>
  <si>
    <t>Arrears</t>
  </si>
  <si>
    <t>Option to include consolidated arrears as well as bifurcated arrears as per charge accounts and type of invoices.</t>
  </si>
  <si>
    <t>Multiple App Payment Options</t>
  </si>
  <si>
    <t>Pay through UPI, net banking, VPA, credit card, debit card, foreign cards. Integration with major payment gateways.</t>
  </si>
  <si>
    <t>Least Transaction Charges</t>
  </si>
  <si>
    <t>Least transaction charges for UPI/net banking and lowest rates with debit/credit cards</t>
  </si>
  <si>
    <t>App Dues Statement</t>
  </si>
  <si>
    <t>Track dues and overdues for each resident in app.</t>
  </si>
  <si>
    <t>App Account Statement</t>
  </si>
  <si>
    <t>View and pay invoices, receipts, overdues, security deposit and advance in app.</t>
  </si>
  <si>
    <t>Payment Intimation</t>
  </si>
  <si>
    <t>Offline payment intimation to estate office to verify the payments made through EFT, cheque and cash.</t>
  </si>
  <si>
    <t>Auto Dues Receipts</t>
  </si>
  <si>
    <t>Receipts are auto generated when a resident makes online payment or through advance.</t>
  </si>
  <si>
    <t>Partial Payment Options</t>
  </si>
  <si>
    <t>Residents can make partial payments against dues. Configurable admin setting.</t>
  </si>
  <si>
    <t>Credit Note and Discount</t>
  </si>
  <si>
    <t>Issue credit note on past invoices as well as issue discount/credit on the un-issued invoices.</t>
  </si>
  <si>
    <t>Auto Reconciliation</t>
  </si>
  <si>
    <t>Online payments get auto reconciled.</t>
  </si>
  <si>
    <t>Reconciliation Exception Report</t>
  </si>
  <si>
    <t>Report on unreconciled payments.</t>
  </si>
  <si>
    <t>General Ledger</t>
  </si>
  <si>
    <t>Record detailing of all ledgers related to assets, liabilities, income and expense.</t>
  </si>
  <si>
    <t>General Payments</t>
  </si>
  <si>
    <t>Assess petty expenses at one place.</t>
  </si>
  <si>
    <t>General Receipts</t>
  </si>
  <si>
    <t>Track petty incomes through sundry sources.</t>
  </si>
  <si>
    <t>Chart of Accounts</t>
  </si>
  <si>
    <t>Create and manage different account heads with proper hierarchy linking to general ledgers, categories and sub-categories.</t>
  </si>
  <si>
    <t>Journal Vouchers</t>
  </si>
  <si>
    <t>Track all types of adjustment entries like debit/credit notes.</t>
  </si>
  <si>
    <t>Cash/Bank Transfers</t>
  </si>
  <si>
    <t>Record transfer of liquid assets between office and multiple bank accounts. Configure the section to accommodate various bank accounts.</t>
  </si>
  <si>
    <t>Uploads &amp; Downloads</t>
  </si>
  <si>
    <t>A separate section to easily upload daily transactions or download in bulk when required.</t>
  </si>
  <si>
    <t>Accounting Reports</t>
  </si>
  <si>
    <t>Comprehensive suite of reports for download to make accounting simpler. Reports like BS, P&amp;L, GST Report, TDS Report, etc.</t>
  </si>
  <si>
    <t>Defaulters</t>
  </si>
  <si>
    <t>List of defaulters with overdues.</t>
  </si>
  <si>
    <t>Dues Reports</t>
  </si>
  <si>
    <t>Report on society-wide collective dues, dues by particular bills, dues by particular account head.</t>
  </si>
  <si>
    <t>Collection Reports</t>
  </si>
  <si>
    <t>Reports for every flat on all collections sorted by individual bill or particular account head.</t>
  </si>
  <si>
    <t>Advance Collection Report</t>
  </si>
  <si>
    <t>Flat-wise report on advances collected from residents.</t>
  </si>
  <si>
    <t>Dues, Advance Balance &amp; Security Deposit Report</t>
  </si>
  <si>
    <t>Balance report on dues, advance and security deposit. Report generated for all flats at one place with period wise filters.</t>
  </si>
  <si>
    <t>Income/Expense Reports</t>
  </si>
  <si>
    <t>Separate reports with periodic graphical analysis for better understanding of income-expenditure as well as cash flow.</t>
  </si>
  <si>
    <t>Trial Balance</t>
  </si>
  <si>
    <t>As-of date trial balance details with accrued income and provisions included.</t>
  </si>
  <si>
    <t>Balance Sheet</t>
  </si>
  <si>
    <t>As-of date actual balance in Schedule VI and N Format.</t>
  </si>
  <si>
    <t>Day Book</t>
  </si>
  <si>
    <t>Track all types of transactions – payments, receipts, JV – for any particular day.</t>
  </si>
  <si>
    <t>TDS Report</t>
  </si>
  <si>
    <t>Report on TDS Payable collected from vendors and needed to be paid.</t>
  </si>
  <si>
    <t>GST Report</t>
  </si>
  <si>
    <t>Report on GST input and output needed to complete monthly, quarterly or yearly GST filings.</t>
  </si>
  <si>
    <t>Existing Accounts Migration to Mygate</t>
  </si>
  <si>
    <t>Migrate accounts from another platform to Mygate.</t>
  </si>
  <si>
    <t>Security Deposit</t>
  </si>
  <si>
    <t>Accept security deposit from residents for amenities, move-in. etc.</t>
  </si>
  <si>
    <t>Issue Recurring Invoices</t>
  </si>
  <si>
    <t>Set auto invoicing feature on to issue recurring invoices</t>
  </si>
  <si>
    <t>Customisation</t>
  </si>
  <si>
    <t>Customise invoices with logo, GST, etc.</t>
  </si>
  <si>
    <t>Reminders</t>
  </si>
  <si>
    <t>Send many SMS, emails, and push notifications</t>
  </si>
  <si>
    <t>Cash Payment Reconciliation</t>
  </si>
  <si>
    <t>Enter cash amounts for reconciliation in books</t>
  </si>
  <si>
    <t>Tally</t>
  </si>
  <si>
    <t>Accounts compatible with Tally to do further financial analysis.</t>
  </si>
  <si>
    <t>Schedule Reports</t>
  </si>
  <si>
    <t>Send selected reports automatically by scheduling the date, frequency and recipient details.</t>
  </si>
  <si>
    <t>Purchases</t>
  </si>
  <si>
    <t>Manage and create Purchase requisitions, Request for quotations, Purchase Orders, and Book the expenses that will automatically update the inventory, expense, and assets. Supports multi-level customizable approval mechanism. Generate material receipt, track delivery, etc.</t>
  </si>
  <si>
    <t>Budget</t>
  </si>
  <si>
    <t>Prepare monthly,quarterly or annual budgets based on the expenses and monitor the variations.</t>
  </si>
  <si>
    <t>Auto reversal of fine</t>
  </si>
  <si>
    <t>Automatically reverse fine charges when the admins create backdated receipts based on specific built-in conditions.</t>
  </si>
  <si>
    <t>All Payment Modes</t>
  </si>
  <si>
    <t>Pay through UPI, net banking, credit card, debit card, RuPay, Diners Card, Amex, etc.</t>
  </si>
  <si>
    <t>Integration with different Payment Gateways (PGs)</t>
  </si>
  <si>
    <t>Major Payment Gateways with all different modes of payments – Razorpay &amp; Cashfree</t>
  </si>
  <si>
    <t>Foreign Cards</t>
  </si>
  <si>
    <t>Use foreign cards to make society payments</t>
  </si>
  <si>
    <t>App as well Web Dashboard</t>
  </si>
  <si>
    <t>Payments through the app as well as through web dashboard</t>
  </si>
  <si>
    <t>Only resident app given in IFM</t>
  </si>
  <si>
    <t>Auto Bank Reconciliation</t>
  </si>
  <si>
    <t>Custom fields in bank statement for easier reconciliation</t>
  </si>
  <si>
    <t>Dedicated Financial Operations Team</t>
  </si>
  <si>
    <t>Dedicated financial operations team to monitor failures/disputes and prompt help</t>
  </si>
  <si>
    <t>Different Types</t>
  </si>
  <si>
    <t>Payments for maintenance, security deposit, funds, salaries, etc.</t>
  </si>
  <si>
    <t>Settlement in Short Time</t>
  </si>
  <si>
    <t>Settlement to society accounts in a short span</t>
  </si>
  <si>
    <t>Group Creation</t>
  </si>
  <si>
    <t>Create custom groups for functions, hobbies, and others.</t>
  </si>
  <si>
    <t>Email/SMS</t>
  </si>
  <si>
    <t>Send email and SMS either to selected groups or to all.</t>
  </si>
  <si>
    <t>Opinion Polls</t>
  </si>
  <si>
    <t>Create opinion polls to gauge the interest of residents.</t>
  </si>
  <si>
    <t>Secret Polls</t>
  </si>
  <si>
    <t>Create discrete polls for election purposes.</t>
  </si>
  <si>
    <t>Meeting</t>
  </si>
  <si>
    <t>Conduct meetings and record minutes of meetings.</t>
  </si>
  <si>
    <t>Delivery Reports</t>
  </si>
  <si>
    <t>Track whether an email or a SMS was actually delivered.</t>
  </si>
  <si>
    <t>Personal Documents</t>
  </si>
  <si>
    <t>Make documents visible only to concerned flats and admins.</t>
  </si>
  <si>
    <t>Society Documents</t>
  </si>
  <si>
    <t>Store and retrieve all documents of a society at one location.</t>
  </si>
  <si>
    <t>Recurring Non-recurring Tasks</t>
  </si>
  <si>
    <t>Create, assign and intimate recurring and non-recurring tasks to staff members.</t>
  </si>
  <si>
    <t>Management Documents</t>
  </si>
  <si>
    <t>Save documents and made them available to RWA members.</t>
  </si>
  <si>
    <t>Flat-wise and Society-wise Documents</t>
  </si>
  <si>
    <t>Store documents specific to a flat as well as relevant to a whole society</t>
  </si>
  <si>
    <t>Group email</t>
  </si>
  <si>
    <t>Group email IDs created automatically by the system to enable seamless communication between admin and residents right from their mailbox.</t>
  </si>
  <si>
    <t>Surveys</t>
  </si>
  <si>
    <t>Conduct surveys between residents and capture the response</t>
  </si>
  <si>
    <t>Election Poll</t>
  </si>
  <si>
    <t>Dedicated feature to conduct election digitally within the residents, or customized groups</t>
  </si>
  <si>
    <t>Free &amp; paid amenity management</t>
  </si>
  <si>
    <t>Admin can add both free and paid amenities to resident app</t>
  </si>
  <si>
    <t>Usage control</t>
  </si>
  <si>
    <t>Ability to control usage at flat level as well as set number of slots</t>
  </si>
  <si>
    <t>flat level not implemented in IFM</t>
  </si>
  <si>
    <t>Capacity control</t>
  </si>
  <si>
    <t>Admin can control capacity for any amenity</t>
  </si>
  <si>
    <t>Group-wise usage limit</t>
  </si>
  <si>
    <t>Grouping of amenities to set the usage limit</t>
  </si>
  <si>
    <t>Customisable start time</t>
  </si>
  <si>
    <t>Admin can customise the starting time of any amenity</t>
  </si>
  <si>
    <t>Slot addition</t>
  </si>
  <si>
    <t>Add an infinite number of slots in different combinations and pricing</t>
  </si>
  <si>
    <t>Cool down period</t>
  </si>
  <si>
    <t>Set cool down period to control overutilisation</t>
  </si>
  <si>
    <t>Manage companions</t>
  </si>
  <si>
    <t>Manage additional guests coming to use the amenity</t>
  </si>
  <si>
    <t>Terms and Conditions</t>
  </si>
  <si>
    <t>Add terms and conditions</t>
  </si>
  <si>
    <t>Block booking capability</t>
  </si>
  <si>
    <t>Weekly, monthly, quarterly, half-yearly, and yearly booking options</t>
  </si>
  <si>
    <t>Differential pricing</t>
  </si>
  <si>
    <t>Set different prices for every slot</t>
  </si>
  <si>
    <t>Integrated check-in/check-out</t>
  </si>
  <si>
    <t>Integrated check-in &amp; check-out with clubhouse guard device</t>
  </si>
  <si>
    <t>Cancellation limits</t>
  </si>
  <si>
    <t>Set limits on the number of times a particular user can cancel one or more amenities</t>
  </si>
  <si>
    <t>Cancellation charges</t>
  </si>
  <si>
    <t>Configure cancellation charges for any amenity</t>
  </si>
  <si>
    <t>Invites</t>
  </si>
  <si>
    <t>Option to invite other residents or co-players</t>
  </si>
  <si>
    <t>Resident notifications</t>
  </si>
  <si>
    <t>Notify feature that can remind residents if an already blocked slot becomes free</t>
  </si>
  <si>
    <t>Add-ons</t>
  </si>
  <si>
    <t>Booking of add-ons along with amenities. For eg: additional tables, chairs etc</t>
  </si>
  <si>
    <t>Configure closure for maintenance</t>
  </si>
  <si>
    <t>Stop accepting booking when the facility is under scheduled maintenance</t>
  </si>
  <si>
    <t>Amenity holiday calendar</t>
  </si>
  <si>
    <t>Assign days on which a particular amenity will not be available</t>
  </si>
  <si>
    <t>User blacklisting</t>
  </si>
  <si>
    <t>Blacklist individual or group of residents from using a particular amenity</t>
  </si>
  <si>
    <t>Defaulter blocking</t>
  </si>
  <si>
    <t>Block defaulters on maintenance from booking any amenities</t>
  </si>
  <si>
    <t>Location-based grouping</t>
  </si>
  <si>
    <t>Location based grouping of amenities where residents can choose a location and book amenities in it</t>
  </si>
  <si>
    <t>Approval process</t>
  </si>
  <si>
    <t>Approval process for free amenities</t>
  </si>
  <si>
    <t>BNPL option</t>
  </si>
  <si>
    <t>Book now and pay later option</t>
  </si>
  <si>
    <t>Create profile</t>
  </si>
  <si>
    <t>Residents can create pet profiles, entering details like name, gender, breed, vaccination status, etc.</t>
  </si>
  <si>
    <t>Vaccination status</t>
  </si>
  <si>
    <t>Vaccination details are also made available to residents on the app</t>
  </si>
  <si>
    <t>Vaccination reminders</t>
  </si>
  <si>
    <t>Residents receive reminders when vaccination dates are approaching</t>
  </si>
  <si>
    <t>Pet directory</t>
  </si>
  <si>
    <t>A comprehensive directory of all pet profiles created within the society for residents to see</t>
  </si>
  <si>
    <t>Admin view</t>
  </si>
  <si>
    <t>Admins can view the log of all the pets and their details, including vaccination status, on the dashboard</t>
  </si>
  <si>
    <t>Boom Barrier integrations</t>
  </si>
  <si>
    <t>Integrated with multiple boom barrier infrastructure providers for smooth vehicle management</t>
  </si>
  <si>
    <t>Integrated with multiple prepaid meter vendors present across the country for eg. El-Measure, Secure, WaterOn, Radius, WeGot etc</t>
  </si>
  <si>
    <t>Cab services</t>
  </si>
  <si>
    <t>Partnered with cab providers for reliable transport to the airport and rentals within the city</t>
  </si>
  <si>
    <t>Diagnostics</t>
  </si>
  <si>
    <t>Partnered with major healthcare companies for the provision of lab tests, medicines, etc at discounted rates</t>
  </si>
  <si>
    <t>Home Services</t>
  </si>
  <si>
    <t>One-click access to a variety of home services from top partners in your city, such as deep cleaning, dry cleaning, appliance repair, etc.</t>
  </si>
  <si>
    <t>Resident marketplace</t>
  </si>
  <si>
    <t>Buy, sell products and services with your neighbours and other Mygate users in your city</t>
  </si>
  <si>
    <t>Cluster Admin</t>
  </si>
  <si>
    <t>One Admin can control multiple sites</t>
  </si>
  <si>
    <t>Society Admin</t>
  </si>
  <si>
    <t>Super admin with full controls with roles &amp; rights assignments for admins below</t>
  </si>
  <si>
    <t>View Only Admin</t>
  </si>
  <si>
    <t>Such Admin can only view everything without limitation</t>
  </si>
  <si>
    <t>Manager</t>
  </si>
  <si>
    <t>Can view details (key field masked) but not download, able to access accounting and communication modules</t>
  </si>
  <si>
    <t>Accountant</t>
  </si>
  <si>
    <t>Can only access the Accounting part of the ERP dashboard</t>
  </si>
  <si>
    <t>Helpdesk Manager</t>
  </si>
  <si>
    <t>Can only access Helpdesk part of ERP dashboard</t>
  </si>
  <si>
    <t>Treasurer</t>
  </si>
  <si>
    <t>Full controls to the Accounting modules, Asset &amp; Inventory etc</t>
  </si>
  <si>
    <t>Utility Manager</t>
  </si>
  <si>
    <t>Full access to communication modules.</t>
  </si>
  <si>
    <t>Auditor</t>
  </si>
  <si>
    <t>View-only access to the Accounting modules &amp; Reports</t>
  </si>
  <si>
    <t>Custom Role</t>
  </si>
  <si>
    <t>Create a user with access to selected modules and permissions to either view or full access</t>
  </si>
  <si>
    <t>eCommerce Store Creator</t>
  </si>
  <si>
    <t>A complete eCommerce platform that helps you create stores and list products or services</t>
  </si>
  <si>
    <t>Catalog Management System</t>
  </si>
  <si>
    <t>A simple interface to add new products/services, manage product description, price, and stock</t>
  </si>
  <si>
    <t>Easy Order Management</t>
  </si>
  <si>
    <t>Auto generate invoices, give customers updates on their orders and delivery</t>
  </si>
  <si>
    <t>Payment Gateway</t>
  </si>
  <si>
    <t>Collect online payments on your store using Credit cards, Debit cards, UPI &amp; Net banking. Mygate supports all payment gateways</t>
  </si>
  <si>
    <t>Property Listing Creator</t>
  </si>
  <si>
    <t>Every user of the app can create a listing for a property by adding property pictures and details</t>
  </si>
  <si>
    <t>Powerful Search</t>
  </si>
  <si>
    <t>Users can search by neighbourhood and type of listing (rental, shared accommodation or sale)</t>
  </si>
  <si>
    <t>Advanced Filters</t>
  </si>
  <si>
    <t>To improve the search experience, users can also filter results by price, configuration of apartment, type of community, etc</t>
  </si>
  <si>
    <t>Chat Support</t>
  </si>
  <si>
    <t>For easy communication, users can interact with apartment owners on the platform via chat</t>
  </si>
  <si>
    <t>Listing Creator</t>
  </si>
  <si>
    <t>Every user of the app can create a classifieds advertisement visible to other users of the app</t>
  </si>
  <si>
    <t>Users can search by type of listing (eg. furniture, vehicle, etc)</t>
  </si>
  <si>
    <t>To improve the search experience, users can also filter results by price, age of item, etc</t>
  </si>
  <si>
    <t>For easy communication, buyers and sellers can interact with each other on the platform via chat</t>
  </si>
  <si>
    <t>Total Feature of Mygate</t>
  </si>
  <si>
    <t>Implemented in IFM</t>
  </si>
  <si>
    <t>% Implementation</t>
  </si>
  <si>
    <t>All access to dashboard/download needs OTP to be provided. Access to resident information further protected by settings based masking</t>
  </si>
  <si>
    <t>Priority
1 = High
2 = Medium
3 = Low
4 = Good to have
0 = Implemented</t>
  </si>
  <si>
    <t>Implementation Status
1 = New
2 = Enhancement
0 = Implemented</t>
  </si>
  <si>
    <t>Mobile App Needed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</si>
</sst>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4"/>
      <color theme="1"/>
      <name val="Calibri"/>
      <family val="2"/>
      <scheme val="minor"/>
    </font>
    <font>
      <sz val="12"/>
      <color rgb="FF092D35"/>
      <name val="Arial"/>
      <family val="2"/>
    </font>
    <font>
      <b/>
      <sz val="12"/>
      <color theme="0"/>
      <name val="Arial"/>
      <family val="2"/>
    </font>
    <font>
      <sz val="12"/>
      <color theme="1"/>
      <name val="Arial"/>
      <family val="2"/>
    </font>
    <font>
      <sz val="20"/>
      <color theme="1"/>
      <name val="Calibri"/>
      <family val="2"/>
      <scheme val="minor"/>
    </font>
  </fonts>
  <fills count="3">
    <fill>
      <patternFill patternType="none"/>
    </fill>
    <fill>
      <patternFill patternType="gray125"/>
    </fill>
    <fill>
      <patternFill patternType="solid">
        <fgColor theme="2" tint="-0.749992370372631"/>
        <bgColor indexed="64"/>
      </patternFill>
    </fill>
  </fills>
  <borders count="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s>
  <cellStyleXfs count="1">
    <xf numFmtId="0" fontId="0" fillId="0" borderId="0"/>
  </cellStyleXfs>
  <cellXfs count="23">
    <xf numFmtId="0" fontId="0" fillId="0" borderId="0" xfId="0"/>
    <xf numFmtId="0" fontId="1" fillId="0" borderId="0" xfId="0" applyFont="1"/>
    <xf numFmtId="0" fontId="1" fillId="0" borderId="0" xfId="0" applyFont="1" applyAlignment="1">
      <alignment horizontal="center"/>
    </xf>
    <xf numFmtId="0" fontId="3" fillId="2" borderId="1" xfId="0" applyFont="1" applyFill="1" applyBorder="1" applyAlignment="1">
      <alignment horizontal="center" vertical="top"/>
    </xf>
    <xf numFmtId="0" fontId="3" fillId="2" borderId="1" xfId="0" applyFont="1" applyFill="1" applyBorder="1" applyAlignment="1">
      <alignment vertical="top"/>
    </xf>
    <xf numFmtId="0" fontId="3" fillId="2" borderId="1" xfId="0" applyFont="1" applyFill="1" applyBorder="1" applyAlignment="1">
      <alignment vertical="top" wrapText="1"/>
    </xf>
    <xf numFmtId="0" fontId="4" fillId="0" borderId="4" xfId="0" applyFont="1" applyBorder="1" applyAlignment="1">
      <alignment horizontal="center" vertical="center"/>
    </xf>
    <xf numFmtId="0" fontId="4" fillId="0" borderId="3" xfId="0" applyFont="1" applyBorder="1" applyAlignment="1">
      <alignment vertical="center"/>
    </xf>
    <xf numFmtId="0" fontId="4" fillId="0" borderId="2" xfId="0" applyFont="1" applyBorder="1" applyAlignment="1">
      <alignment vertical="center"/>
    </xf>
    <xf numFmtId="0" fontId="1" fillId="0" borderId="0" xfId="0" applyFont="1" applyAlignment="1">
      <alignment vertical="center"/>
    </xf>
    <xf numFmtId="0" fontId="4" fillId="0" borderId="3" xfId="0" applyFont="1" applyBorder="1" applyAlignment="1">
      <alignment vertical="center" wrapText="1"/>
    </xf>
    <xf numFmtId="0" fontId="2" fillId="0" borderId="0" xfId="0" applyFont="1" applyAlignment="1">
      <alignment vertical="center"/>
    </xf>
    <xf numFmtId="0" fontId="2" fillId="0" borderId="3" xfId="0" applyFont="1" applyBorder="1" applyAlignment="1">
      <alignment vertical="center" wrapText="1"/>
    </xf>
    <xf numFmtId="0" fontId="2" fillId="0" borderId="3" xfId="0" applyFont="1" applyBorder="1" applyAlignment="1">
      <alignment vertical="center"/>
    </xf>
    <xf numFmtId="0" fontId="2" fillId="0" borderId="0" xfId="0" applyFont="1" applyAlignment="1">
      <alignment vertical="center" wrapText="1"/>
    </xf>
    <xf numFmtId="0" fontId="4" fillId="0" borderId="2" xfId="0" applyFont="1" applyBorder="1" applyAlignment="1">
      <alignment vertical="center" wrapText="1"/>
    </xf>
    <xf numFmtId="0" fontId="5" fillId="0" borderId="0" xfId="0" applyFont="1" applyAlignment="1">
      <alignment horizontal="center"/>
    </xf>
    <xf numFmtId="0" fontId="5" fillId="0" borderId="0" xfId="0" applyFont="1"/>
    <xf numFmtId="0" fontId="5" fillId="0" borderId="0" xfId="0" applyFont="1" applyAlignment="1">
      <alignment vertical="center"/>
    </xf>
    <xf numFmtId="0" fontId="5" fillId="0" borderId="1" xfId="0" applyFont="1" applyBorder="1" applyAlignment="1">
      <alignment horizontal="center" vertical="center"/>
    </xf>
    <xf numFmtId="1" fontId="5" fillId="0" borderId="1" xfId="0" applyNumberFormat="1" applyFont="1" applyBorder="1" applyAlignment="1">
      <alignment horizontal="center" vertical="center"/>
    </xf>
    <xf numFmtId="0" fontId="4" fillId="0" borderId="3" xfId="0" applyFont="1" applyBorder="1" applyAlignment="1">
      <alignment horizontal="center" vertical="center"/>
    </xf>
    <xf numFmtId="0" fontId="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9F27D-BE42-4CA1-BBA5-BA9A5C1AD53C}">
  <dimension ref="B2:D3"/>
  <sheetViews>
    <sheetView workbookViewId="0">
      <selection activeCell="E7" sqref="E7"/>
    </sheetView>
  </sheetViews>
  <sheetFormatPr defaultRowHeight="26.25" x14ac:dyDescent="0.4"/>
  <cols>
    <col min="1" max="1" width="9.140625" style="17"/>
    <col min="2" max="2" width="39.85546875" style="16" bestFit="1" customWidth="1"/>
    <col min="3" max="3" width="33.85546875" style="16" bestFit="1" customWidth="1"/>
    <col min="4" max="4" width="31" style="16" bestFit="1" customWidth="1"/>
    <col min="5" max="16384" width="9.140625" style="17"/>
  </cols>
  <sheetData>
    <row r="2" spans="2:4" s="18" customFormat="1" ht="72" customHeight="1" x14ac:dyDescent="0.25">
      <c r="B2" s="19" t="s">
        <v>510</v>
      </c>
      <c r="C2" s="19" t="s">
        <v>511</v>
      </c>
      <c r="D2" s="19" t="s">
        <v>512</v>
      </c>
    </row>
    <row r="3" spans="2:4" s="18" customFormat="1" ht="72" customHeight="1" x14ac:dyDescent="0.25">
      <c r="B3" s="19">
        <v>259</v>
      </c>
      <c r="C3" s="19">
        <v>40</v>
      </c>
      <c r="D3" s="20">
        <f>C3/B3*100</f>
        <v>15.444015444015443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H250"/>
  <sheetViews>
    <sheetView tabSelected="1" zoomScale="85" zoomScaleNormal="85" workbookViewId="0">
      <pane xSplit="2" ySplit="1" topLeftCell="C4" activePane="bottomRight" state="frozen"/>
      <selection pane="topRight" activeCell="C1" sqref="C1"/>
      <selection pane="bottomLeft" activeCell="A2" sqref="A2"/>
      <selection pane="bottomRight" activeCell="G251" sqref="G251"/>
    </sheetView>
  </sheetViews>
  <sheetFormatPr defaultRowHeight="18.75" x14ac:dyDescent="0.3"/>
  <cols>
    <col min="1" max="1" width="9.140625" style="2"/>
    <col min="2" max="2" width="33" style="1" customWidth="1"/>
    <col min="3" max="3" width="92.85546875" style="22" customWidth="1"/>
    <col min="4" max="4" width="12.7109375" style="1" customWidth="1"/>
    <col min="5" max="5" width="12.42578125" style="1" customWidth="1"/>
    <col min="6" max="7" width="22.5703125" style="1" customWidth="1"/>
    <col min="8" max="8" width="36.5703125" style="1" customWidth="1"/>
    <col min="9" max="16384" width="9.140625" style="1"/>
  </cols>
  <sheetData>
    <row r="1" spans="1:8" ht="117.75" customHeight="1" x14ac:dyDescent="0.3">
      <c r="A1" s="3" t="s">
        <v>0</v>
      </c>
      <c r="B1" s="4" t="s">
        <v>1</v>
      </c>
      <c r="C1" s="5" t="s">
        <v>34</v>
      </c>
      <c r="D1" s="5" t="s">
        <v>2</v>
      </c>
      <c r="E1" s="5" t="s">
        <v>3</v>
      </c>
      <c r="F1" s="5" t="s">
        <v>514</v>
      </c>
      <c r="G1" s="5" t="s">
        <v>515</v>
      </c>
      <c r="H1" s="5" t="s">
        <v>30</v>
      </c>
    </row>
    <row r="2" spans="1:8" s="9" customFormat="1" ht="39.950000000000003" hidden="1" customHeight="1" x14ac:dyDescent="0.25">
      <c r="A2" s="6">
        <f>SUBTOTAL(103, $B2:B$2)</f>
        <v>0</v>
      </c>
      <c r="B2" s="7" t="s">
        <v>4</v>
      </c>
      <c r="C2" s="7"/>
      <c r="D2" s="7" t="s">
        <v>7</v>
      </c>
      <c r="E2" s="7" t="s">
        <v>7</v>
      </c>
      <c r="F2" s="21">
        <v>0</v>
      </c>
      <c r="G2" s="21">
        <v>0</v>
      </c>
      <c r="H2" s="8"/>
    </row>
    <row r="3" spans="1:8" s="9" customFormat="1" ht="39.950000000000003" hidden="1" customHeight="1" x14ac:dyDescent="0.25">
      <c r="A3" s="6">
        <f>SUBTOTAL(103, $B$2:B3)</f>
        <v>0</v>
      </c>
      <c r="B3" s="7" t="s">
        <v>5</v>
      </c>
      <c r="C3" s="7" t="s">
        <v>6</v>
      </c>
      <c r="D3" s="7" t="s">
        <v>7</v>
      </c>
      <c r="E3" s="7" t="s">
        <v>7</v>
      </c>
      <c r="F3" s="21">
        <v>0</v>
      </c>
      <c r="G3" s="21">
        <v>0</v>
      </c>
      <c r="H3" s="8"/>
    </row>
    <row r="4" spans="1:8" s="9" customFormat="1" x14ac:dyDescent="0.25">
      <c r="A4" s="6">
        <f>SUBTOTAL(103, $B$2:B4)</f>
        <v>1</v>
      </c>
      <c r="B4" s="7" t="s">
        <v>8</v>
      </c>
      <c r="C4" s="10" t="s">
        <v>9</v>
      </c>
      <c r="D4" s="7" t="s">
        <v>7</v>
      </c>
      <c r="E4" s="7" t="s">
        <v>10</v>
      </c>
      <c r="F4" s="21">
        <v>4</v>
      </c>
      <c r="G4" s="21">
        <v>1</v>
      </c>
      <c r="H4" s="8"/>
    </row>
    <row r="5" spans="1:8" s="9" customFormat="1" ht="30" x14ac:dyDescent="0.25">
      <c r="A5" s="6">
        <f>SUBTOTAL(103, $B$2:B5)</f>
        <v>2</v>
      </c>
      <c r="B5" s="10" t="s">
        <v>11</v>
      </c>
      <c r="C5" s="10" t="s">
        <v>513</v>
      </c>
      <c r="D5" s="7" t="s">
        <v>7</v>
      </c>
      <c r="E5" s="7" t="s">
        <v>10</v>
      </c>
      <c r="F5" s="21">
        <v>4</v>
      </c>
      <c r="G5" s="21">
        <v>1</v>
      </c>
      <c r="H5" s="8"/>
    </row>
    <row r="6" spans="1:8" s="9" customFormat="1" ht="45" x14ac:dyDescent="0.25">
      <c r="A6" s="6">
        <f>SUBTOTAL(103, $B$2:B6)</f>
        <v>3</v>
      </c>
      <c r="B6" s="7" t="s">
        <v>12</v>
      </c>
      <c r="C6" s="10" t="s">
        <v>13</v>
      </c>
      <c r="D6" s="7" t="s">
        <v>7</v>
      </c>
      <c r="E6" s="7" t="s">
        <v>10</v>
      </c>
      <c r="F6" s="21">
        <v>4</v>
      </c>
      <c r="G6" s="21">
        <v>1</v>
      </c>
      <c r="H6" s="8"/>
    </row>
    <row r="7" spans="1:8" s="9" customFormat="1" ht="90" x14ac:dyDescent="0.25">
      <c r="A7" s="6">
        <f>SUBTOTAL(103, $B$2:B7)</f>
        <v>4</v>
      </c>
      <c r="B7" s="7" t="s">
        <v>14</v>
      </c>
      <c r="C7" s="10" t="s">
        <v>15</v>
      </c>
      <c r="D7" s="7" t="s">
        <v>7</v>
      </c>
      <c r="E7" s="7" t="s">
        <v>10</v>
      </c>
      <c r="F7" s="21">
        <v>4</v>
      </c>
      <c r="G7" s="21">
        <v>1</v>
      </c>
      <c r="H7" s="8"/>
    </row>
    <row r="8" spans="1:8" s="9" customFormat="1" ht="45" x14ac:dyDescent="0.25">
      <c r="A8" s="6">
        <f>SUBTOTAL(103, $B$2:B8)</f>
        <v>5</v>
      </c>
      <c r="B8" s="7" t="s">
        <v>16</v>
      </c>
      <c r="C8" s="10" t="s">
        <v>17</v>
      </c>
      <c r="D8" s="7" t="s">
        <v>7</v>
      </c>
      <c r="E8" s="7" t="s">
        <v>7</v>
      </c>
      <c r="F8" s="21">
        <v>4</v>
      </c>
      <c r="G8" s="21">
        <v>1</v>
      </c>
      <c r="H8" s="8"/>
    </row>
    <row r="9" spans="1:8" s="9" customFormat="1" x14ac:dyDescent="0.25">
      <c r="A9" s="6">
        <f>SUBTOTAL(103, $B$2:B9)</f>
        <v>6</v>
      </c>
      <c r="B9" s="7" t="s">
        <v>18</v>
      </c>
      <c r="C9" s="10" t="s">
        <v>19</v>
      </c>
      <c r="D9" s="7" t="s">
        <v>7</v>
      </c>
      <c r="E9" s="7" t="s">
        <v>10</v>
      </c>
      <c r="F9" s="21">
        <v>4</v>
      </c>
      <c r="G9" s="21">
        <v>1</v>
      </c>
      <c r="H9" s="8"/>
    </row>
    <row r="10" spans="1:8" s="9" customFormat="1" x14ac:dyDescent="0.25">
      <c r="A10" s="6">
        <f>SUBTOTAL(103, $B$2:B10)</f>
        <v>7</v>
      </c>
      <c r="B10" s="7" t="s">
        <v>20</v>
      </c>
      <c r="C10" s="10" t="s">
        <v>21</v>
      </c>
      <c r="D10" s="7" t="s">
        <v>7</v>
      </c>
      <c r="E10" s="7" t="s">
        <v>10</v>
      </c>
      <c r="F10" s="21">
        <v>4</v>
      </c>
      <c r="G10" s="21">
        <v>1</v>
      </c>
      <c r="H10" s="8"/>
    </row>
    <row r="11" spans="1:8" s="9" customFormat="1" x14ac:dyDescent="0.25">
      <c r="A11" s="6">
        <f>SUBTOTAL(103, $B$2:B11)</f>
        <v>8</v>
      </c>
      <c r="B11" s="7" t="s">
        <v>22</v>
      </c>
      <c r="C11" s="7" t="s">
        <v>23</v>
      </c>
      <c r="D11" s="7" t="s">
        <v>7</v>
      </c>
      <c r="E11" s="7" t="s">
        <v>7</v>
      </c>
      <c r="F11" s="21">
        <v>4</v>
      </c>
      <c r="G11" s="21">
        <v>1</v>
      </c>
      <c r="H11" s="8"/>
    </row>
    <row r="12" spans="1:8" s="9" customFormat="1" hidden="1" x14ac:dyDescent="0.25">
      <c r="A12" s="6">
        <f>SUBTOTAL(103, $B$2:B12)</f>
        <v>8</v>
      </c>
      <c r="B12" s="7" t="s">
        <v>24</v>
      </c>
      <c r="C12" s="7" t="s">
        <v>25</v>
      </c>
      <c r="D12" s="7" t="s">
        <v>7</v>
      </c>
      <c r="E12" s="7" t="s">
        <v>7</v>
      </c>
      <c r="F12" s="21">
        <v>0</v>
      </c>
      <c r="G12" s="21">
        <v>0</v>
      </c>
      <c r="H12" s="8"/>
    </row>
    <row r="13" spans="1:8" s="9" customFormat="1" ht="30" hidden="1" x14ac:dyDescent="0.25">
      <c r="A13" s="6">
        <f>SUBTOTAL(103, $B$2:B13)</f>
        <v>8</v>
      </c>
      <c r="B13" s="11" t="s">
        <v>26</v>
      </c>
      <c r="C13" s="10" t="s">
        <v>27</v>
      </c>
      <c r="D13" s="7" t="s">
        <v>7</v>
      </c>
      <c r="E13" s="7" t="s">
        <v>7</v>
      </c>
      <c r="F13" s="21">
        <v>0</v>
      </c>
      <c r="G13" s="21">
        <v>0</v>
      </c>
      <c r="H13" s="8"/>
    </row>
    <row r="14" spans="1:8" s="9" customFormat="1" ht="30" x14ac:dyDescent="0.25">
      <c r="A14" s="6">
        <f>SUBTOTAL(103, $B$2:B14)</f>
        <v>9</v>
      </c>
      <c r="B14" s="12" t="s">
        <v>28</v>
      </c>
      <c r="C14" s="14" t="s">
        <v>29</v>
      </c>
      <c r="D14" s="7" t="s">
        <v>7</v>
      </c>
      <c r="E14" s="7" t="s">
        <v>10</v>
      </c>
      <c r="F14" s="21">
        <v>1</v>
      </c>
      <c r="G14" s="21">
        <v>1</v>
      </c>
      <c r="H14" s="8" t="s">
        <v>516</v>
      </c>
    </row>
    <row r="15" spans="1:8" s="9" customFormat="1" ht="30" hidden="1" x14ac:dyDescent="0.25">
      <c r="A15" s="6">
        <f>SUBTOTAL(103, $B$2:B15)</f>
        <v>9</v>
      </c>
      <c r="B15" s="11" t="s">
        <v>31</v>
      </c>
      <c r="C15" s="12" t="s">
        <v>32</v>
      </c>
      <c r="D15" s="7" t="s">
        <v>7</v>
      </c>
      <c r="E15" s="7" t="s">
        <v>7</v>
      </c>
      <c r="F15" s="21">
        <v>0</v>
      </c>
      <c r="G15" s="21">
        <v>0</v>
      </c>
      <c r="H15" s="8" t="s">
        <v>33</v>
      </c>
    </row>
    <row r="16" spans="1:8" s="9" customFormat="1" hidden="1" x14ac:dyDescent="0.25">
      <c r="A16" s="6">
        <f>SUBTOTAL(103, $B$2:B16)</f>
        <v>9</v>
      </c>
      <c r="B16" s="13" t="s">
        <v>35</v>
      </c>
      <c r="C16" s="11" t="s">
        <v>36</v>
      </c>
      <c r="D16" s="7" t="s">
        <v>7</v>
      </c>
      <c r="E16" s="7" t="s">
        <v>7</v>
      </c>
      <c r="F16" s="21">
        <v>0</v>
      </c>
      <c r="G16" s="21">
        <v>0</v>
      </c>
      <c r="H16" s="8"/>
    </row>
    <row r="17" spans="1:8" s="9" customFormat="1" ht="30" x14ac:dyDescent="0.25">
      <c r="A17" s="6">
        <f>SUBTOTAL(103, $B$2:B17)</f>
        <v>10</v>
      </c>
      <c r="B17" s="12" t="s">
        <v>37</v>
      </c>
      <c r="C17" s="12" t="s">
        <v>38</v>
      </c>
      <c r="D17" s="7" t="s">
        <v>7</v>
      </c>
      <c r="E17" s="7" t="s">
        <v>10</v>
      </c>
      <c r="F17" s="21">
        <v>4</v>
      </c>
      <c r="G17" s="21">
        <v>1</v>
      </c>
      <c r="H17" s="8"/>
    </row>
    <row r="18" spans="1:8" s="9" customFormat="1" ht="45" x14ac:dyDescent="0.25">
      <c r="A18" s="6">
        <f>SUBTOTAL(103, $B$2:B18)</f>
        <v>11</v>
      </c>
      <c r="B18" s="14" t="s">
        <v>39</v>
      </c>
      <c r="C18" s="10" t="s">
        <v>40</v>
      </c>
      <c r="D18" s="7" t="s">
        <v>7</v>
      </c>
      <c r="E18" s="7" t="s">
        <v>10</v>
      </c>
      <c r="F18" s="21">
        <v>4</v>
      </c>
      <c r="G18" s="21">
        <v>1</v>
      </c>
      <c r="H18" s="8"/>
    </row>
    <row r="19" spans="1:8" s="9" customFormat="1" ht="30" x14ac:dyDescent="0.25">
      <c r="A19" s="6">
        <f>SUBTOTAL(103, $B$2:B19)</f>
        <v>12</v>
      </c>
      <c r="B19" s="10" t="s">
        <v>41</v>
      </c>
      <c r="C19" s="14" t="s">
        <v>42</v>
      </c>
      <c r="D19" s="7" t="s">
        <v>7</v>
      </c>
      <c r="E19" s="7" t="s">
        <v>10</v>
      </c>
      <c r="F19" s="21">
        <v>3</v>
      </c>
      <c r="G19" s="21">
        <v>1</v>
      </c>
      <c r="H19" s="8"/>
    </row>
    <row r="20" spans="1:8" s="9" customFormat="1" x14ac:dyDescent="0.25">
      <c r="A20" s="6">
        <f>SUBTOTAL(103, $B$2:B20)</f>
        <v>13</v>
      </c>
      <c r="B20" s="7" t="s">
        <v>43</v>
      </c>
      <c r="C20" s="10" t="s">
        <v>44</v>
      </c>
      <c r="D20" s="7" t="s">
        <v>7</v>
      </c>
      <c r="E20" s="7" t="s">
        <v>10</v>
      </c>
      <c r="F20" s="21">
        <v>2</v>
      </c>
      <c r="G20" s="21">
        <v>1</v>
      </c>
      <c r="H20" s="8"/>
    </row>
    <row r="21" spans="1:8" s="9" customFormat="1" ht="30" x14ac:dyDescent="0.25">
      <c r="A21" s="6">
        <f>SUBTOTAL(103, $B$2:B21)</f>
        <v>14</v>
      </c>
      <c r="B21" s="10" t="s">
        <v>45</v>
      </c>
      <c r="C21" s="10" t="s">
        <v>46</v>
      </c>
      <c r="D21" s="7" t="s">
        <v>7</v>
      </c>
      <c r="E21" s="7" t="s">
        <v>10</v>
      </c>
      <c r="F21" s="21">
        <v>3</v>
      </c>
      <c r="G21" s="21">
        <v>1</v>
      </c>
      <c r="H21" s="8"/>
    </row>
    <row r="22" spans="1:8" s="9" customFormat="1" ht="45" x14ac:dyDescent="0.25">
      <c r="A22" s="6">
        <f>SUBTOTAL(103, $B$2:B22)</f>
        <v>15</v>
      </c>
      <c r="B22" s="7" t="s">
        <v>47</v>
      </c>
      <c r="C22" s="10" t="s">
        <v>48</v>
      </c>
      <c r="D22" s="7" t="s">
        <v>7</v>
      </c>
      <c r="E22" s="7" t="s">
        <v>10</v>
      </c>
      <c r="F22" s="21">
        <v>3</v>
      </c>
      <c r="G22" s="21">
        <v>1</v>
      </c>
      <c r="H22" s="8"/>
    </row>
    <row r="23" spans="1:8" s="9" customFormat="1" ht="30" x14ac:dyDescent="0.25">
      <c r="A23" s="6">
        <f>SUBTOTAL(103, $B$2:B23)</f>
        <v>16</v>
      </c>
      <c r="B23" s="7" t="s">
        <v>49</v>
      </c>
      <c r="C23" s="10" t="s">
        <v>50</v>
      </c>
      <c r="D23" s="7" t="s">
        <v>7</v>
      </c>
      <c r="E23" s="7" t="s">
        <v>10</v>
      </c>
      <c r="F23" s="21">
        <v>2</v>
      </c>
      <c r="G23" s="21">
        <v>1</v>
      </c>
      <c r="H23" s="8"/>
    </row>
    <row r="24" spans="1:8" s="9" customFormat="1" ht="30" hidden="1" x14ac:dyDescent="0.25">
      <c r="A24" s="6">
        <f>SUBTOTAL(103, $B$2:B24)</f>
        <v>16</v>
      </c>
      <c r="B24" s="7" t="s">
        <v>51</v>
      </c>
      <c r="C24" s="10" t="s">
        <v>52</v>
      </c>
      <c r="D24" s="7" t="s">
        <v>7</v>
      </c>
      <c r="E24" s="7" t="s">
        <v>7</v>
      </c>
      <c r="F24" s="21">
        <v>0</v>
      </c>
      <c r="G24" s="21">
        <v>0</v>
      </c>
      <c r="H24" s="8" t="s">
        <v>53</v>
      </c>
    </row>
    <row r="25" spans="1:8" s="9" customFormat="1" ht="30" hidden="1" x14ac:dyDescent="0.25">
      <c r="A25" s="6">
        <f>SUBTOTAL(103, $B$2:B25)</f>
        <v>16</v>
      </c>
      <c r="B25" s="7" t="s">
        <v>54</v>
      </c>
      <c r="C25" s="7" t="s">
        <v>55</v>
      </c>
      <c r="D25" s="7" t="s">
        <v>7</v>
      </c>
      <c r="E25" s="7" t="s">
        <v>7</v>
      </c>
      <c r="F25" s="21">
        <v>0</v>
      </c>
      <c r="G25" s="21">
        <v>0</v>
      </c>
      <c r="H25" s="15" t="s">
        <v>56</v>
      </c>
    </row>
    <row r="26" spans="1:8" s="9" customFormat="1" ht="30" x14ac:dyDescent="0.25">
      <c r="A26" s="6">
        <f>SUBTOTAL(103, $B$2:B26)</f>
        <v>17</v>
      </c>
      <c r="B26" s="7" t="s">
        <v>57</v>
      </c>
      <c r="C26" s="10" t="s">
        <v>58</v>
      </c>
      <c r="D26" s="7" t="s">
        <v>7</v>
      </c>
      <c r="E26" s="7" t="s">
        <v>10</v>
      </c>
      <c r="F26" s="21">
        <v>3</v>
      </c>
      <c r="G26" s="21">
        <v>1</v>
      </c>
      <c r="H26" s="8" t="s">
        <v>59</v>
      </c>
    </row>
    <row r="27" spans="1:8" s="9" customFormat="1" ht="30" hidden="1" x14ac:dyDescent="0.25">
      <c r="A27" s="6">
        <f>SUBTOTAL(103, $B$2:B27)</f>
        <v>17</v>
      </c>
      <c r="B27" s="7" t="s">
        <v>60</v>
      </c>
      <c r="C27" s="7" t="s">
        <v>61</v>
      </c>
      <c r="D27" s="7" t="s">
        <v>7</v>
      </c>
      <c r="E27" s="7" t="s">
        <v>7</v>
      </c>
      <c r="F27" s="21">
        <v>0</v>
      </c>
      <c r="G27" s="21">
        <v>0</v>
      </c>
      <c r="H27" s="15" t="s">
        <v>62</v>
      </c>
    </row>
    <row r="28" spans="1:8" s="9" customFormat="1" ht="30" hidden="1" x14ac:dyDescent="0.25">
      <c r="A28" s="6">
        <f>SUBTOTAL(103, $B$2:B28)</f>
        <v>17</v>
      </c>
      <c r="B28" s="10" t="s">
        <v>63</v>
      </c>
      <c r="C28" s="10" t="s">
        <v>64</v>
      </c>
      <c r="D28" s="7" t="s">
        <v>7</v>
      </c>
      <c r="E28" s="7" t="s">
        <v>7</v>
      </c>
      <c r="F28" s="21">
        <v>0</v>
      </c>
      <c r="G28" s="21">
        <v>0</v>
      </c>
      <c r="H28" s="8"/>
    </row>
    <row r="29" spans="1:8" s="9" customFormat="1" x14ac:dyDescent="0.25">
      <c r="A29" s="6">
        <f>SUBTOTAL(103, $B$2:B29)</f>
        <v>18</v>
      </c>
      <c r="B29" s="7" t="s">
        <v>65</v>
      </c>
      <c r="C29" s="10" t="s">
        <v>66</v>
      </c>
      <c r="D29" s="7" t="s">
        <v>7</v>
      </c>
      <c r="E29" s="7" t="s">
        <v>10</v>
      </c>
      <c r="F29" s="21">
        <v>3</v>
      </c>
      <c r="G29" s="21">
        <v>2</v>
      </c>
      <c r="H29" s="8"/>
    </row>
    <row r="30" spans="1:8" s="9" customFormat="1" ht="30" x14ac:dyDescent="0.25">
      <c r="A30" s="6">
        <f>SUBTOTAL(103, $B$2:B30)</f>
        <v>19</v>
      </c>
      <c r="B30" s="10" t="s">
        <v>67</v>
      </c>
      <c r="C30" s="10" t="s">
        <v>68</v>
      </c>
      <c r="D30" s="7" t="s">
        <v>7</v>
      </c>
      <c r="E30" s="7" t="s">
        <v>10</v>
      </c>
      <c r="F30" s="21">
        <v>3</v>
      </c>
      <c r="G30" s="21">
        <v>2</v>
      </c>
      <c r="H30" s="8"/>
    </row>
    <row r="31" spans="1:8" s="9" customFormat="1" ht="30" hidden="1" x14ac:dyDescent="0.25">
      <c r="A31" s="6">
        <f>SUBTOTAL(103, $B$2:B31)</f>
        <v>19</v>
      </c>
      <c r="B31" s="10" t="s">
        <v>69</v>
      </c>
      <c r="C31" s="7" t="s">
        <v>70</v>
      </c>
      <c r="D31" s="7" t="s">
        <v>7</v>
      </c>
      <c r="E31" s="7" t="s">
        <v>7</v>
      </c>
      <c r="F31" s="21">
        <v>0</v>
      </c>
      <c r="G31" s="21">
        <v>0</v>
      </c>
      <c r="H31" s="15" t="s">
        <v>56</v>
      </c>
    </row>
    <row r="32" spans="1:8" s="9" customFormat="1" ht="30" x14ac:dyDescent="0.25">
      <c r="A32" s="6">
        <f>SUBTOTAL(103, $B$2:B32)</f>
        <v>20</v>
      </c>
      <c r="B32" s="7" t="s">
        <v>71</v>
      </c>
      <c r="C32" s="10" t="s">
        <v>72</v>
      </c>
      <c r="D32" s="7" t="s">
        <v>7</v>
      </c>
      <c r="E32" s="7" t="s">
        <v>10</v>
      </c>
      <c r="F32" s="21">
        <v>1</v>
      </c>
      <c r="G32" s="21">
        <v>2</v>
      </c>
      <c r="H32" s="15" t="s">
        <v>73</v>
      </c>
    </row>
    <row r="33" spans="1:8" s="9" customFormat="1" hidden="1" x14ac:dyDescent="0.25">
      <c r="A33" s="6">
        <f>SUBTOTAL(103, $B$2:B33)</f>
        <v>20</v>
      </c>
      <c r="B33" s="7" t="s">
        <v>74</v>
      </c>
      <c r="C33" s="7" t="s">
        <v>75</v>
      </c>
      <c r="D33" s="7" t="s">
        <v>7</v>
      </c>
      <c r="E33" s="7" t="s">
        <v>7</v>
      </c>
      <c r="F33" s="21">
        <v>0</v>
      </c>
      <c r="G33" s="21">
        <v>0</v>
      </c>
      <c r="H33" s="8"/>
    </row>
    <row r="34" spans="1:8" s="9" customFormat="1" ht="30" x14ac:dyDescent="0.25">
      <c r="A34" s="6">
        <f>SUBTOTAL(103, $B$2:B34)</f>
        <v>21</v>
      </c>
      <c r="B34" s="10" t="s">
        <v>76</v>
      </c>
      <c r="C34" s="10" t="s">
        <v>77</v>
      </c>
      <c r="D34" s="7" t="s">
        <v>7</v>
      </c>
      <c r="E34" s="7" t="s">
        <v>10</v>
      </c>
      <c r="F34" s="21">
        <v>2</v>
      </c>
      <c r="G34" s="21">
        <v>2</v>
      </c>
      <c r="H34" s="8" t="s">
        <v>78</v>
      </c>
    </row>
    <row r="35" spans="1:8" s="9" customFormat="1" x14ac:dyDescent="0.25">
      <c r="A35" s="6">
        <f>SUBTOTAL(103, $B$2:B35)</f>
        <v>22</v>
      </c>
      <c r="B35" s="7" t="s">
        <v>79</v>
      </c>
      <c r="C35" s="10" t="s">
        <v>80</v>
      </c>
      <c r="D35" s="7" t="s">
        <v>7</v>
      </c>
      <c r="E35" s="7" t="s">
        <v>10</v>
      </c>
      <c r="F35" s="21">
        <v>2</v>
      </c>
      <c r="G35" s="21">
        <v>2</v>
      </c>
      <c r="H35" s="8"/>
    </row>
    <row r="36" spans="1:8" s="9" customFormat="1" ht="30" hidden="1" x14ac:dyDescent="0.25">
      <c r="A36" s="6">
        <f>SUBTOTAL(103, $B$2:B36)</f>
        <v>22</v>
      </c>
      <c r="B36" s="10" t="s">
        <v>81</v>
      </c>
      <c r="C36" s="7" t="s">
        <v>82</v>
      </c>
      <c r="D36" s="7" t="s">
        <v>7</v>
      </c>
      <c r="E36" s="7" t="s">
        <v>7</v>
      </c>
      <c r="F36" s="21">
        <v>0</v>
      </c>
      <c r="G36" s="21"/>
      <c r="H36" s="8"/>
    </row>
    <row r="37" spans="1:8" s="9" customFormat="1" ht="45" hidden="1" x14ac:dyDescent="0.25">
      <c r="A37" s="6">
        <f>SUBTOTAL(103, $B$2:B37)</f>
        <v>22</v>
      </c>
      <c r="B37" s="10" t="s">
        <v>83</v>
      </c>
      <c r="C37" s="10" t="s">
        <v>84</v>
      </c>
      <c r="D37" s="7" t="s">
        <v>7</v>
      </c>
      <c r="E37" s="7" t="s">
        <v>7</v>
      </c>
      <c r="F37" s="21">
        <v>0</v>
      </c>
      <c r="G37" s="21">
        <v>0</v>
      </c>
      <c r="H37" s="8"/>
    </row>
    <row r="38" spans="1:8" s="9" customFormat="1" x14ac:dyDescent="0.25">
      <c r="A38" s="6">
        <f>SUBTOTAL(103, $B$2:B38)</f>
        <v>23</v>
      </c>
      <c r="B38" s="7" t="s">
        <v>85</v>
      </c>
      <c r="C38" s="10" t="s">
        <v>86</v>
      </c>
      <c r="D38" s="7" t="s">
        <v>7</v>
      </c>
      <c r="E38" s="7" t="s">
        <v>10</v>
      </c>
      <c r="F38" s="21">
        <v>4</v>
      </c>
      <c r="G38" s="21">
        <v>2</v>
      </c>
      <c r="H38" s="8"/>
    </row>
    <row r="39" spans="1:8" s="9" customFormat="1" ht="30" hidden="1" x14ac:dyDescent="0.25">
      <c r="A39" s="6">
        <f>SUBTOTAL(103, $B$2:B39)</f>
        <v>23</v>
      </c>
      <c r="B39" s="10" t="s">
        <v>87</v>
      </c>
      <c r="C39" s="7" t="s">
        <v>88</v>
      </c>
      <c r="D39" s="7" t="s">
        <v>7</v>
      </c>
      <c r="E39" s="7" t="s">
        <v>7</v>
      </c>
      <c r="F39" s="21">
        <v>0</v>
      </c>
      <c r="G39" s="21">
        <v>0</v>
      </c>
      <c r="H39" s="8"/>
    </row>
    <row r="40" spans="1:8" s="9" customFormat="1" x14ac:dyDescent="0.25">
      <c r="A40" s="6">
        <f>SUBTOTAL(103, $B$2:B40)</f>
        <v>24</v>
      </c>
      <c r="B40" s="7" t="s">
        <v>89</v>
      </c>
      <c r="C40" s="10" t="s">
        <v>90</v>
      </c>
      <c r="D40" s="7" t="s">
        <v>7</v>
      </c>
      <c r="E40" s="7" t="s">
        <v>10</v>
      </c>
      <c r="F40" s="21">
        <v>2</v>
      </c>
      <c r="G40" s="21">
        <v>2</v>
      </c>
      <c r="H40" s="8"/>
    </row>
    <row r="41" spans="1:8" s="9" customFormat="1" hidden="1" x14ac:dyDescent="0.25">
      <c r="A41" s="6">
        <f>SUBTOTAL(103, $B$2:B41)</f>
        <v>24</v>
      </c>
      <c r="B41" s="7" t="s">
        <v>91</v>
      </c>
      <c r="C41" s="7" t="s">
        <v>92</v>
      </c>
      <c r="D41" s="7" t="s">
        <v>7</v>
      </c>
      <c r="E41" s="7" t="s">
        <v>7</v>
      </c>
      <c r="F41" s="21">
        <v>0</v>
      </c>
      <c r="G41" s="21">
        <v>0</v>
      </c>
      <c r="H41" s="8"/>
    </row>
    <row r="42" spans="1:8" s="9" customFormat="1" ht="30" x14ac:dyDescent="0.25">
      <c r="A42" s="6">
        <f>SUBTOTAL(103, $B$2:B42)</f>
        <v>25</v>
      </c>
      <c r="B42" s="7" t="s">
        <v>93</v>
      </c>
      <c r="C42" s="10" t="s">
        <v>94</v>
      </c>
      <c r="D42" s="7" t="s">
        <v>7</v>
      </c>
      <c r="E42" s="7" t="s">
        <v>10</v>
      </c>
      <c r="F42" s="21">
        <v>2</v>
      </c>
      <c r="G42" s="21">
        <v>2</v>
      </c>
      <c r="H42" s="8"/>
    </row>
    <row r="43" spans="1:8" s="9" customFormat="1" ht="60" hidden="1" x14ac:dyDescent="0.25">
      <c r="A43" s="6">
        <f>SUBTOTAL(103, $B$2:B43)</f>
        <v>25</v>
      </c>
      <c r="B43" s="7" t="s">
        <v>95</v>
      </c>
      <c r="C43" s="10" t="s">
        <v>96</v>
      </c>
      <c r="D43" s="7" t="s">
        <v>7</v>
      </c>
      <c r="E43" s="7" t="s">
        <v>7</v>
      </c>
      <c r="F43" s="21">
        <v>0</v>
      </c>
      <c r="G43" s="21">
        <v>0</v>
      </c>
      <c r="H43" s="15" t="s">
        <v>97</v>
      </c>
    </row>
    <row r="44" spans="1:8" s="9" customFormat="1" hidden="1" x14ac:dyDescent="0.25">
      <c r="A44" s="6">
        <f>SUBTOTAL(103, $B$2:B44)</f>
        <v>25</v>
      </c>
      <c r="B44" s="7" t="s">
        <v>98</v>
      </c>
      <c r="C44" s="7" t="s">
        <v>99</v>
      </c>
      <c r="D44" s="7" t="s">
        <v>7</v>
      </c>
      <c r="E44" s="7" t="s">
        <v>7</v>
      </c>
      <c r="F44" s="21">
        <v>0</v>
      </c>
      <c r="G44" s="21">
        <v>0</v>
      </c>
      <c r="H44" s="8"/>
    </row>
    <row r="45" spans="1:8" s="9" customFormat="1" hidden="1" x14ac:dyDescent="0.25">
      <c r="A45" s="6">
        <f>SUBTOTAL(103, $B$2:B45)</f>
        <v>25</v>
      </c>
      <c r="B45" s="7" t="s">
        <v>100</v>
      </c>
      <c r="C45" s="7" t="s">
        <v>101</v>
      </c>
      <c r="D45" s="7" t="s">
        <v>7</v>
      </c>
      <c r="E45" s="7" t="s">
        <v>7</v>
      </c>
      <c r="F45" s="21">
        <v>0</v>
      </c>
      <c r="G45" s="21">
        <v>0</v>
      </c>
      <c r="H45" s="8"/>
    </row>
    <row r="46" spans="1:8" s="9" customFormat="1" ht="45" x14ac:dyDescent="0.25">
      <c r="A46" s="6">
        <f>SUBTOTAL(103, $B$2:B46)</f>
        <v>26</v>
      </c>
      <c r="B46" s="7" t="s">
        <v>102</v>
      </c>
      <c r="C46" s="10" t="s">
        <v>103</v>
      </c>
      <c r="D46" s="7" t="s">
        <v>7</v>
      </c>
      <c r="E46" s="7" t="s">
        <v>10</v>
      </c>
      <c r="F46" s="21">
        <v>4</v>
      </c>
      <c r="G46" s="21">
        <v>1</v>
      </c>
      <c r="H46" s="8"/>
    </row>
    <row r="47" spans="1:8" s="9" customFormat="1" hidden="1" x14ac:dyDescent="0.25">
      <c r="A47" s="6">
        <f>SUBTOTAL(103, $B$2:B47)</f>
        <v>26</v>
      </c>
      <c r="B47" s="7" t="s">
        <v>104</v>
      </c>
      <c r="C47" s="10" t="s">
        <v>105</v>
      </c>
      <c r="D47" s="7" t="s">
        <v>7</v>
      </c>
      <c r="E47" s="7" t="s">
        <v>7</v>
      </c>
      <c r="F47" s="21">
        <v>0</v>
      </c>
      <c r="G47" s="21">
        <v>0</v>
      </c>
      <c r="H47" s="8"/>
    </row>
    <row r="48" spans="1:8" s="9" customFormat="1" ht="30" hidden="1" x14ac:dyDescent="0.25">
      <c r="A48" s="6">
        <f>SUBTOTAL(103, $B$2:B48)</f>
        <v>26</v>
      </c>
      <c r="B48" s="7" t="s">
        <v>106</v>
      </c>
      <c r="C48" s="10" t="s">
        <v>107</v>
      </c>
      <c r="D48" s="7" t="s">
        <v>7</v>
      </c>
      <c r="E48" s="7" t="s">
        <v>7</v>
      </c>
      <c r="F48" s="21">
        <v>0</v>
      </c>
      <c r="G48" s="21">
        <v>0</v>
      </c>
      <c r="H48" s="8"/>
    </row>
    <row r="49" spans="1:8" s="9" customFormat="1" ht="30" x14ac:dyDescent="0.25">
      <c r="A49" s="6">
        <f>SUBTOTAL(103, $B$2:B49)</f>
        <v>27</v>
      </c>
      <c r="B49" s="7" t="s">
        <v>108</v>
      </c>
      <c r="C49" s="10" t="s">
        <v>109</v>
      </c>
      <c r="D49" s="7" t="s">
        <v>7</v>
      </c>
      <c r="E49" s="7" t="s">
        <v>10</v>
      </c>
      <c r="F49" s="21">
        <v>4</v>
      </c>
      <c r="G49" s="21">
        <v>1</v>
      </c>
      <c r="H49" s="8"/>
    </row>
    <row r="50" spans="1:8" s="9" customFormat="1" x14ac:dyDescent="0.25">
      <c r="A50" s="6">
        <f>SUBTOTAL(103, $B$2:B50)</f>
        <v>28</v>
      </c>
      <c r="B50" s="7" t="s">
        <v>110</v>
      </c>
      <c r="C50" s="10" t="s">
        <v>111</v>
      </c>
      <c r="D50" s="7" t="s">
        <v>7</v>
      </c>
      <c r="E50" s="7" t="s">
        <v>10</v>
      </c>
      <c r="F50" s="21">
        <v>2</v>
      </c>
      <c r="G50" s="21">
        <v>2</v>
      </c>
      <c r="H50" s="8" t="s">
        <v>112</v>
      </c>
    </row>
    <row r="51" spans="1:8" s="9" customFormat="1" x14ac:dyDescent="0.25">
      <c r="A51" s="6">
        <f>SUBTOTAL(103, $B$2:B51)</f>
        <v>29</v>
      </c>
      <c r="B51" s="7" t="s">
        <v>113</v>
      </c>
      <c r="C51" s="10" t="s">
        <v>114</v>
      </c>
      <c r="D51" s="7" t="s">
        <v>7</v>
      </c>
      <c r="E51" s="7" t="s">
        <v>10</v>
      </c>
      <c r="F51" s="21">
        <v>2</v>
      </c>
      <c r="G51" s="21">
        <v>1</v>
      </c>
      <c r="H51" s="8"/>
    </row>
    <row r="52" spans="1:8" s="9" customFormat="1" ht="30" x14ac:dyDescent="0.25">
      <c r="A52" s="6">
        <f>SUBTOTAL(103, $B$2:B52)</f>
        <v>30</v>
      </c>
      <c r="B52" s="7" t="s">
        <v>115</v>
      </c>
      <c r="C52" s="10" t="s">
        <v>116</v>
      </c>
      <c r="D52" s="7" t="s">
        <v>7</v>
      </c>
      <c r="E52" s="7" t="s">
        <v>10</v>
      </c>
      <c r="F52" s="21">
        <v>2</v>
      </c>
      <c r="G52" s="21">
        <v>2</v>
      </c>
      <c r="H52" s="8"/>
    </row>
    <row r="53" spans="1:8" s="9" customFormat="1" x14ac:dyDescent="0.25">
      <c r="A53" s="6">
        <f>SUBTOTAL(103, $B$2:B53)</f>
        <v>31</v>
      </c>
      <c r="B53" s="7" t="s">
        <v>117</v>
      </c>
      <c r="C53" s="10" t="s">
        <v>118</v>
      </c>
      <c r="D53" s="7" t="s">
        <v>7</v>
      </c>
      <c r="E53" s="7" t="s">
        <v>10</v>
      </c>
      <c r="F53" s="21">
        <v>2</v>
      </c>
      <c r="G53" s="21">
        <v>1</v>
      </c>
      <c r="H53" s="8"/>
    </row>
    <row r="54" spans="1:8" s="9" customFormat="1" ht="30" x14ac:dyDescent="0.25">
      <c r="A54" s="6">
        <f>SUBTOTAL(103, $B$2:B54)</f>
        <v>32</v>
      </c>
      <c r="B54" s="7" t="s">
        <v>119</v>
      </c>
      <c r="C54" s="10" t="s">
        <v>120</v>
      </c>
      <c r="D54" s="7" t="s">
        <v>7</v>
      </c>
      <c r="E54" s="7" t="s">
        <v>10</v>
      </c>
      <c r="F54" s="21">
        <v>2</v>
      </c>
      <c r="G54" s="21">
        <v>2</v>
      </c>
      <c r="H54" s="8"/>
    </row>
    <row r="55" spans="1:8" s="9" customFormat="1" ht="30" x14ac:dyDescent="0.25">
      <c r="A55" s="6">
        <f>SUBTOTAL(103, $B$2:B55)</f>
        <v>33</v>
      </c>
      <c r="B55" s="7" t="s">
        <v>121</v>
      </c>
      <c r="C55" s="10" t="s">
        <v>122</v>
      </c>
      <c r="D55" s="7" t="s">
        <v>7</v>
      </c>
      <c r="E55" s="7" t="s">
        <v>10</v>
      </c>
      <c r="F55" s="21">
        <v>3</v>
      </c>
      <c r="G55" s="21">
        <v>1</v>
      </c>
      <c r="H55" s="8"/>
    </row>
    <row r="56" spans="1:8" s="9" customFormat="1" ht="45" x14ac:dyDescent="0.25">
      <c r="A56" s="6">
        <f>SUBTOTAL(103, $B$2:B56)</f>
        <v>34</v>
      </c>
      <c r="B56" s="10" t="s">
        <v>123</v>
      </c>
      <c r="C56" s="10" t="s">
        <v>124</v>
      </c>
      <c r="D56" s="7" t="s">
        <v>7</v>
      </c>
      <c r="E56" s="7" t="s">
        <v>10</v>
      </c>
      <c r="F56" s="21">
        <v>2</v>
      </c>
      <c r="G56" s="21">
        <v>2</v>
      </c>
      <c r="H56" s="8"/>
    </row>
    <row r="57" spans="1:8" s="9" customFormat="1" x14ac:dyDescent="0.25">
      <c r="A57" s="6">
        <f>SUBTOTAL(103, $B$2:B57)</f>
        <v>35</v>
      </c>
      <c r="B57" s="7" t="s">
        <v>125</v>
      </c>
      <c r="C57" s="10" t="s">
        <v>126</v>
      </c>
      <c r="D57" s="7" t="s">
        <v>7</v>
      </c>
      <c r="E57" s="7" t="s">
        <v>10</v>
      </c>
      <c r="F57" s="21">
        <v>2</v>
      </c>
      <c r="G57" s="21">
        <v>2</v>
      </c>
      <c r="H57" s="8"/>
    </row>
    <row r="58" spans="1:8" s="9" customFormat="1" hidden="1" x14ac:dyDescent="0.25">
      <c r="A58" s="6">
        <f>SUBTOTAL(103, $B$2:B58)</f>
        <v>35</v>
      </c>
      <c r="B58" s="7" t="s">
        <v>127</v>
      </c>
      <c r="C58" s="7" t="s">
        <v>128</v>
      </c>
      <c r="D58" s="7" t="s">
        <v>7</v>
      </c>
      <c r="E58" s="7" t="s">
        <v>7</v>
      </c>
      <c r="F58" s="21">
        <v>0</v>
      </c>
      <c r="G58" s="21">
        <v>0</v>
      </c>
      <c r="H58" s="8"/>
    </row>
    <row r="59" spans="1:8" s="9" customFormat="1" x14ac:dyDescent="0.25">
      <c r="A59" s="6">
        <f>SUBTOTAL(103, $B$2:B59)</f>
        <v>36</v>
      </c>
      <c r="B59" s="7" t="s">
        <v>129</v>
      </c>
      <c r="C59" s="10" t="s">
        <v>130</v>
      </c>
      <c r="D59" s="7" t="s">
        <v>7</v>
      </c>
      <c r="E59" s="7" t="s">
        <v>10</v>
      </c>
      <c r="F59" s="21">
        <v>2</v>
      </c>
      <c r="G59" s="21">
        <v>2</v>
      </c>
      <c r="H59" s="8"/>
    </row>
    <row r="60" spans="1:8" s="9" customFormat="1" ht="45" x14ac:dyDescent="0.25">
      <c r="A60" s="6">
        <f>SUBTOTAL(103, $B$2:B60)</f>
        <v>37</v>
      </c>
      <c r="B60" s="7" t="s">
        <v>131</v>
      </c>
      <c r="C60" s="10" t="s">
        <v>132</v>
      </c>
      <c r="D60" s="7" t="s">
        <v>7</v>
      </c>
      <c r="E60" s="7" t="s">
        <v>10</v>
      </c>
      <c r="F60" s="21">
        <v>2</v>
      </c>
      <c r="G60" s="21">
        <v>2</v>
      </c>
      <c r="H60" s="8"/>
    </row>
    <row r="61" spans="1:8" s="9" customFormat="1" hidden="1" x14ac:dyDescent="0.25">
      <c r="A61" s="6">
        <f>SUBTOTAL(103, $B$2:B61)</f>
        <v>37</v>
      </c>
      <c r="B61" s="7" t="s">
        <v>133</v>
      </c>
      <c r="C61" s="7" t="s">
        <v>134</v>
      </c>
      <c r="D61" s="7" t="s">
        <v>7</v>
      </c>
      <c r="E61" s="7" t="s">
        <v>7</v>
      </c>
      <c r="F61" s="21">
        <v>0</v>
      </c>
      <c r="G61" s="21">
        <v>0</v>
      </c>
      <c r="H61" s="8"/>
    </row>
    <row r="62" spans="1:8" s="9" customFormat="1" ht="30" x14ac:dyDescent="0.25">
      <c r="A62" s="6">
        <f>SUBTOTAL(103, $B$2:B62)</f>
        <v>38</v>
      </c>
      <c r="B62" s="10" t="s">
        <v>135</v>
      </c>
      <c r="C62" s="10" t="s">
        <v>136</v>
      </c>
      <c r="D62" s="7" t="s">
        <v>7</v>
      </c>
      <c r="E62" s="7" t="s">
        <v>10</v>
      </c>
      <c r="F62" s="21">
        <v>2</v>
      </c>
      <c r="G62" s="21">
        <v>2</v>
      </c>
      <c r="H62" s="8"/>
    </row>
    <row r="63" spans="1:8" s="9" customFormat="1" hidden="1" x14ac:dyDescent="0.25">
      <c r="A63" s="6">
        <f>SUBTOTAL(103, $B$2:B63)</f>
        <v>38</v>
      </c>
      <c r="B63" s="7" t="s">
        <v>137</v>
      </c>
      <c r="C63" s="7" t="s">
        <v>138</v>
      </c>
      <c r="D63" s="7" t="s">
        <v>7</v>
      </c>
      <c r="E63" s="7" t="s">
        <v>7</v>
      </c>
      <c r="F63" s="21">
        <v>0</v>
      </c>
      <c r="G63" s="21">
        <v>0</v>
      </c>
      <c r="H63" s="8"/>
    </row>
    <row r="64" spans="1:8" s="9" customFormat="1" hidden="1" x14ac:dyDescent="0.25">
      <c r="A64" s="6">
        <f>SUBTOTAL(103, $B$2:B64)</f>
        <v>38</v>
      </c>
      <c r="B64" s="7" t="s">
        <v>139</v>
      </c>
      <c r="C64" s="7" t="s">
        <v>140</v>
      </c>
      <c r="D64" s="7" t="s">
        <v>7</v>
      </c>
      <c r="E64" s="7" t="s">
        <v>7</v>
      </c>
      <c r="F64" s="21">
        <v>0</v>
      </c>
      <c r="G64" s="21">
        <v>0</v>
      </c>
      <c r="H64" s="8"/>
    </row>
    <row r="65" spans="1:8" s="9" customFormat="1" hidden="1" x14ac:dyDescent="0.25">
      <c r="A65" s="6">
        <f>SUBTOTAL(103, $B$2:B65)</f>
        <v>38</v>
      </c>
      <c r="B65" s="7" t="s">
        <v>141</v>
      </c>
      <c r="C65" s="7" t="s">
        <v>142</v>
      </c>
      <c r="D65" s="7" t="s">
        <v>7</v>
      </c>
      <c r="E65" s="7" t="s">
        <v>7</v>
      </c>
      <c r="F65" s="21">
        <v>0</v>
      </c>
      <c r="G65" s="21">
        <v>0</v>
      </c>
      <c r="H65" s="8"/>
    </row>
    <row r="66" spans="1:8" s="9" customFormat="1" ht="30" x14ac:dyDescent="0.25">
      <c r="A66" s="6">
        <f>SUBTOTAL(103, $B$2:B66)</f>
        <v>39</v>
      </c>
      <c r="B66" s="10" t="s">
        <v>143</v>
      </c>
      <c r="C66" s="10" t="s">
        <v>144</v>
      </c>
      <c r="D66" s="7" t="s">
        <v>7</v>
      </c>
      <c r="E66" s="7" t="s">
        <v>10</v>
      </c>
      <c r="F66" s="21">
        <v>3</v>
      </c>
      <c r="G66" s="21">
        <v>1</v>
      </c>
      <c r="H66" s="8"/>
    </row>
    <row r="67" spans="1:8" s="9" customFormat="1" ht="30" x14ac:dyDescent="0.25">
      <c r="A67" s="6">
        <f>SUBTOTAL(103, $B$2:B67)</f>
        <v>40</v>
      </c>
      <c r="B67" s="7" t="s">
        <v>145</v>
      </c>
      <c r="C67" s="10" t="s">
        <v>146</v>
      </c>
      <c r="D67" s="7" t="s">
        <v>7</v>
      </c>
      <c r="E67" s="7" t="s">
        <v>10</v>
      </c>
      <c r="F67" s="21">
        <v>2</v>
      </c>
      <c r="G67" s="21">
        <v>1</v>
      </c>
      <c r="H67" s="8"/>
    </row>
    <row r="68" spans="1:8" s="9" customFormat="1" ht="30" hidden="1" x14ac:dyDescent="0.25">
      <c r="A68" s="6">
        <f>SUBTOTAL(103, $B$2:B68)</f>
        <v>40</v>
      </c>
      <c r="B68" s="7" t="s">
        <v>147</v>
      </c>
      <c r="C68" s="10" t="s">
        <v>148</v>
      </c>
      <c r="D68" s="7" t="s">
        <v>7</v>
      </c>
      <c r="E68" s="7" t="s">
        <v>7</v>
      </c>
      <c r="F68" s="21">
        <v>0</v>
      </c>
      <c r="G68" s="21">
        <v>0</v>
      </c>
      <c r="H68" s="8"/>
    </row>
    <row r="69" spans="1:8" s="9" customFormat="1" x14ac:dyDescent="0.25">
      <c r="A69" s="6">
        <f>SUBTOTAL(103, $B$2:B69)</f>
        <v>41</v>
      </c>
      <c r="B69" s="7" t="s">
        <v>149</v>
      </c>
      <c r="C69" s="10" t="s">
        <v>150</v>
      </c>
      <c r="D69" s="7" t="s">
        <v>7</v>
      </c>
      <c r="E69" s="7" t="s">
        <v>10</v>
      </c>
      <c r="F69" s="21">
        <v>2</v>
      </c>
      <c r="G69" s="21">
        <v>1</v>
      </c>
      <c r="H69" s="8"/>
    </row>
    <row r="70" spans="1:8" s="9" customFormat="1" hidden="1" x14ac:dyDescent="0.25">
      <c r="A70" s="6">
        <f>SUBTOTAL(103, $B$2:B70)</f>
        <v>41</v>
      </c>
      <c r="B70" s="7" t="s">
        <v>151</v>
      </c>
      <c r="C70" s="7" t="s">
        <v>152</v>
      </c>
      <c r="D70" s="7" t="s">
        <v>7</v>
      </c>
      <c r="E70" s="7" t="s">
        <v>7</v>
      </c>
      <c r="F70" s="21">
        <v>0</v>
      </c>
      <c r="G70" s="21">
        <v>0</v>
      </c>
      <c r="H70" s="8"/>
    </row>
    <row r="71" spans="1:8" s="9" customFormat="1" ht="45" x14ac:dyDescent="0.25">
      <c r="A71" s="6">
        <f>SUBTOTAL(103, $B$2:B71)</f>
        <v>42</v>
      </c>
      <c r="B71" s="7" t="s">
        <v>153</v>
      </c>
      <c r="C71" s="10" t="s">
        <v>154</v>
      </c>
      <c r="D71" s="7" t="s">
        <v>7</v>
      </c>
      <c r="E71" s="7" t="s">
        <v>10</v>
      </c>
      <c r="F71" s="21">
        <v>4</v>
      </c>
      <c r="G71" s="21">
        <v>1</v>
      </c>
      <c r="H71" s="8"/>
    </row>
    <row r="72" spans="1:8" s="9" customFormat="1" ht="30" x14ac:dyDescent="0.25">
      <c r="A72" s="6">
        <f>SUBTOTAL(103, $B$2:B72)</f>
        <v>43</v>
      </c>
      <c r="B72" s="7" t="s">
        <v>155</v>
      </c>
      <c r="C72" s="10" t="s">
        <v>156</v>
      </c>
      <c r="D72" s="7" t="s">
        <v>7</v>
      </c>
      <c r="E72" s="7" t="s">
        <v>10</v>
      </c>
      <c r="F72" s="21">
        <v>2</v>
      </c>
      <c r="G72" s="21">
        <v>2</v>
      </c>
      <c r="H72" s="8"/>
    </row>
    <row r="73" spans="1:8" s="9" customFormat="1" ht="30" x14ac:dyDescent="0.25">
      <c r="A73" s="6">
        <f>SUBTOTAL(103, $B$2:B73)</f>
        <v>44</v>
      </c>
      <c r="B73" s="7" t="s">
        <v>157</v>
      </c>
      <c r="C73" s="10" t="s">
        <v>158</v>
      </c>
      <c r="D73" s="7" t="s">
        <v>7</v>
      </c>
      <c r="E73" s="7" t="s">
        <v>10</v>
      </c>
      <c r="F73" s="21">
        <v>2</v>
      </c>
      <c r="G73" s="21">
        <v>1</v>
      </c>
      <c r="H73" s="8"/>
    </row>
    <row r="74" spans="1:8" s="9" customFormat="1" ht="45" x14ac:dyDescent="0.25">
      <c r="A74" s="6">
        <f>SUBTOTAL(103, $B$2:B74)</f>
        <v>45</v>
      </c>
      <c r="B74" s="7" t="s">
        <v>159</v>
      </c>
      <c r="C74" s="10" t="s">
        <v>160</v>
      </c>
      <c r="D74" s="7" t="s">
        <v>7</v>
      </c>
      <c r="E74" s="7" t="s">
        <v>10</v>
      </c>
      <c r="F74" s="21">
        <v>2</v>
      </c>
      <c r="G74" s="21">
        <v>1</v>
      </c>
      <c r="H74" s="8"/>
    </row>
    <row r="75" spans="1:8" s="9" customFormat="1" ht="30" x14ac:dyDescent="0.25">
      <c r="A75" s="6">
        <f>SUBTOTAL(103, $B$2:B75)</f>
        <v>46</v>
      </c>
      <c r="B75" s="7" t="s">
        <v>161</v>
      </c>
      <c r="C75" s="10" t="s">
        <v>162</v>
      </c>
      <c r="D75" s="7" t="s">
        <v>7</v>
      </c>
      <c r="E75" s="7" t="s">
        <v>10</v>
      </c>
      <c r="F75" s="21">
        <v>1</v>
      </c>
      <c r="G75" s="21">
        <v>1</v>
      </c>
      <c r="H75" s="8"/>
    </row>
    <row r="76" spans="1:8" s="9" customFormat="1" ht="30" hidden="1" x14ac:dyDescent="0.25">
      <c r="A76" s="6">
        <f>SUBTOTAL(103, $B$2:B76)</f>
        <v>46</v>
      </c>
      <c r="B76" s="7" t="s">
        <v>163</v>
      </c>
      <c r="C76" s="10" t="s">
        <v>164</v>
      </c>
      <c r="D76" s="7" t="s">
        <v>7</v>
      </c>
      <c r="E76" s="7" t="s">
        <v>7</v>
      </c>
      <c r="F76" s="21">
        <v>0</v>
      </c>
      <c r="G76" s="21">
        <v>0</v>
      </c>
      <c r="H76" s="8"/>
    </row>
    <row r="77" spans="1:8" s="9" customFormat="1" ht="30" hidden="1" x14ac:dyDescent="0.25">
      <c r="A77" s="6">
        <f>SUBTOTAL(103, $B$2:B77)</f>
        <v>46</v>
      </c>
      <c r="B77" s="7" t="s">
        <v>165</v>
      </c>
      <c r="C77" s="10" t="s">
        <v>166</v>
      </c>
      <c r="D77" s="7" t="s">
        <v>7</v>
      </c>
      <c r="E77" s="7" t="s">
        <v>7</v>
      </c>
      <c r="F77" s="21">
        <v>0</v>
      </c>
      <c r="G77" s="21">
        <v>0</v>
      </c>
      <c r="H77" s="8"/>
    </row>
    <row r="78" spans="1:8" s="9" customFormat="1" ht="30" x14ac:dyDescent="0.25">
      <c r="A78" s="6">
        <f>SUBTOTAL(103, $B$2:B78)</f>
        <v>47</v>
      </c>
      <c r="B78" s="7" t="s">
        <v>167</v>
      </c>
      <c r="C78" s="10" t="s">
        <v>168</v>
      </c>
      <c r="D78" s="7" t="s">
        <v>7</v>
      </c>
      <c r="E78" s="7" t="s">
        <v>10</v>
      </c>
      <c r="F78" s="21">
        <v>1</v>
      </c>
      <c r="G78" s="21">
        <v>2</v>
      </c>
      <c r="H78" s="8"/>
    </row>
    <row r="79" spans="1:8" s="9" customFormat="1" ht="30" x14ac:dyDescent="0.25">
      <c r="A79" s="6">
        <f>SUBTOTAL(103, $B$2:B79)</f>
        <v>48</v>
      </c>
      <c r="B79" s="7" t="s">
        <v>169</v>
      </c>
      <c r="C79" s="10" t="s">
        <v>170</v>
      </c>
      <c r="D79" s="7" t="s">
        <v>7</v>
      </c>
      <c r="E79" s="7" t="s">
        <v>10</v>
      </c>
      <c r="F79" s="21">
        <v>2</v>
      </c>
      <c r="G79" s="21">
        <v>2</v>
      </c>
      <c r="H79" s="8"/>
    </row>
    <row r="80" spans="1:8" s="9" customFormat="1" ht="30" x14ac:dyDescent="0.25">
      <c r="A80" s="6">
        <f>SUBTOTAL(103, $B$2:B80)</f>
        <v>49</v>
      </c>
      <c r="B80" s="7" t="s">
        <v>171</v>
      </c>
      <c r="C80" s="10" t="s">
        <v>172</v>
      </c>
      <c r="D80" s="7" t="s">
        <v>7</v>
      </c>
      <c r="E80" s="7" t="s">
        <v>10</v>
      </c>
      <c r="F80" s="21">
        <v>2</v>
      </c>
      <c r="G80" s="21">
        <v>1</v>
      </c>
      <c r="H80" s="8"/>
    </row>
    <row r="81" spans="1:8" s="9" customFormat="1" ht="30" x14ac:dyDescent="0.25">
      <c r="A81" s="6">
        <f>SUBTOTAL(103, $B$2:B81)</f>
        <v>50</v>
      </c>
      <c r="B81" s="7" t="s">
        <v>173</v>
      </c>
      <c r="C81" s="10" t="s">
        <v>174</v>
      </c>
      <c r="D81" s="7" t="s">
        <v>7</v>
      </c>
      <c r="E81" s="7" t="s">
        <v>10</v>
      </c>
      <c r="F81" s="21">
        <v>3</v>
      </c>
      <c r="G81" s="21">
        <v>1</v>
      </c>
      <c r="H81" s="8"/>
    </row>
    <row r="82" spans="1:8" s="9" customFormat="1" ht="30" x14ac:dyDescent="0.25">
      <c r="A82" s="6">
        <f>SUBTOTAL(103, $B$2:B82)</f>
        <v>51</v>
      </c>
      <c r="B82" s="7" t="s">
        <v>175</v>
      </c>
      <c r="C82" s="10" t="s">
        <v>176</v>
      </c>
      <c r="D82" s="7" t="s">
        <v>7</v>
      </c>
      <c r="E82" s="7" t="s">
        <v>10</v>
      </c>
      <c r="F82" s="21">
        <v>3</v>
      </c>
      <c r="G82" s="21">
        <v>1</v>
      </c>
      <c r="H82" s="8"/>
    </row>
    <row r="83" spans="1:8" s="9" customFormat="1" ht="30" x14ac:dyDescent="0.25">
      <c r="A83" s="6">
        <f>SUBTOTAL(103, $B$2:B83)</f>
        <v>52</v>
      </c>
      <c r="B83" s="7" t="s">
        <v>177</v>
      </c>
      <c r="C83" s="10" t="s">
        <v>178</v>
      </c>
      <c r="D83" s="7" t="s">
        <v>7</v>
      </c>
      <c r="E83" s="7" t="s">
        <v>10</v>
      </c>
      <c r="F83" s="21">
        <v>2</v>
      </c>
      <c r="G83" s="21">
        <v>1</v>
      </c>
      <c r="H83" s="8"/>
    </row>
    <row r="84" spans="1:8" s="9" customFormat="1" ht="30" x14ac:dyDescent="0.25">
      <c r="A84" s="6">
        <f>SUBTOTAL(103, $B$2:B84)</f>
        <v>53</v>
      </c>
      <c r="B84" s="7" t="s">
        <v>179</v>
      </c>
      <c r="C84" s="10" t="s">
        <v>180</v>
      </c>
      <c r="D84" s="7" t="s">
        <v>7</v>
      </c>
      <c r="E84" s="7" t="s">
        <v>10</v>
      </c>
      <c r="F84" s="21">
        <v>2</v>
      </c>
      <c r="G84" s="21">
        <v>2</v>
      </c>
      <c r="H84" s="8"/>
    </row>
    <row r="85" spans="1:8" s="9" customFormat="1" ht="30" hidden="1" x14ac:dyDescent="0.25">
      <c r="A85" s="6">
        <f>SUBTOTAL(103, $B$2:B85)</f>
        <v>53</v>
      </c>
      <c r="B85" s="7" t="s">
        <v>181</v>
      </c>
      <c r="C85" s="10" t="s">
        <v>182</v>
      </c>
      <c r="D85" s="7" t="s">
        <v>7</v>
      </c>
      <c r="E85" s="7" t="s">
        <v>7</v>
      </c>
      <c r="F85" s="21">
        <v>0</v>
      </c>
      <c r="G85" s="21">
        <v>0</v>
      </c>
      <c r="H85" s="8"/>
    </row>
    <row r="86" spans="1:8" s="9" customFormat="1" x14ac:dyDescent="0.25">
      <c r="A86" s="6">
        <f>SUBTOTAL(103, $B$2:B86)</f>
        <v>54</v>
      </c>
      <c r="B86" s="7" t="s">
        <v>183</v>
      </c>
      <c r="C86" s="10" t="s">
        <v>184</v>
      </c>
      <c r="D86" s="7" t="s">
        <v>7</v>
      </c>
      <c r="E86" s="7" t="s">
        <v>10</v>
      </c>
      <c r="F86" s="21">
        <v>3</v>
      </c>
      <c r="G86" s="21">
        <v>2</v>
      </c>
      <c r="H86" s="8"/>
    </row>
    <row r="87" spans="1:8" s="9" customFormat="1" ht="30" x14ac:dyDescent="0.25">
      <c r="A87" s="6">
        <f>SUBTOTAL(103, $B$2:B87)</f>
        <v>55</v>
      </c>
      <c r="B87" s="7" t="s">
        <v>185</v>
      </c>
      <c r="C87" s="10" t="s">
        <v>186</v>
      </c>
      <c r="D87" s="7" t="s">
        <v>7</v>
      </c>
      <c r="E87" s="7" t="s">
        <v>10</v>
      </c>
      <c r="F87" s="21">
        <v>3</v>
      </c>
      <c r="G87" s="21">
        <v>2</v>
      </c>
      <c r="H87" s="8"/>
    </row>
    <row r="88" spans="1:8" s="9" customFormat="1" ht="30" x14ac:dyDescent="0.25">
      <c r="A88" s="6">
        <f>SUBTOTAL(103, $B$2:B88)</f>
        <v>56</v>
      </c>
      <c r="B88" s="7" t="s">
        <v>187</v>
      </c>
      <c r="C88" s="10" t="s">
        <v>188</v>
      </c>
      <c r="D88" s="7" t="s">
        <v>7</v>
      </c>
      <c r="E88" s="7" t="s">
        <v>10</v>
      </c>
      <c r="F88" s="21">
        <v>3</v>
      </c>
      <c r="G88" s="21">
        <v>2</v>
      </c>
      <c r="H88" s="8"/>
    </row>
    <row r="89" spans="1:8" s="9" customFormat="1" x14ac:dyDescent="0.25">
      <c r="A89" s="6">
        <f>SUBTOTAL(103, $B$2:B89)</f>
        <v>57</v>
      </c>
      <c r="B89" s="7" t="s">
        <v>189</v>
      </c>
      <c r="C89" s="10" t="s">
        <v>190</v>
      </c>
      <c r="D89" s="7" t="s">
        <v>7</v>
      </c>
      <c r="E89" s="7" t="s">
        <v>10</v>
      </c>
      <c r="F89" s="21">
        <v>3</v>
      </c>
      <c r="G89" s="21">
        <v>2</v>
      </c>
      <c r="H89" s="8" t="s">
        <v>191</v>
      </c>
    </row>
    <row r="90" spans="1:8" s="9" customFormat="1" ht="30" x14ac:dyDescent="0.25">
      <c r="A90" s="6">
        <f>SUBTOTAL(103, $B$2:B90)</f>
        <v>58</v>
      </c>
      <c r="B90" s="7" t="s">
        <v>192</v>
      </c>
      <c r="C90" s="10" t="s">
        <v>193</v>
      </c>
      <c r="D90" s="7" t="s">
        <v>7</v>
      </c>
      <c r="E90" s="7" t="s">
        <v>10</v>
      </c>
      <c r="F90" s="21">
        <v>2</v>
      </c>
      <c r="G90" s="21">
        <v>2</v>
      </c>
      <c r="H90" s="8"/>
    </row>
    <row r="91" spans="1:8" s="9" customFormat="1" ht="30" x14ac:dyDescent="0.25">
      <c r="A91" s="6">
        <f>SUBTOTAL(103, $B$2:B91)</f>
        <v>59</v>
      </c>
      <c r="B91" s="7" t="s">
        <v>194</v>
      </c>
      <c r="C91" s="10" t="s">
        <v>195</v>
      </c>
      <c r="D91" s="7" t="s">
        <v>7</v>
      </c>
      <c r="E91" s="7" t="s">
        <v>10</v>
      </c>
      <c r="F91" s="21">
        <v>1</v>
      </c>
      <c r="G91" s="21">
        <v>1</v>
      </c>
      <c r="H91" s="8"/>
    </row>
    <row r="92" spans="1:8" s="9" customFormat="1" x14ac:dyDescent="0.25">
      <c r="A92" s="6">
        <f>SUBTOTAL(103, $B$2:B92)</f>
        <v>60</v>
      </c>
      <c r="B92" s="7" t="s">
        <v>196</v>
      </c>
      <c r="C92" s="10" t="s">
        <v>197</v>
      </c>
      <c r="D92" s="7" t="s">
        <v>7</v>
      </c>
      <c r="E92" s="7" t="s">
        <v>10</v>
      </c>
      <c r="F92" s="21">
        <v>1</v>
      </c>
      <c r="G92" s="21">
        <v>1</v>
      </c>
      <c r="H92" s="8"/>
    </row>
    <row r="93" spans="1:8" s="9" customFormat="1" ht="45" x14ac:dyDescent="0.25">
      <c r="A93" s="6">
        <f>SUBTOTAL(103, $B$2:B93)</f>
        <v>61</v>
      </c>
      <c r="B93" s="7" t="s">
        <v>198</v>
      </c>
      <c r="C93" s="10" t="s">
        <v>199</v>
      </c>
      <c r="D93" s="7" t="s">
        <v>7</v>
      </c>
      <c r="E93" s="7" t="s">
        <v>10</v>
      </c>
      <c r="F93" s="21">
        <v>1</v>
      </c>
      <c r="G93" s="21">
        <v>1</v>
      </c>
      <c r="H93" s="8"/>
    </row>
    <row r="94" spans="1:8" s="9" customFormat="1" ht="30" x14ac:dyDescent="0.25">
      <c r="A94" s="6">
        <f>SUBTOTAL(103, $B$2:B94)</f>
        <v>62</v>
      </c>
      <c r="B94" s="7" t="s">
        <v>200</v>
      </c>
      <c r="C94" s="10" t="s">
        <v>201</v>
      </c>
      <c r="D94" s="7" t="s">
        <v>7</v>
      </c>
      <c r="E94" s="7" t="s">
        <v>10</v>
      </c>
      <c r="F94" s="21">
        <v>1</v>
      </c>
      <c r="G94" s="21">
        <v>1</v>
      </c>
      <c r="H94" s="8"/>
    </row>
    <row r="95" spans="1:8" s="9" customFormat="1" ht="30" x14ac:dyDescent="0.25">
      <c r="A95" s="6">
        <f>SUBTOTAL(103, $B$2:B95)</f>
        <v>63</v>
      </c>
      <c r="B95" s="7" t="s">
        <v>202</v>
      </c>
      <c r="C95" s="10" t="s">
        <v>203</v>
      </c>
      <c r="D95" s="7" t="s">
        <v>7</v>
      </c>
      <c r="E95" s="7" t="s">
        <v>10</v>
      </c>
      <c r="F95" s="21">
        <v>1</v>
      </c>
      <c r="G95" s="21">
        <v>1</v>
      </c>
      <c r="H95" s="8"/>
    </row>
    <row r="96" spans="1:8" s="9" customFormat="1" ht="30" x14ac:dyDescent="0.25">
      <c r="A96" s="6">
        <f>SUBTOTAL(103, $B$2:B96)</f>
        <v>64</v>
      </c>
      <c r="B96" s="7" t="s">
        <v>204</v>
      </c>
      <c r="C96" s="10" t="s">
        <v>205</v>
      </c>
      <c r="D96" s="7" t="s">
        <v>7</v>
      </c>
      <c r="E96" s="7" t="s">
        <v>10</v>
      </c>
      <c r="F96" s="21">
        <v>1</v>
      </c>
      <c r="G96" s="21">
        <v>1</v>
      </c>
      <c r="H96" s="8"/>
    </row>
    <row r="97" spans="1:8" s="9" customFormat="1" x14ac:dyDescent="0.25">
      <c r="A97" s="6">
        <f>SUBTOTAL(103, $B$2:B97)</f>
        <v>65</v>
      </c>
      <c r="B97" s="7" t="s">
        <v>206</v>
      </c>
      <c r="C97" s="10" t="s">
        <v>207</v>
      </c>
      <c r="D97" s="7" t="s">
        <v>7</v>
      </c>
      <c r="E97" s="7" t="s">
        <v>10</v>
      </c>
      <c r="F97" s="21">
        <v>1</v>
      </c>
      <c r="G97" s="21">
        <v>1</v>
      </c>
      <c r="H97" s="8"/>
    </row>
    <row r="98" spans="1:8" s="9" customFormat="1" ht="30" x14ac:dyDescent="0.25">
      <c r="A98" s="6">
        <f>SUBTOTAL(103, $B$2:B98)</f>
        <v>66</v>
      </c>
      <c r="B98" s="7" t="s">
        <v>208</v>
      </c>
      <c r="C98" s="10" t="s">
        <v>209</v>
      </c>
      <c r="D98" s="7" t="s">
        <v>7</v>
      </c>
      <c r="E98" s="7" t="s">
        <v>10</v>
      </c>
      <c r="F98" s="21">
        <v>1</v>
      </c>
      <c r="G98" s="21">
        <v>1</v>
      </c>
      <c r="H98" s="8"/>
    </row>
    <row r="99" spans="1:8" s="9" customFormat="1" ht="30" x14ac:dyDescent="0.25">
      <c r="A99" s="6">
        <f>SUBTOTAL(103, $B$2:B99)</f>
        <v>67</v>
      </c>
      <c r="B99" s="7" t="s">
        <v>210</v>
      </c>
      <c r="C99" s="10" t="s">
        <v>211</v>
      </c>
      <c r="D99" s="7" t="s">
        <v>7</v>
      </c>
      <c r="E99" s="7" t="s">
        <v>10</v>
      </c>
      <c r="F99" s="21">
        <v>1</v>
      </c>
      <c r="G99" s="21">
        <v>1</v>
      </c>
      <c r="H99" s="8"/>
    </row>
    <row r="100" spans="1:8" s="9" customFormat="1" ht="30" x14ac:dyDescent="0.25">
      <c r="A100" s="6">
        <f>SUBTOTAL(103, $B$2:B100)</f>
        <v>68</v>
      </c>
      <c r="B100" s="7" t="s">
        <v>212</v>
      </c>
      <c r="C100" s="10" t="s">
        <v>213</v>
      </c>
      <c r="D100" s="7" t="s">
        <v>7</v>
      </c>
      <c r="E100" s="7" t="s">
        <v>10</v>
      </c>
      <c r="F100" s="21">
        <v>1</v>
      </c>
      <c r="G100" s="21">
        <v>1</v>
      </c>
      <c r="H100" s="8"/>
    </row>
    <row r="101" spans="1:8" s="9" customFormat="1" ht="30" x14ac:dyDescent="0.25">
      <c r="A101" s="6">
        <f>SUBTOTAL(103, $B$2:B101)</f>
        <v>69</v>
      </c>
      <c r="B101" s="7" t="s">
        <v>214</v>
      </c>
      <c r="C101" s="10" t="s">
        <v>215</v>
      </c>
      <c r="D101" s="7" t="s">
        <v>7</v>
      </c>
      <c r="E101" s="7" t="s">
        <v>10</v>
      </c>
      <c r="F101" s="21">
        <v>1</v>
      </c>
      <c r="G101" s="21">
        <v>1</v>
      </c>
      <c r="H101" s="8"/>
    </row>
    <row r="102" spans="1:8" s="9" customFormat="1" ht="30" x14ac:dyDescent="0.25">
      <c r="A102" s="6">
        <f>SUBTOTAL(103, $B$2:B102)</f>
        <v>70</v>
      </c>
      <c r="B102" s="7" t="s">
        <v>216</v>
      </c>
      <c r="C102" s="10" t="s">
        <v>217</v>
      </c>
      <c r="D102" s="7" t="s">
        <v>7</v>
      </c>
      <c r="E102" s="7" t="s">
        <v>10</v>
      </c>
      <c r="F102" s="21">
        <v>1</v>
      </c>
      <c r="G102" s="21">
        <v>1</v>
      </c>
      <c r="H102" s="8"/>
    </row>
    <row r="103" spans="1:8" s="9" customFormat="1" ht="30" x14ac:dyDescent="0.25">
      <c r="A103" s="6">
        <f>SUBTOTAL(103, $B$2:B103)</f>
        <v>71</v>
      </c>
      <c r="B103" s="7" t="s">
        <v>218</v>
      </c>
      <c r="C103" s="10" t="s">
        <v>219</v>
      </c>
      <c r="D103" s="7" t="s">
        <v>7</v>
      </c>
      <c r="E103" s="7" t="s">
        <v>10</v>
      </c>
      <c r="F103" s="21">
        <v>1</v>
      </c>
      <c r="G103" s="21">
        <v>1</v>
      </c>
      <c r="H103" s="8"/>
    </row>
    <row r="104" spans="1:8" s="9" customFormat="1" ht="30" x14ac:dyDescent="0.25">
      <c r="A104" s="6">
        <f>SUBTOTAL(103, $B$2:B104)</f>
        <v>72</v>
      </c>
      <c r="B104" s="7" t="s">
        <v>220</v>
      </c>
      <c r="C104" s="10" t="s">
        <v>221</v>
      </c>
      <c r="D104" s="7" t="s">
        <v>7</v>
      </c>
      <c r="E104" s="7" t="s">
        <v>10</v>
      </c>
      <c r="F104" s="21">
        <v>1</v>
      </c>
      <c r="G104" s="21">
        <v>1</v>
      </c>
      <c r="H104" s="8"/>
    </row>
    <row r="105" spans="1:8" s="9" customFormat="1" ht="30" x14ac:dyDescent="0.25">
      <c r="A105" s="6">
        <f>SUBTOTAL(103, $B$2:B105)</f>
        <v>73</v>
      </c>
      <c r="B105" s="7" t="s">
        <v>222</v>
      </c>
      <c r="C105" s="10" t="s">
        <v>223</v>
      </c>
      <c r="D105" s="7" t="s">
        <v>7</v>
      </c>
      <c r="E105" s="7" t="s">
        <v>10</v>
      </c>
      <c r="F105" s="21">
        <v>1</v>
      </c>
      <c r="G105" s="21">
        <v>1</v>
      </c>
      <c r="H105" s="8"/>
    </row>
    <row r="106" spans="1:8" s="9" customFormat="1" ht="30" x14ac:dyDescent="0.25">
      <c r="A106" s="6">
        <f>SUBTOTAL(103, $B$2:B106)</f>
        <v>74</v>
      </c>
      <c r="B106" s="7" t="s">
        <v>224</v>
      </c>
      <c r="C106" s="10" t="s">
        <v>225</v>
      </c>
      <c r="D106" s="7" t="s">
        <v>7</v>
      </c>
      <c r="E106" s="7" t="s">
        <v>10</v>
      </c>
      <c r="F106" s="21">
        <v>1</v>
      </c>
      <c r="G106" s="21">
        <v>1</v>
      </c>
      <c r="H106" s="8"/>
    </row>
    <row r="107" spans="1:8" s="9" customFormat="1" ht="30" x14ac:dyDescent="0.25">
      <c r="A107" s="6">
        <f>SUBTOTAL(103, $B$2:B107)</f>
        <v>75</v>
      </c>
      <c r="B107" s="7" t="s">
        <v>226</v>
      </c>
      <c r="C107" s="10" t="s">
        <v>227</v>
      </c>
      <c r="D107" s="7" t="s">
        <v>7</v>
      </c>
      <c r="E107" s="7" t="s">
        <v>10</v>
      </c>
      <c r="F107" s="21">
        <v>1</v>
      </c>
      <c r="G107" s="21">
        <v>1</v>
      </c>
      <c r="H107" s="8"/>
    </row>
    <row r="108" spans="1:8" s="9" customFormat="1" ht="30" x14ac:dyDescent="0.25">
      <c r="A108" s="6">
        <f>SUBTOTAL(103, $B$2:B108)</f>
        <v>76</v>
      </c>
      <c r="B108" s="10" t="s">
        <v>228</v>
      </c>
      <c r="C108" s="10" t="s">
        <v>229</v>
      </c>
      <c r="D108" s="7" t="s">
        <v>7</v>
      </c>
      <c r="E108" s="7" t="s">
        <v>10</v>
      </c>
      <c r="F108" s="21">
        <v>1</v>
      </c>
      <c r="G108" s="21">
        <v>1</v>
      </c>
      <c r="H108" s="8"/>
    </row>
    <row r="109" spans="1:8" s="9" customFormat="1" ht="30" hidden="1" x14ac:dyDescent="0.25">
      <c r="A109" s="6">
        <f>SUBTOTAL(103, $B$2:B109)</f>
        <v>76</v>
      </c>
      <c r="B109" s="7" t="s">
        <v>230</v>
      </c>
      <c r="C109" s="10" t="s">
        <v>231</v>
      </c>
      <c r="D109" s="7" t="s">
        <v>7</v>
      </c>
      <c r="E109" s="7" t="s">
        <v>10</v>
      </c>
      <c r="F109" s="21">
        <v>0</v>
      </c>
      <c r="G109" s="21">
        <v>0</v>
      </c>
      <c r="H109" s="8"/>
    </row>
    <row r="110" spans="1:8" s="9" customFormat="1" hidden="1" x14ac:dyDescent="0.25">
      <c r="A110" s="6">
        <f>SUBTOTAL(103, $B$2:B110)</f>
        <v>76</v>
      </c>
      <c r="B110" s="7" t="s">
        <v>232</v>
      </c>
      <c r="C110" s="7" t="s">
        <v>233</v>
      </c>
      <c r="D110" s="7" t="s">
        <v>7</v>
      </c>
      <c r="E110" s="7" t="s">
        <v>7</v>
      </c>
      <c r="F110" s="21">
        <v>0</v>
      </c>
      <c r="G110" s="21">
        <v>0</v>
      </c>
      <c r="H110" s="8"/>
    </row>
    <row r="111" spans="1:8" s="9" customFormat="1" ht="35.25" customHeight="1" x14ac:dyDescent="0.25">
      <c r="A111" s="6">
        <f>SUBTOTAL(103, $B$2:B111)</f>
        <v>77</v>
      </c>
      <c r="B111" s="7" t="s">
        <v>234</v>
      </c>
      <c r="C111" s="10" t="s">
        <v>235</v>
      </c>
      <c r="D111" s="7" t="s">
        <v>7</v>
      </c>
      <c r="E111" s="7" t="s">
        <v>10</v>
      </c>
      <c r="F111" s="21">
        <v>1</v>
      </c>
      <c r="G111" s="21">
        <v>1</v>
      </c>
      <c r="H111" s="8"/>
    </row>
    <row r="112" spans="1:8" s="9" customFormat="1" x14ac:dyDescent="0.25">
      <c r="A112" s="6">
        <f>SUBTOTAL(103, $B$2:B112)</f>
        <v>78</v>
      </c>
      <c r="B112" s="7" t="s">
        <v>236</v>
      </c>
      <c r="C112" s="10" t="s">
        <v>237</v>
      </c>
      <c r="D112" s="7" t="s">
        <v>7</v>
      </c>
      <c r="E112" s="7" t="s">
        <v>10</v>
      </c>
      <c r="F112" s="21">
        <v>1</v>
      </c>
      <c r="G112" s="21">
        <v>1</v>
      </c>
      <c r="H112" s="8"/>
    </row>
    <row r="113" spans="1:8" s="9" customFormat="1" x14ac:dyDescent="0.25">
      <c r="A113" s="6">
        <f>SUBTOTAL(103, $B$2:B113)</f>
        <v>79</v>
      </c>
      <c r="B113" s="7" t="s">
        <v>238</v>
      </c>
      <c r="C113" s="10" t="s">
        <v>239</v>
      </c>
      <c r="D113" s="7" t="s">
        <v>7</v>
      </c>
      <c r="E113" s="7" t="s">
        <v>10</v>
      </c>
      <c r="F113" s="21">
        <v>1</v>
      </c>
      <c r="G113" s="21">
        <v>1</v>
      </c>
      <c r="H113" s="8"/>
    </row>
    <row r="114" spans="1:8" s="9" customFormat="1" x14ac:dyDescent="0.25">
      <c r="A114" s="6">
        <f>SUBTOTAL(103, $B$2:B114)</f>
        <v>80</v>
      </c>
      <c r="B114" s="7" t="s">
        <v>240</v>
      </c>
      <c r="C114" s="10" t="s">
        <v>241</v>
      </c>
      <c r="D114" s="7" t="s">
        <v>7</v>
      </c>
      <c r="E114" s="7" t="s">
        <v>10</v>
      </c>
      <c r="F114" s="21">
        <v>1</v>
      </c>
      <c r="G114" s="21">
        <v>1</v>
      </c>
      <c r="H114" s="8"/>
    </row>
    <row r="115" spans="1:8" s="9" customFormat="1" x14ac:dyDescent="0.25">
      <c r="A115" s="6">
        <f>SUBTOTAL(103, $B$2:B115)</f>
        <v>81</v>
      </c>
      <c r="B115" s="7" t="s">
        <v>242</v>
      </c>
      <c r="C115" s="10" t="s">
        <v>243</v>
      </c>
      <c r="D115" s="7" t="s">
        <v>7</v>
      </c>
      <c r="E115" s="7" t="s">
        <v>10</v>
      </c>
      <c r="F115" s="21">
        <v>1</v>
      </c>
      <c r="G115" s="21">
        <v>1</v>
      </c>
      <c r="H115" s="8"/>
    </row>
    <row r="116" spans="1:8" s="9" customFormat="1" x14ac:dyDescent="0.25">
      <c r="A116" s="6">
        <f>SUBTOTAL(103, $B$2:B116)</f>
        <v>82</v>
      </c>
      <c r="B116" s="7" t="s">
        <v>244</v>
      </c>
      <c r="C116" s="10" t="s">
        <v>245</v>
      </c>
      <c r="D116" s="7" t="s">
        <v>7</v>
      </c>
      <c r="E116" s="7" t="s">
        <v>10</v>
      </c>
      <c r="F116" s="21">
        <v>1</v>
      </c>
      <c r="G116" s="21">
        <v>1</v>
      </c>
      <c r="H116" s="8"/>
    </row>
    <row r="117" spans="1:8" s="9" customFormat="1" x14ac:dyDescent="0.25">
      <c r="A117" s="6">
        <f>SUBTOTAL(103, $B$2:B117)</f>
        <v>83</v>
      </c>
      <c r="B117" s="7" t="s">
        <v>246</v>
      </c>
      <c r="C117" s="10" t="s">
        <v>247</v>
      </c>
      <c r="D117" s="7" t="s">
        <v>7</v>
      </c>
      <c r="E117" s="7" t="s">
        <v>10</v>
      </c>
      <c r="F117" s="21">
        <v>1</v>
      </c>
      <c r="G117" s="21">
        <v>1</v>
      </c>
      <c r="H117" s="8"/>
    </row>
    <row r="118" spans="1:8" s="9" customFormat="1" x14ac:dyDescent="0.25">
      <c r="A118" s="6">
        <f>SUBTOTAL(103, $B$2:B118)</f>
        <v>84</v>
      </c>
      <c r="B118" s="7" t="s">
        <v>248</v>
      </c>
      <c r="C118" s="10" t="s">
        <v>249</v>
      </c>
      <c r="D118" s="7" t="s">
        <v>7</v>
      </c>
      <c r="E118" s="7" t="s">
        <v>10</v>
      </c>
      <c r="F118" s="21">
        <v>1</v>
      </c>
      <c r="G118" s="21">
        <v>1</v>
      </c>
      <c r="H118" s="8"/>
    </row>
    <row r="119" spans="1:8" s="9" customFormat="1" x14ac:dyDescent="0.25">
      <c r="A119" s="6">
        <f>SUBTOTAL(103, $B$2:B119)</f>
        <v>85</v>
      </c>
      <c r="B119" s="7" t="s">
        <v>250</v>
      </c>
      <c r="C119" s="10" t="s">
        <v>251</v>
      </c>
      <c r="D119" s="7" t="s">
        <v>7</v>
      </c>
      <c r="E119" s="7" t="s">
        <v>10</v>
      </c>
      <c r="F119" s="21">
        <v>1</v>
      </c>
      <c r="G119" s="21">
        <v>1</v>
      </c>
      <c r="H119" s="8"/>
    </row>
    <row r="120" spans="1:8" s="9" customFormat="1" ht="60" x14ac:dyDescent="0.25">
      <c r="A120" s="6">
        <f>SUBTOTAL(103, $B$2:B120)</f>
        <v>86</v>
      </c>
      <c r="B120" s="7" t="s">
        <v>252</v>
      </c>
      <c r="C120" s="10" t="s">
        <v>253</v>
      </c>
      <c r="D120" s="7" t="s">
        <v>7</v>
      </c>
      <c r="E120" s="7" t="s">
        <v>10</v>
      </c>
      <c r="F120" s="21">
        <v>1</v>
      </c>
      <c r="G120" s="21">
        <v>1</v>
      </c>
      <c r="H120" s="8"/>
    </row>
    <row r="121" spans="1:8" s="9" customFormat="1" ht="30" x14ac:dyDescent="0.25">
      <c r="A121" s="6">
        <f>SUBTOTAL(103, $B$2:B121)</f>
        <v>87</v>
      </c>
      <c r="B121" s="7" t="s">
        <v>254</v>
      </c>
      <c r="C121" s="10" t="s">
        <v>255</v>
      </c>
      <c r="D121" s="7" t="s">
        <v>7</v>
      </c>
      <c r="E121" s="7" t="s">
        <v>10</v>
      </c>
      <c r="F121" s="21">
        <v>1</v>
      </c>
      <c r="G121" s="21">
        <v>1</v>
      </c>
      <c r="H121" s="8"/>
    </row>
    <row r="122" spans="1:8" s="9" customFormat="1" ht="30" x14ac:dyDescent="0.25">
      <c r="A122" s="6">
        <f>SUBTOTAL(103, $B$2:B122)</f>
        <v>88</v>
      </c>
      <c r="B122" s="7" t="s">
        <v>256</v>
      </c>
      <c r="C122" s="10" t="s">
        <v>257</v>
      </c>
      <c r="D122" s="7" t="s">
        <v>7</v>
      </c>
      <c r="E122" s="7" t="s">
        <v>10</v>
      </c>
      <c r="F122" s="21">
        <v>2</v>
      </c>
      <c r="G122" s="21">
        <v>1</v>
      </c>
      <c r="H122" s="8"/>
    </row>
    <row r="123" spans="1:8" s="9" customFormat="1" x14ac:dyDescent="0.25">
      <c r="A123" s="6">
        <f>SUBTOTAL(103, $B$2:B123)</f>
        <v>89</v>
      </c>
      <c r="B123" s="7" t="s">
        <v>258</v>
      </c>
      <c r="C123" s="10" t="s">
        <v>259</v>
      </c>
      <c r="D123" s="7" t="s">
        <v>7</v>
      </c>
      <c r="E123" s="7" t="s">
        <v>10</v>
      </c>
      <c r="F123" s="21">
        <v>2</v>
      </c>
      <c r="G123" s="21">
        <v>1</v>
      </c>
      <c r="H123" s="8"/>
    </row>
    <row r="124" spans="1:8" s="9" customFormat="1" x14ac:dyDescent="0.25">
      <c r="A124" s="6">
        <f>SUBTOTAL(103, $B$2:B124)</f>
        <v>90</v>
      </c>
      <c r="B124" s="7" t="s">
        <v>260</v>
      </c>
      <c r="C124" s="10" t="s">
        <v>261</v>
      </c>
      <c r="D124" s="7" t="s">
        <v>7</v>
      </c>
      <c r="E124" s="7" t="s">
        <v>10</v>
      </c>
      <c r="F124" s="21">
        <v>1</v>
      </c>
      <c r="G124" s="21">
        <v>1</v>
      </c>
      <c r="H124" s="8"/>
    </row>
    <row r="125" spans="1:8" s="9" customFormat="1" x14ac:dyDescent="0.25">
      <c r="A125" s="6">
        <f>SUBTOTAL(103, $B$2:B125)</f>
        <v>91</v>
      </c>
      <c r="B125" s="7" t="s">
        <v>262</v>
      </c>
      <c r="C125" s="10" t="s">
        <v>263</v>
      </c>
      <c r="D125" s="7" t="s">
        <v>7</v>
      </c>
      <c r="E125" s="7" t="s">
        <v>10</v>
      </c>
      <c r="F125" s="21">
        <v>1</v>
      </c>
      <c r="G125" s="21">
        <v>1</v>
      </c>
      <c r="H125" s="8"/>
    </row>
    <row r="126" spans="1:8" s="9" customFormat="1" ht="30" x14ac:dyDescent="0.25">
      <c r="A126" s="6">
        <f>SUBTOTAL(103, $B$2:B126)</f>
        <v>92</v>
      </c>
      <c r="B126" s="7" t="s">
        <v>264</v>
      </c>
      <c r="C126" s="10" t="s">
        <v>265</v>
      </c>
      <c r="D126" s="7" t="s">
        <v>7</v>
      </c>
      <c r="E126" s="7" t="s">
        <v>10</v>
      </c>
      <c r="F126" s="21">
        <v>1</v>
      </c>
      <c r="G126" s="21">
        <v>1</v>
      </c>
      <c r="H126" s="8"/>
    </row>
    <row r="127" spans="1:8" s="9" customFormat="1" ht="30" x14ac:dyDescent="0.25">
      <c r="A127" s="6">
        <f>SUBTOTAL(103, $B$2:B127)</f>
        <v>93</v>
      </c>
      <c r="B127" s="7" t="s">
        <v>266</v>
      </c>
      <c r="C127" s="10" t="s">
        <v>267</v>
      </c>
      <c r="D127" s="7" t="s">
        <v>7</v>
      </c>
      <c r="E127" s="7" t="s">
        <v>10</v>
      </c>
      <c r="F127" s="21">
        <v>1</v>
      </c>
      <c r="G127" s="21">
        <v>1</v>
      </c>
      <c r="H127" s="8"/>
    </row>
    <row r="128" spans="1:8" s="9" customFormat="1" ht="75" x14ac:dyDescent="0.25">
      <c r="A128" s="6">
        <f>SUBTOTAL(103, $B$2:B128)</f>
        <v>94</v>
      </c>
      <c r="B128" s="7" t="s">
        <v>268</v>
      </c>
      <c r="C128" s="10" t="s">
        <v>269</v>
      </c>
      <c r="D128" s="7" t="s">
        <v>7</v>
      </c>
      <c r="E128" s="7" t="s">
        <v>10</v>
      </c>
      <c r="F128" s="21">
        <v>1</v>
      </c>
      <c r="G128" s="21">
        <v>1</v>
      </c>
      <c r="H128" s="8"/>
    </row>
    <row r="129" spans="1:8" s="9" customFormat="1" x14ac:dyDescent="0.25">
      <c r="A129" s="6">
        <f>SUBTOTAL(103, $B$2:B129)</f>
        <v>95</v>
      </c>
      <c r="B129" s="7" t="s">
        <v>270</v>
      </c>
      <c r="C129" s="10" t="s">
        <v>271</v>
      </c>
      <c r="D129" s="7" t="s">
        <v>7</v>
      </c>
      <c r="E129" s="7" t="s">
        <v>10</v>
      </c>
      <c r="F129" s="21">
        <v>1</v>
      </c>
      <c r="G129" s="21">
        <v>1</v>
      </c>
      <c r="H129" s="8"/>
    </row>
    <row r="130" spans="1:8" s="9" customFormat="1" ht="30" x14ac:dyDescent="0.25">
      <c r="A130" s="6">
        <f>SUBTOTAL(103, $B$2:B130)</f>
        <v>96</v>
      </c>
      <c r="B130" s="7" t="s">
        <v>272</v>
      </c>
      <c r="C130" s="10" t="s">
        <v>273</v>
      </c>
      <c r="D130" s="7" t="s">
        <v>7</v>
      </c>
      <c r="E130" s="7" t="s">
        <v>10</v>
      </c>
      <c r="F130" s="21">
        <v>1</v>
      </c>
      <c r="G130" s="21">
        <v>1</v>
      </c>
      <c r="H130" s="8"/>
    </row>
    <row r="131" spans="1:8" s="9" customFormat="1" hidden="1" x14ac:dyDescent="0.25">
      <c r="A131" s="6">
        <f>SUBTOTAL(103, $B$2:B131)</f>
        <v>96</v>
      </c>
      <c r="B131" s="7" t="s">
        <v>274</v>
      </c>
      <c r="C131" s="7" t="s">
        <v>275</v>
      </c>
      <c r="D131" s="7" t="s">
        <v>7</v>
      </c>
      <c r="E131" s="7" t="s">
        <v>7</v>
      </c>
      <c r="F131" s="21">
        <v>0</v>
      </c>
      <c r="G131" s="21">
        <v>0</v>
      </c>
      <c r="H131" s="8"/>
    </row>
    <row r="132" spans="1:8" s="9" customFormat="1" hidden="1" x14ac:dyDescent="0.25">
      <c r="A132" s="6">
        <f>SUBTOTAL(103, $B$2:B132)</f>
        <v>96</v>
      </c>
      <c r="B132" s="7" t="s">
        <v>276</v>
      </c>
      <c r="C132" s="7" t="s">
        <v>277</v>
      </c>
      <c r="D132" s="7" t="s">
        <v>7</v>
      </c>
      <c r="E132" s="7" t="s">
        <v>7</v>
      </c>
      <c r="F132" s="21">
        <v>0</v>
      </c>
      <c r="G132" s="21">
        <v>0</v>
      </c>
      <c r="H132" s="8"/>
    </row>
    <row r="133" spans="1:8" s="9" customFormat="1" x14ac:dyDescent="0.25">
      <c r="A133" s="6">
        <f>SUBTOTAL(103, $B$2:B133)</f>
        <v>97</v>
      </c>
      <c r="B133" s="7" t="s">
        <v>278</v>
      </c>
      <c r="C133" s="10" t="s">
        <v>279</v>
      </c>
      <c r="D133" s="7" t="s">
        <v>7</v>
      </c>
      <c r="E133" s="7" t="s">
        <v>10</v>
      </c>
      <c r="F133" s="21">
        <v>1</v>
      </c>
      <c r="G133" s="21">
        <v>1</v>
      </c>
      <c r="H133" s="8"/>
    </row>
    <row r="134" spans="1:8" s="9" customFormat="1" x14ac:dyDescent="0.25">
      <c r="A134" s="6">
        <f>SUBTOTAL(103, $B$2:B134)</f>
        <v>98</v>
      </c>
      <c r="B134" s="7" t="s">
        <v>280</v>
      </c>
      <c r="C134" s="10" t="s">
        <v>281</v>
      </c>
      <c r="D134" s="7" t="s">
        <v>7</v>
      </c>
      <c r="E134" s="7" t="s">
        <v>10</v>
      </c>
      <c r="F134" s="21">
        <v>1</v>
      </c>
      <c r="G134" s="21">
        <v>1</v>
      </c>
      <c r="H134" s="8"/>
    </row>
    <row r="135" spans="1:8" s="9" customFormat="1" ht="30" x14ac:dyDescent="0.25">
      <c r="A135" s="6">
        <f>SUBTOTAL(103, $B$2:B135)</f>
        <v>99</v>
      </c>
      <c r="B135" s="7" t="s">
        <v>282</v>
      </c>
      <c r="C135" s="10" t="s">
        <v>283</v>
      </c>
      <c r="D135" s="7" t="s">
        <v>7</v>
      </c>
      <c r="E135" s="7" t="s">
        <v>10</v>
      </c>
      <c r="F135" s="21">
        <v>1</v>
      </c>
      <c r="G135" s="21">
        <v>1</v>
      </c>
      <c r="H135" s="8"/>
    </row>
    <row r="136" spans="1:8" s="9" customFormat="1" x14ac:dyDescent="0.25">
      <c r="A136" s="6">
        <f>SUBTOTAL(103, $B$2:B136)</f>
        <v>100</v>
      </c>
      <c r="B136" s="7" t="s">
        <v>284</v>
      </c>
      <c r="C136" s="10" t="s">
        <v>285</v>
      </c>
      <c r="D136" s="7" t="s">
        <v>7</v>
      </c>
      <c r="E136" s="7" t="s">
        <v>10</v>
      </c>
      <c r="F136" s="21">
        <v>1</v>
      </c>
      <c r="G136" s="21">
        <v>1</v>
      </c>
      <c r="H136" s="8"/>
    </row>
    <row r="137" spans="1:8" s="9" customFormat="1" x14ac:dyDescent="0.25">
      <c r="A137" s="6">
        <f>SUBTOTAL(103, $B$2:B137)</f>
        <v>101</v>
      </c>
      <c r="B137" s="7" t="s">
        <v>286</v>
      </c>
      <c r="C137" s="10" t="s">
        <v>287</v>
      </c>
      <c r="D137" s="7" t="s">
        <v>7</v>
      </c>
      <c r="E137" s="7" t="s">
        <v>10</v>
      </c>
      <c r="F137" s="21">
        <v>1</v>
      </c>
      <c r="G137" s="21">
        <v>1</v>
      </c>
      <c r="H137" s="8"/>
    </row>
    <row r="138" spans="1:8" s="9" customFormat="1" ht="30" x14ac:dyDescent="0.25">
      <c r="A138" s="6">
        <f>SUBTOTAL(103, $B$2:B138)</f>
        <v>102</v>
      </c>
      <c r="B138" s="7" t="s">
        <v>288</v>
      </c>
      <c r="C138" s="10" t="s">
        <v>289</v>
      </c>
      <c r="D138" s="7" t="s">
        <v>7</v>
      </c>
      <c r="E138" s="7" t="s">
        <v>10</v>
      </c>
      <c r="F138" s="21">
        <v>1</v>
      </c>
      <c r="G138" s="21">
        <v>1</v>
      </c>
      <c r="H138" s="8"/>
    </row>
    <row r="139" spans="1:8" s="9" customFormat="1" hidden="1" x14ac:dyDescent="0.25">
      <c r="A139" s="6">
        <f>SUBTOTAL(103, $B$2:B139)</f>
        <v>102</v>
      </c>
      <c r="B139" s="7" t="s">
        <v>290</v>
      </c>
      <c r="C139" s="7" t="s">
        <v>291</v>
      </c>
      <c r="D139" s="7" t="s">
        <v>7</v>
      </c>
      <c r="E139" s="7" t="s">
        <v>7</v>
      </c>
      <c r="F139" s="21">
        <v>0</v>
      </c>
      <c r="G139" s="21">
        <v>0</v>
      </c>
      <c r="H139" s="8"/>
    </row>
    <row r="140" spans="1:8" s="9" customFormat="1" x14ac:dyDescent="0.25">
      <c r="A140" s="6">
        <f>SUBTOTAL(103, $B$2:B140)</f>
        <v>103</v>
      </c>
      <c r="B140" s="7" t="s">
        <v>292</v>
      </c>
      <c r="C140" s="10" t="s">
        <v>293</v>
      </c>
      <c r="D140" s="7" t="s">
        <v>7</v>
      </c>
      <c r="E140" s="7" t="s">
        <v>10</v>
      </c>
      <c r="F140" s="21">
        <v>1</v>
      </c>
      <c r="G140" s="21">
        <v>1</v>
      </c>
      <c r="H140" s="8"/>
    </row>
    <row r="141" spans="1:8" s="9" customFormat="1" x14ac:dyDescent="0.25">
      <c r="A141" s="6">
        <f>SUBTOTAL(103, $B$2:B141)</f>
        <v>104</v>
      </c>
      <c r="B141" s="7" t="s">
        <v>294</v>
      </c>
      <c r="C141" s="10" t="s">
        <v>295</v>
      </c>
      <c r="D141" s="7" t="s">
        <v>7</v>
      </c>
      <c r="E141" s="7" t="s">
        <v>10</v>
      </c>
      <c r="F141" s="21">
        <v>1</v>
      </c>
      <c r="G141" s="21">
        <v>1</v>
      </c>
      <c r="H141" s="8"/>
    </row>
    <row r="142" spans="1:8" s="9" customFormat="1" x14ac:dyDescent="0.25">
      <c r="A142" s="6">
        <f>SUBTOTAL(103, $B$2:B142)</f>
        <v>105</v>
      </c>
      <c r="B142" s="7" t="s">
        <v>296</v>
      </c>
      <c r="C142" s="10" t="s">
        <v>297</v>
      </c>
      <c r="D142" s="7" t="s">
        <v>7</v>
      </c>
      <c r="E142" s="7" t="s">
        <v>10</v>
      </c>
      <c r="F142" s="21">
        <v>1</v>
      </c>
      <c r="G142" s="21">
        <v>1</v>
      </c>
      <c r="H142" s="8"/>
    </row>
    <row r="143" spans="1:8" s="9" customFormat="1" x14ac:dyDescent="0.25">
      <c r="A143" s="6">
        <f>SUBTOTAL(103, $B$2:B143)</f>
        <v>106</v>
      </c>
      <c r="B143" s="7" t="s">
        <v>298</v>
      </c>
      <c r="C143" s="10" t="s">
        <v>299</v>
      </c>
      <c r="D143" s="7" t="s">
        <v>7</v>
      </c>
      <c r="E143" s="7" t="s">
        <v>10</v>
      </c>
      <c r="F143" s="21">
        <v>1</v>
      </c>
      <c r="G143" s="21">
        <v>1</v>
      </c>
      <c r="H143" s="8"/>
    </row>
    <row r="144" spans="1:8" s="9" customFormat="1" ht="30" x14ac:dyDescent="0.25">
      <c r="A144" s="6">
        <f>SUBTOTAL(103, $B$2:B144)</f>
        <v>107</v>
      </c>
      <c r="B144" s="7" t="s">
        <v>300</v>
      </c>
      <c r="C144" s="10" t="s">
        <v>301</v>
      </c>
      <c r="D144" s="7" t="s">
        <v>7</v>
      </c>
      <c r="E144" s="7" t="s">
        <v>10</v>
      </c>
      <c r="F144" s="21">
        <v>1</v>
      </c>
      <c r="G144" s="21">
        <v>1</v>
      </c>
      <c r="H144" s="8"/>
    </row>
    <row r="145" spans="1:8" s="9" customFormat="1" x14ac:dyDescent="0.25">
      <c r="A145" s="6">
        <f>SUBTOTAL(103, $B$2:B145)</f>
        <v>108</v>
      </c>
      <c r="B145" s="7" t="s">
        <v>302</v>
      </c>
      <c r="C145" s="10" t="s">
        <v>303</v>
      </c>
      <c r="D145" s="7" t="s">
        <v>7</v>
      </c>
      <c r="E145" s="7" t="s">
        <v>10</v>
      </c>
      <c r="F145" s="21">
        <v>1</v>
      </c>
      <c r="G145" s="21">
        <v>1</v>
      </c>
      <c r="H145" s="8"/>
    </row>
    <row r="146" spans="1:8" s="9" customFormat="1" ht="30" x14ac:dyDescent="0.25">
      <c r="A146" s="6">
        <f>SUBTOTAL(103, $B$2:B146)</f>
        <v>109</v>
      </c>
      <c r="B146" s="7" t="s">
        <v>304</v>
      </c>
      <c r="C146" s="10" t="s">
        <v>305</v>
      </c>
      <c r="D146" s="7" t="s">
        <v>7</v>
      </c>
      <c r="E146" s="7" t="s">
        <v>10</v>
      </c>
      <c r="F146" s="21">
        <v>1</v>
      </c>
      <c r="G146" s="21">
        <v>1</v>
      </c>
      <c r="H146" s="8"/>
    </row>
    <row r="147" spans="1:8" s="9" customFormat="1" x14ac:dyDescent="0.25">
      <c r="A147" s="6">
        <f>SUBTOTAL(103, $B$2:B147)</f>
        <v>110</v>
      </c>
      <c r="B147" s="7" t="s">
        <v>306</v>
      </c>
      <c r="C147" s="10" t="s">
        <v>307</v>
      </c>
      <c r="D147" s="7" t="s">
        <v>7</v>
      </c>
      <c r="E147" s="7" t="s">
        <v>10</v>
      </c>
      <c r="F147" s="21">
        <v>1</v>
      </c>
      <c r="G147" s="21">
        <v>1</v>
      </c>
      <c r="H147" s="8"/>
    </row>
    <row r="148" spans="1:8" s="9" customFormat="1" ht="30" x14ac:dyDescent="0.25">
      <c r="A148" s="6">
        <f>SUBTOTAL(103, $B$2:B148)</f>
        <v>111</v>
      </c>
      <c r="B148" s="7" t="s">
        <v>308</v>
      </c>
      <c r="C148" s="10" t="s">
        <v>309</v>
      </c>
      <c r="D148" s="7" t="s">
        <v>7</v>
      </c>
      <c r="E148" s="7" t="s">
        <v>10</v>
      </c>
      <c r="F148" s="21">
        <v>1</v>
      </c>
      <c r="G148" s="21">
        <v>1</v>
      </c>
      <c r="H148" s="8"/>
    </row>
    <row r="149" spans="1:8" s="9" customFormat="1" x14ac:dyDescent="0.25">
      <c r="A149" s="6">
        <f>SUBTOTAL(103, $B$2:B149)</f>
        <v>112</v>
      </c>
      <c r="B149" s="7" t="s">
        <v>310</v>
      </c>
      <c r="C149" s="10" t="s">
        <v>311</v>
      </c>
      <c r="D149" s="7" t="s">
        <v>7</v>
      </c>
      <c r="E149" s="7" t="s">
        <v>10</v>
      </c>
      <c r="F149" s="21">
        <v>1</v>
      </c>
      <c r="G149" s="21">
        <v>1</v>
      </c>
      <c r="H149" s="8"/>
    </row>
    <row r="150" spans="1:8" s="9" customFormat="1" ht="30" x14ac:dyDescent="0.25">
      <c r="A150" s="6">
        <f>SUBTOTAL(103, $B$2:B150)</f>
        <v>113</v>
      </c>
      <c r="B150" s="7" t="s">
        <v>312</v>
      </c>
      <c r="C150" s="10" t="s">
        <v>313</v>
      </c>
      <c r="D150" s="7" t="s">
        <v>7</v>
      </c>
      <c r="E150" s="7" t="s">
        <v>10</v>
      </c>
      <c r="F150" s="21">
        <v>1</v>
      </c>
      <c r="G150" s="21">
        <v>1</v>
      </c>
      <c r="H150" s="8"/>
    </row>
    <row r="151" spans="1:8" s="9" customFormat="1" x14ac:dyDescent="0.25">
      <c r="A151" s="6">
        <f>SUBTOTAL(103, $B$2:B151)</f>
        <v>114</v>
      </c>
      <c r="B151" s="7" t="s">
        <v>314</v>
      </c>
      <c r="C151" s="10" t="s">
        <v>315</v>
      </c>
      <c r="D151" s="7" t="s">
        <v>7</v>
      </c>
      <c r="E151" s="7" t="s">
        <v>10</v>
      </c>
      <c r="F151" s="21">
        <v>1</v>
      </c>
      <c r="G151" s="21">
        <v>1</v>
      </c>
      <c r="H151" s="8"/>
    </row>
    <row r="152" spans="1:8" s="9" customFormat="1" x14ac:dyDescent="0.25">
      <c r="A152" s="6">
        <f>SUBTOTAL(103, $B$2:B152)</f>
        <v>115</v>
      </c>
      <c r="B152" s="7" t="s">
        <v>316</v>
      </c>
      <c r="C152" s="10" t="s">
        <v>317</v>
      </c>
      <c r="D152" s="7" t="s">
        <v>7</v>
      </c>
      <c r="E152" s="7" t="s">
        <v>10</v>
      </c>
      <c r="F152" s="21">
        <v>1</v>
      </c>
      <c r="G152" s="21">
        <v>1</v>
      </c>
      <c r="H152" s="8"/>
    </row>
    <row r="153" spans="1:8" s="9" customFormat="1" ht="30" x14ac:dyDescent="0.25">
      <c r="A153" s="6">
        <f>SUBTOTAL(103, $B$2:B153)</f>
        <v>116</v>
      </c>
      <c r="B153" s="10" t="s">
        <v>318</v>
      </c>
      <c r="C153" s="10" t="s">
        <v>319</v>
      </c>
      <c r="D153" s="7" t="s">
        <v>7</v>
      </c>
      <c r="E153" s="7" t="s">
        <v>10</v>
      </c>
      <c r="F153" s="21">
        <v>1</v>
      </c>
      <c r="G153" s="21">
        <v>1</v>
      </c>
      <c r="H153" s="8"/>
    </row>
    <row r="154" spans="1:8" s="9" customFormat="1" ht="30" x14ac:dyDescent="0.25">
      <c r="A154" s="6">
        <f>SUBTOTAL(103, $B$2:B154)</f>
        <v>117</v>
      </c>
      <c r="B154" s="7" t="s">
        <v>320</v>
      </c>
      <c r="C154" s="10" t="s">
        <v>321</v>
      </c>
      <c r="D154" s="7" t="s">
        <v>7</v>
      </c>
      <c r="E154" s="7" t="s">
        <v>10</v>
      </c>
      <c r="F154" s="21">
        <v>1</v>
      </c>
      <c r="G154" s="21">
        <v>1</v>
      </c>
      <c r="H154" s="8"/>
    </row>
    <row r="155" spans="1:8" s="9" customFormat="1" x14ac:dyDescent="0.25">
      <c r="A155" s="6">
        <f>SUBTOTAL(103, $B$2:B155)</f>
        <v>118</v>
      </c>
      <c r="B155" s="7" t="s">
        <v>322</v>
      </c>
      <c r="C155" s="10" t="s">
        <v>323</v>
      </c>
      <c r="D155" s="7" t="s">
        <v>7</v>
      </c>
      <c r="E155" s="7" t="s">
        <v>10</v>
      </c>
      <c r="F155" s="21">
        <v>1</v>
      </c>
      <c r="G155" s="21">
        <v>1</v>
      </c>
      <c r="H155" s="8"/>
    </row>
    <row r="156" spans="1:8" s="9" customFormat="1" x14ac:dyDescent="0.25">
      <c r="A156" s="6">
        <f>SUBTOTAL(103, $B$2:B156)</f>
        <v>119</v>
      </c>
      <c r="B156" s="7" t="s">
        <v>324</v>
      </c>
      <c r="C156" s="10" t="s">
        <v>325</v>
      </c>
      <c r="D156" s="7" t="s">
        <v>7</v>
      </c>
      <c r="E156" s="7" t="s">
        <v>10</v>
      </c>
      <c r="F156" s="21">
        <v>1</v>
      </c>
      <c r="G156" s="21">
        <v>1</v>
      </c>
      <c r="H156" s="8"/>
    </row>
    <row r="157" spans="1:8" s="9" customFormat="1" x14ac:dyDescent="0.25">
      <c r="A157" s="6">
        <f>SUBTOTAL(103, $B$2:B157)</f>
        <v>120</v>
      </c>
      <c r="B157" s="7" t="s">
        <v>326</v>
      </c>
      <c r="C157" s="10" t="s">
        <v>327</v>
      </c>
      <c r="D157" s="7" t="s">
        <v>7</v>
      </c>
      <c r="E157" s="7" t="s">
        <v>10</v>
      </c>
      <c r="F157" s="21">
        <v>1</v>
      </c>
      <c r="G157" s="21">
        <v>1</v>
      </c>
      <c r="H157" s="8"/>
    </row>
    <row r="158" spans="1:8" s="9" customFormat="1" x14ac:dyDescent="0.25">
      <c r="A158" s="6">
        <f>SUBTOTAL(103, $B$2:B158)</f>
        <v>121</v>
      </c>
      <c r="B158" s="7" t="s">
        <v>328</v>
      </c>
      <c r="C158" s="10" t="s">
        <v>329</v>
      </c>
      <c r="D158" s="7" t="s">
        <v>7</v>
      </c>
      <c r="E158" s="7" t="s">
        <v>10</v>
      </c>
      <c r="F158" s="21">
        <v>1</v>
      </c>
      <c r="G158" s="21">
        <v>1</v>
      </c>
      <c r="H158" s="8"/>
    </row>
    <row r="159" spans="1:8" s="9" customFormat="1" ht="30" x14ac:dyDescent="0.25">
      <c r="A159" s="6">
        <f>SUBTOTAL(103, $B$2:B159)</f>
        <v>122</v>
      </c>
      <c r="B159" s="7" t="s">
        <v>330</v>
      </c>
      <c r="C159" s="10" t="s">
        <v>331</v>
      </c>
      <c r="D159" s="7" t="s">
        <v>7</v>
      </c>
      <c r="E159" s="7" t="s">
        <v>10</v>
      </c>
      <c r="F159" s="21">
        <v>1</v>
      </c>
      <c r="G159" s="21">
        <v>1</v>
      </c>
      <c r="H159" s="8"/>
    </row>
    <row r="160" spans="1:8" s="9" customFormat="1" ht="30" x14ac:dyDescent="0.25">
      <c r="A160" s="6">
        <f>SUBTOTAL(103, $B$2:B160)</f>
        <v>123</v>
      </c>
      <c r="B160" s="10" t="s">
        <v>332</v>
      </c>
      <c r="C160" s="10" t="s">
        <v>333</v>
      </c>
      <c r="D160" s="7" t="s">
        <v>7</v>
      </c>
      <c r="E160" s="7" t="s">
        <v>10</v>
      </c>
      <c r="F160" s="21">
        <v>1</v>
      </c>
      <c r="G160" s="21">
        <v>1</v>
      </c>
      <c r="H160" s="8"/>
    </row>
    <row r="161" spans="1:8" s="9" customFormat="1" x14ac:dyDescent="0.25">
      <c r="A161" s="6">
        <f>SUBTOTAL(103, $B$2:B161)</f>
        <v>124</v>
      </c>
      <c r="B161" s="7" t="s">
        <v>334</v>
      </c>
      <c r="C161" s="10" t="s">
        <v>335</v>
      </c>
      <c r="D161" s="7" t="s">
        <v>7</v>
      </c>
      <c r="E161" s="7" t="s">
        <v>10</v>
      </c>
      <c r="F161" s="21">
        <v>1</v>
      </c>
      <c r="G161" s="21">
        <v>1</v>
      </c>
      <c r="H161" s="8"/>
    </row>
    <row r="162" spans="1:8" s="9" customFormat="1" x14ac:dyDescent="0.25">
      <c r="A162" s="6">
        <f>SUBTOTAL(103, $B$2:B162)</f>
        <v>125</v>
      </c>
      <c r="B162" s="7" t="s">
        <v>336</v>
      </c>
      <c r="C162" s="10" t="s">
        <v>337</v>
      </c>
      <c r="D162" s="7" t="s">
        <v>7</v>
      </c>
      <c r="E162" s="7" t="s">
        <v>10</v>
      </c>
      <c r="F162" s="21">
        <v>1</v>
      </c>
      <c r="G162" s="21">
        <v>1</v>
      </c>
      <c r="H162" s="8"/>
    </row>
    <row r="163" spans="1:8" s="9" customFormat="1" x14ac:dyDescent="0.25">
      <c r="A163" s="6">
        <f>SUBTOTAL(103, $B$2:B163)</f>
        <v>126</v>
      </c>
      <c r="B163" s="7" t="s">
        <v>338</v>
      </c>
      <c r="C163" s="10" t="s">
        <v>339</v>
      </c>
      <c r="D163" s="7" t="s">
        <v>7</v>
      </c>
      <c r="E163" s="7" t="s">
        <v>10</v>
      </c>
      <c r="F163" s="21">
        <v>1</v>
      </c>
      <c r="G163" s="21">
        <v>1</v>
      </c>
      <c r="H163" s="8"/>
    </row>
    <row r="164" spans="1:8" s="9" customFormat="1" x14ac:dyDescent="0.25">
      <c r="A164" s="6">
        <f>SUBTOTAL(103, $B$2:B164)</f>
        <v>127</v>
      </c>
      <c r="B164" s="7" t="s">
        <v>340</v>
      </c>
      <c r="C164" s="10" t="s">
        <v>341</v>
      </c>
      <c r="D164" s="7" t="s">
        <v>7</v>
      </c>
      <c r="E164" s="7" t="s">
        <v>10</v>
      </c>
      <c r="F164" s="21">
        <v>1</v>
      </c>
      <c r="G164" s="21">
        <v>1</v>
      </c>
      <c r="H164" s="8"/>
    </row>
    <row r="165" spans="1:8" s="9" customFormat="1" x14ac:dyDescent="0.25">
      <c r="A165" s="6">
        <f>SUBTOTAL(103, $B$2:B165)</f>
        <v>128</v>
      </c>
      <c r="B165" s="7" t="s">
        <v>342</v>
      </c>
      <c r="C165" s="10" t="s">
        <v>343</v>
      </c>
      <c r="D165" s="7" t="s">
        <v>7</v>
      </c>
      <c r="E165" s="7" t="s">
        <v>10</v>
      </c>
      <c r="F165" s="21">
        <v>1</v>
      </c>
      <c r="G165" s="21">
        <v>1</v>
      </c>
      <c r="H165" s="8"/>
    </row>
    <row r="166" spans="1:8" s="9" customFormat="1" x14ac:dyDescent="0.25">
      <c r="A166" s="6">
        <f>SUBTOTAL(103, $B$2:B166)</f>
        <v>129</v>
      </c>
      <c r="B166" s="7" t="s">
        <v>344</v>
      </c>
      <c r="C166" s="10" t="s">
        <v>345</v>
      </c>
      <c r="D166" s="7" t="s">
        <v>7</v>
      </c>
      <c r="E166" s="7" t="s">
        <v>10</v>
      </c>
      <c r="F166" s="21">
        <v>1</v>
      </c>
      <c r="G166" s="21">
        <v>1</v>
      </c>
      <c r="H166" s="8"/>
    </row>
    <row r="167" spans="1:8" s="9" customFormat="1" ht="30" x14ac:dyDescent="0.25">
      <c r="A167" s="6">
        <f>SUBTOTAL(103, $B$2:B167)</f>
        <v>130</v>
      </c>
      <c r="B167" s="7" t="s">
        <v>346</v>
      </c>
      <c r="C167" s="10" t="s">
        <v>347</v>
      </c>
      <c r="D167" s="7" t="s">
        <v>7</v>
      </c>
      <c r="E167" s="7" t="s">
        <v>10</v>
      </c>
      <c r="F167" s="21">
        <v>1</v>
      </c>
      <c r="G167" s="21">
        <v>1</v>
      </c>
      <c r="H167" s="8"/>
    </row>
    <row r="168" spans="1:8" s="9" customFormat="1" ht="60" x14ac:dyDescent="0.25">
      <c r="A168" s="6">
        <f>SUBTOTAL(103, $B$2:B168)</f>
        <v>131</v>
      </c>
      <c r="B168" s="7" t="s">
        <v>348</v>
      </c>
      <c r="C168" s="10" t="s">
        <v>349</v>
      </c>
      <c r="D168" s="7" t="s">
        <v>7</v>
      </c>
      <c r="E168" s="7" t="s">
        <v>10</v>
      </c>
      <c r="F168" s="21">
        <v>1</v>
      </c>
      <c r="G168" s="21">
        <v>1</v>
      </c>
      <c r="H168" s="8"/>
    </row>
    <row r="169" spans="1:8" s="9" customFormat="1" ht="30" x14ac:dyDescent="0.25">
      <c r="A169" s="6">
        <f>SUBTOTAL(103, $B$2:B169)</f>
        <v>132</v>
      </c>
      <c r="B169" s="7" t="s">
        <v>350</v>
      </c>
      <c r="C169" s="10" t="s">
        <v>351</v>
      </c>
      <c r="D169" s="7" t="s">
        <v>7</v>
      </c>
      <c r="E169" s="7" t="s">
        <v>10</v>
      </c>
      <c r="F169" s="21">
        <v>1</v>
      </c>
      <c r="G169" s="21">
        <v>1</v>
      </c>
      <c r="H169" s="8"/>
    </row>
    <row r="170" spans="1:8" s="9" customFormat="1" ht="30" x14ac:dyDescent="0.25">
      <c r="A170" s="6">
        <f>SUBTOTAL(103, $B$2:B170)</f>
        <v>133</v>
      </c>
      <c r="B170" s="7" t="s">
        <v>352</v>
      </c>
      <c r="C170" s="10" t="s">
        <v>353</v>
      </c>
      <c r="D170" s="7" t="s">
        <v>7</v>
      </c>
      <c r="E170" s="7" t="s">
        <v>10</v>
      </c>
      <c r="F170" s="21">
        <v>1</v>
      </c>
      <c r="G170" s="21">
        <v>1</v>
      </c>
      <c r="H170" s="8"/>
    </row>
    <row r="171" spans="1:8" s="9" customFormat="1" hidden="1" x14ac:dyDescent="0.25">
      <c r="A171" s="6">
        <f>SUBTOTAL(103, $B$2:B171)</f>
        <v>133</v>
      </c>
      <c r="B171" s="7" t="s">
        <v>354</v>
      </c>
      <c r="C171" s="7" t="s">
        <v>355</v>
      </c>
      <c r="D171" s="7" t="s">
        <v>7</v>
      </c>
      <c r="E171" s="7" t="s">
        <v>7</v>
      </c>
      <c r="F171" s="21">
        <v>0</v>
      </c>
      <c r="G171" s="21">
        <v>0</v>
      </c>
      <c r="H171" s="8"/>
    </row>
    <row r="172" spans="1:8" s="9" customFormat="1" ht="30" hidden="1" x14ac:dyDescent="0.25">
      <c r="A172" s="6">
        <f>SUBTOTAL(103, $B$2:B172)</f>
        <v>133</v>
      </c>
      <c r="B172" s="10" t="s">
        <v>356</v>
      </c>
      <c r="C172" s="7" t="s">
        <v>357</v>
      </c>
      <c r="D172" s="7" t="s">
        <v>7</v>
      </c>
      <c r="E172" s="7" t="s">
        <v>7</v>
      </c>
      <c r="F172" s="21">
        <v>0</v>
      </c>
      <c r="G172" s="21">
        <v>0</v>
      </c>
      <c r="H172" s="8"/>
    </row>
    <row r="173" spans="1:8" s="9" customFormat="1" hidden="1" x14ac:dyDescent="0.25">
      <c r="A173" s="6">
        <f>SUBTOTAL(103, $B$2:B173)</f>
        <v>133</v>
      </c>
      <c r="B173" s="7" t="s">
        <v>358</v>
      </c>
      <c r="C173" s="7" t="s">
        <v>359</v>
      </c>
      <c r="D173" s="7" t="s">
        <v>7</v>
      </c>
      <c r="E173" s="7" t="s">
        <v>7</v>
      </c>
      <c r="F173" s="21">
        <v>0</v>
      </c>
      <c r="G173" s="21">
        <v>0</v>
      </c>
      <c r="H173" s="8"/>
    </row>
    <row r="174" spans="1:8" s="9" customFormat="1" x14ac:dyDescent="0.25">
      <c r="A174" s="6">
        <f>SUBTOTAL(103, $B$2:B174)</f>
        <v>134</v>
      </c>
      <c r="B174" s="7" t="s">
        <v>360</v>
      </c>
      <c r="C174" s="10" t="s">
        <v>361</v>
      </c>
      <c r="D174" s="7" t="s">
        <v>7</v>
      </c>
      <c r="E174" s="7" t="s">
        <v>10</v>
      </c>
      <c r="F174" s="21">
        <v>1</v>
      </c>
      <c r="G174" s="21">
        <v>1</v>
      </c>
      <c r="H174" s="8" t="s">
        <v>362</v>
      </c>
    </row>
    <row r="175" spans="1:8" s="9" customFormat="1" x14ac:dyDescent="0.25">
      <c r="A175" s="6">
        <f>SUBTOTAL(103, $B$2:B175)</f>
        <v>135</v>
      </c>
      <c r="B175" s="7" t="s">
        <v>363</v>
      </c>
      <c r="C175" s="10" t="s">
        <v>364</v>
      </c>
      <c r="D175" s="7" t="s">
        <v>7</v>
      </c>
      <c r="E175" s="7" t="s">
        <v>10</v>
      </c>
      <c r="F175" s="21">
        <v>1</v>
      </c>
      <c r="G175" s="21">
        <v>1</v>
      </c>
      <c r="H175" s="8"/>
    </row>
    <row r="176" spans="1:8" s="9" customFormat="1" ht="30" x14ac:dyDescent="0.25">
      <c r="A176" s="6">
        <f>SUBTOTAL(103, $B$2:B176)</f>
        <v>136</v>
      </c>
      <c r="B176" s="10" t="s">
        <v>365</v>
      </c>
      <c r="C176" s="10" t="s">
        <v>366</v>
      </c>
      <c r="D176" s="7" t="s">
        <v>7</v>
      </c>
      <c r="E176" s="7" t="s">
        <v>10</v>
      </c>
      <c r="F176" s="21">
        <v>4</v>
      </c>
      <c r="G176" s="21">
        <v>1</v>
      </c>
      <c r="H176" s="8"/>
    </row>
    <row r="177" spans="1:8" s="9" customFormat="1" x14ac:dyDescent="0.25">
      <c r="A177" s="6">
        <f>SUBTOTAL(103, $B$2:B177)</f>
        <v>137</v>
      </c>
      <c r="B177" s="7" t="s">
        <v>367</v>
      </c>
      <c r="C177" s="10" t="s">
        <v>368</v>
      </c>
      <c r="D177" s="7" t="s">
        <v>7</v>
      </c>
      <c r="E177" s="7" t="s">
        <v>10</v>
      </c>
      <c r="F177" s="21">
        <v>1</v>
      </c>
      <c r="G177" s="21">
        <v>1</v>
      </c>
      <c r="H177" s="8"/>
    </row>
    <row r="178" spans="1:8" s="9" customFormat="1" hidden="1" x14ac:dyDescent="0.25">
      <c r="A178" s="6">
        <f>SUBTOTAL(103, $B$2:B178)</f>
        <v>137</v>
      </c>
      <c r="B178" s="7" t="s">
        <v>369</v>
      </c>
      <c r="C178" s="7" t="s">
        <v>370</v>
      </c>
      <c r="D178" s="7" t="s">
        <v>7</v>
      </c>
      <c r="E178" s="7" t="s">
        <v>7</v>
      </c>
      <c r="F178" s="21">
        <v>0</v>
      </c>
      <c r="G178" s="21">
        <v>0</v>
      </c>
      <c r="H178" s="8"/>
    </row>
    <row r="179" spans="1:8" s="9" customFormat="1" x14ac:dyDescent="0.25">
      <c r="A179" s="6">
        <f>SUBTOTAL(103, $B$2:B179)</f>
        <v>138</v>
      </c>
      <c r="B179" s="7" t="s">
        <v>371</v>
      </c>
      <c r="C179" s="10" t="s">
        <v>372</v>
      </c>
      <c r="D179" s="7" t="s">
        <v>7</v>
      </c>
      <c r="E179" s="7" t="s">
        <v>10</v>
      </c>
      <c r="F179" s="21">
        <v>2</v>
      </c>
      <c r="G179" s="21">
        <v>1</v>
      </c>
      <c r="H179" s="8"/>
    </row>
    <row r="180" spans="1:8" s="9" customFormat="1" x14ac:dyDescent="0.25">
      <c r="A180" s="6">
        <f>SUBTOTAL(103, $B$2:B180)</f>
        <v>139</v>
      </c>
      <c r="B180" s="7" t="s">
        <v>373</v>
      </c>
      <c r="C180" s="10" t="s">
        <v>374</v>
      </c>
      <c r="D180" s="7" t="s">
        <v>7</v>
      </c>
      <c r="E180" s="7" t="s">
        <v>10</v>
      </c>
      <c r="F180" s="21">
        <v>2</v>
      </c>
      <c r="G180" s="21">
        <v>1</v>
      </c>
      <c r="H180" s="8"/>
    </row>
    <row r="181" spans="1:8" s="9" customFormat="1" x14ac:dyDescent="0.25">
      <c r="A181" s="6">
        <f>SUBTOTAL(103, $B$2:B181)</f>
        <v>140</v>
      </c>
      <c r="B181" s="7" t="s">
        <v>375</v>
      </c>
      <c r="C181" s="10" t="s">
        <v>376</v>
      </c>
      <c r="D181" s="7" t="s">
        <v>7</v>
      </c>
      <c r="E181" s="7" t="s">
        <v>10</v>
      </c>
      <c r="F181" s="21">
        <v>2</v>
      </c>
      <c r="G181" s="21">
        <v>1</v>
      </c>
      <c r="H181" s="8"/>
    </row>
    <row r="182" spans="1:8" s="9" customFormat="1" x14ac:dyDescent="0.25">
      <c r="A182" s="6">
        <f>SUBTOTAL(103, $B$2:B182)</f>
        <v>141</v>
      </c>
      <c r="B182" s="7" t="s">
        <v>377</v>
      </c>
      <c r="C182" s="10" t="s">
        <v>378</v>
      </c>
      <c r="D182" s="7" t="s">
        <v>7</v>
      </c>
      <c r="E182" s="7" t="s">
        <v>10</v>
      </c>
      <c r="F182" s="21">
        <v>2</v>
      </c>
      <c r="G182" s="21">
        <v>1</v>
      </c>
      <c r="H182" s="8"/>
    </row>
    <row r="183" spans="1:8" s="9" customFormat="1" x14ac:dyDescent="0.25">
      <c r="A183" s="6">
        <f>SUBTOTAL(103, $B$2:B183)</f>
        <v>142</v>
      </c>
      <c r="B183" s="7" t="s">
        <v>379</v>
      </c>
      <c r="C183" s="10" t="s">
        <v>380</v>
      </c>
      <c r="D183" s="7" t="s">
        <v>7</v>
      </c>
      <c r="E183" s="7" t="s">
        <v>10</v>
      </c>
      <c r="F183" s="21">
        <v>2</v>
      </c>
      <c r="G183" s="21">
        <v>1</v>
      </c>
      <c r="H183" s="8"/>
    </row>
    <row r="184" spans="1:8" s="9" customFormat="1" x14ac:dyDescent="0.25">
      <c r="A184" s="6">
        <f>SUBTOTAL(103, $B$2:B184)</f>
        <v>143</v>
      </c>
      <c r="B184" s="7" t="s">
        <v>381</v>
      </c>
      <c r="C184" s="10" t="s">
        <v>382</v>
      </c>
      <c r="D184" s="7" t="s">
        <v>7</v>
      </c>
      <c r="E184" s="7" t="s">
        <v>10</v>
      </c>
      <c r="F184" s="21">
        <v>2</v>
      </c>
      <c r="G184" s="21">
        <v>1</v>
      </c>
      <c r="H184" s="8"/>
    </row>
    <row r="185" spans="1:8" s="9" customFormat="1" x14ac:dyDescent="0.25">
      <c r="A185" s="6">
        <f>SUBTOTAL(103, $B$2:B185)</f>
        <v>144</v>
      </c>
      <c r="B185" s="7" t="s">
        <v>383</v>
      </c>
      <c r="C185" s="10" t="s">
        <v>384</v>
      </c>
      <c r="D185" s="7" t="s">
        <v>7</v>
      </c>
      <c r="E185" s="7" t="s">
        <v>10</v>
      </c>
      <c r="F185" s="21">
        <v>2</v>
      </c>
      <c r="G185" s="21">
        <v>1</v>
      </c>
      <c r="H185" s="8"/>
    </row>
    <row r="186" spans="1:8" s="9" customFormat="1" x14ac:dyDescent="0.25">
      <c r="A186" s="6">
        <f>SUBTOTAL(103, $B$2:B186)</f>
        <v>145</v>
      </c>
      <c r="B186" s="7" t="s">
        <v>385</v>
      </c>
      <c r="C186" s="10" t="s">
        <v>386</v>
      </c>
      <c r="D186" s="7" t="s">
        <v>7</v>
      </c>
      <c r="E186" s="7" t="s">
        <v>10</v>
      </c>
      <c r="F186" s="21">
        <v>2</v>
      </c>
      <c r="G186" s="21">
        <v>1</v>
      </c>
      <c r="H186" s="8"/>
    </row>
    <row r="187" spans="1:8" s="9" customFormat="1" x14ac:dyDescent="0.25">
      <c r="A187" s="6">
        <f>SUBTOTAL(103, $B$2:B187)</f>
        <v>146</v>
      </c>
      <c r="B187" s="7" t="s">
        <v>387</v>
      </c>
      <c r="C187" s="10" t="s">
        <v>388</v>
      </c>
      <c r="D187" s="7" t="s">
        <v>7</v>
      </c>
      <c r="E187" s="7" t="s">
        <v>10</v>
      </c>
      <c r="F187" s="21">
        <v>3</v>
      </c>
      <c r="G187" s="21">
        <v>1</v>
      </c>
      <c r="H187" s="8"/>
    </row>
    <row r="188" spans="1:8" s="9" customFormat="1" x14ac:dyDescent="0.25">
      <c r="A188" s="6">
        <f>SUBTOTAL(103, $B$2:B188)</f>
        <v>147</v>
      </c>
      <c r="B188" s="7" t="s">
        <v>389</v>
      </c>
      <c r="C188" s="10" t="s">
        <v>390</v>
      </c>
      <c r="D188" s="7" t="s">
        <v>7</v>
      </c>
      <c r="E188" s="7" t="s">
        <v>10</v>
      </c>
      <c r="F188" s="21">
        <v>2</v>
      </c>
      <c r="G188" s="21">
        <v>1</v>
      </c>
      <c r="H188" s="8"/>
    </row>
    <row r="189" spans="1:8" s="9" customFormat="1" ht="30" x14ac:dyDescent="0.25">
      <c r="A189" s="6">
        <f>SUBTOTAL(103, $B$2:B189)</f>
        <v>148</v>
      </c>
      <c r="B189" s="10" t="s">
        <v>391</v>
      </c>
      <c r="C189" s="10" t="s">
        <v>392</v>
      </c>
      <c r="D189" s="7" t="s">
        <v>7</v>
      </c>
      <c r="E189" s="7" t="s">
        <v>10</v>
      </c>
      <c r="F189" s="21">
        <v>2</v>
      </c>
      <c r="G189" s="21">
        <v>1</v>
      </c>
      <c r="H189" s="8"/>
    </row>
    <row r="190" spans="1:8" s="9" customFormat="1" ht="30" x14ac:dyDescent="0.25">
      <c r="A190" s="6">
        <f>SUBTOTAL(103, $B$2:B190)</f>
        <v>149</v>
      </c>
      <c r="B190" s="7" t="s">
        <v>393</v>
      </c>
      <c r="C190" s="10" t="s">
        <v>394</v>
      </c>
      <c r="D190" s="7" t="s">
        <v>7</v>
      </c>
      <c r="E190" s="7" t="s">
        <v>10</v>
      </c>
      <c r="F190" s="21">
        <v>2</v>
      </c>
      <c r="G190" s="21">
        <v>1</v>
      </c>
      <c r="H190" s="8"/>
    </row>
    <row r="191" spans="1:8" s="9" customFormat="1" x14ac:dyDescent="0.25">
      <c r="A191" s="6">
        <f>SUBTOTAL(103, $B$2:B191)</f>
        <v>150</v>
      </c>
      <c r="B191" s="7" t="s">
        <v>395</v>
      </c>
      <c r="C191" s="10" t="s">
        <v>396</v>
      </c>
      <c r="D191" s="7" t="s">
        <v>7</v>
      </c>
      <c r="E191" s="7" t="s">
        <v>10</v>
      </c>
      <c r="F191" s="21">
        <v>3</v>
      </c>
      <c r="G191" s="21">
        <v>1</v>
      </c>
      <c r="H191" s="8"/>
    </row>
    <row r="192" spans="1:8" s="9" customFormat="1" x14ac:dyDescent="0.25">
      <c r="A192" s="6">
        <f>SUBTOTAL(103, $B$2:B192)</f>
        <v>151</v>
      </c>
      <c r="B192" s="7" t="s">
        <v>397</v>
      </c>
      <c r="C192" s="10" t="s">
        <v>398</v>
      </c>
      <c r="D192" s="7" t="s">
        <v>7</v>
      </c>
      <c r="E192" s="7" t="s">
        <v>10</v>
      </c>
      <c r="F192" s="21">
        <v>2</v>
      </c>
      <c r="G192" s="21">
        <v>1</v>
      </c>
      <c r="H192" s="8"/>
    </row>
    <row r="193" spans="1:8" s="9" customFormat="1" ht="30" hidden="1" x14ac:dyDescent="0.25">
      <c r="A193" s="6">
        <f>SUBTOTAL(103, $B$2:B193)</f>
        <v>151</v>
      </c>
      <c r="B193" s="10" t="s">
        <v>399</v>
      </c>
      <c r="C193" s="7" t="s">
        <v>400</v>
      </c>
      <c r="D193" s="7" t="s">
        <v>7</v>
      </c>
      <c r="E193" s="7" t="s">
        <v>7</v>
      </c>
      <c r="F193" s="21">
        <v>0</v>
      </c>
      <c r="G193" s="21">
        <v>0</v>
      </c>
      <c r="H193" s="8"/>
    </row>
    <row r="194" spans="1:8" s="9" customFormat="1" x14ac:dyDescent="0.25">
      <c r="A194" s="6">
        <f>SUBTOTAL(103, $B$2:B194)</f>
        <v>152</v>
      </c>
      <c r="B194" s="7" t="s">
        <v>401</v>
      </c>
      <c r="C194" s="10" t="s">
        <v>402</v>
      </c>
      <c r="D194" s="7" t="s">
        <v>7</v>
      </c>
      <c r="E194" s="7" t="s">
        <v>10</v>
      </c>
      <c r="F194" s="21">
        <v>2</v>
      </c>
      <c r="G194" s="21">
        <v>1</v>
      </c>
      <c r="H194" s="8" t="s">
        <v>403</v>
      </c>
    </row>
    <row r="195" spans="1:8" s="9" customFormat="1" hidden="1" x14ac:dyDescent="0.25">
      <c r="A195" s="6">
        <f>SUBTOTAL(103, $B$2:B195)</f>
        <v>152</v>
      </c>
      <c r="B195" s="7" t="s">
        <v>404</v>
      </c>
      <c r="C195" s="7" t="s">
        <v>405</v>
      </c>
      <c r="D195" s="7" t="s">
        <v>7</v>
      </c>
      <c r="E195" s="7" t="s">
        <v>7</v>
      </c>
      <c r="F195" s="21">
        <v>0</v>
      </c>
      <c r="G195" s="21">
        <v>0</v>
      </c>
      <c r="H195" s="8"/>
    </row>
    <row r="196" spans="1:8" s="9" customFormat="1" x14ac:dyDescent="0.25">
      <c r="A196" s="6">
        <f>SUBTOTAL(103, $B$2:B196)</f>
        <v>153</v>
      </c>
      <c r="B196" s="7" t="s">
        <v>406</v>
      </c>
      <c r="C196" s="10" t="s">
        <v>407</v>
      </c>
      <c r="D196" s="7" t="s">
        <v>7</v>
      </c>
      <c r="E196" s="7" t="s">
        <v>10</v>
      </c>
      <c r="F196" s="21">
        <v>2</v>
      </c>
      <c r="G196" s="21">
        <v>1</v>
      </c>
      <c r="H196" s="8"/>
    </row>
    <row r="197" spans="1:8" s="9" customFormat="1" hidden="1" x14ac:dyDescent="0.25">
      <c r="A197" s="6">
        <f>SUBTOTAL(103, $B$2:B197)</f>
        <v>153</v>
      </c>
      <c r="B197" s="7" t="s">
        <v>408</v>
      </c>
      <c r="C197" s="7" t="s">
        <v>409</v>
      </c>
      <c r="D197" s="7" t="s">
        <v>7</v>
      </c>
      <c r="E197" s="7" t="s">
        <v>7</v>
      </c>
      <c r="F197" s="21">
        <v>0</v>
      </c>
      <c r="G197" s="21">
        <v>0</v>
      </c>
      <c r="H197" s="8"/>
    </row>
    <row r="198" spans="1:8" s="9" customFormat="1" hidden="1" x14ac:dyDescent="0.25">
      <c r="A198" s="6">
        <f>SUBTOTAL(103, $B$2:B198)</f>
        <v>153</v>
      </c>
      <c r="B198" s="7" t="s">
        <v>410</v>
      </c>
      <c r="C198" s="7" t="s">
        <v>411</v>
      </c>
      <c r="D198" s="7" t="s">
        <v>7</v>
      </c>
      <c r="E198" s="7" t="s">
        <v>7</v>
      </c>
      <c r="F198" s="21">
        <v>0</v>
      </c>
      <c r="G198" s="21">
        <v>0</v>
      </c>
      <c r="H198" s="8"/>
    </row>
    <row r="199" spans="1:8" s="9" customFormat="1" x14ac:dyDescent="0.25">
      <c r="A199" s="6">
        <f>SUBTOTAL(103, $B$2:B199)</f>
        <v>154</v>
      </c>
      <c r="B199" s="7" t="s">
        <v>412</v>
      </c>
      <c r="C199" s="10" t="s">
        <v>413</v>
      </c>
      <c r="D199" s="7" t="s">
        <v>7</v>
      </c>
      <c r="E199" s="7" t="s">
        <v>10</v>
      </c>
      <c r="F199" s="21">
        <v>2</v>
      </c>
      <c r="G199" s="21">
        <v>1</v>
      </c>
      <c r="H199" s="8"/>
    </row>
    <row r="200" spans="1:8" s="9" customFormat="1" x14ac:dyDescent="0.25">
      <c r="A200" s="6">
        <f>SUBTOTAL(103, $B$2:B200)</f>
        <v>155</v>
      </c>
      <c r="B200" s="7" t="s">
        <v>414</v>
      </c>
      <c r="C200" s="10" t="s">
        <v>415</v>
      </c>
      <c r="D200" s="7" t="s">
        <v>7</v>
      </c>
      <c r="E200" s="7" t="s">
        <v>10</v>
      </c>
      <c r="F200" s="21">
        <v>2</v>
      </c>
      <c r="G200" s="21">
        <v>1</v>
      </c>
      <c r="H200" s="8"/>
    </row>
    <row r="201" spans="1:8" s="9" customFormat="1" x14ac:dyDescent="0.25">
      <c r="A201" s="6">
        <f>SUBTOTAL(103, $B$2:B201)</f>
        <v>156</v>
      </c>
      <c r="B201" s="7" t="s">
        <v>416</v>
      </c>
      <c r="C201" s="10" t="s">
        <v>417</v>
      </c>
      <c r="D201" s="7" t="s">
        <v>7</v>
      </c>
      <c r="E201" s="7" t="s">
        <v>10</v>
      </c>
      <c r="F201" s="21">
        <v>2</v>
      </c>
      <c r="G201" s="21">
        <v>1</v>
      </c>
      <c r="H201" s="8"/>
    </row>
    <row r="202" spans="1:8" s="9" customFormat="1" x14ac:dyDescent="0.25">
      <c r="A202" s="6">
        <f>SUBTOTAL(103, $B$2:B202)</f>
        <v>157</v>
      </c>
      <c r="B202" s="7" t="s">
        <v>418</v>
      </c>
      <c r="C202" s="10" t="s">
        <v>419</v>
      </c>
      <c r="D202" s="7" t="s">
        <v>7</v>
      </c>
      <c r="E202" s="7" t="s">
        <v>10</v>
      </c>
      <c r="F202" s="21">
        <v>2</v>
      </c>
      <c r="G202" s="21">
        <v>1</v>
      </c>
      <c r="H202" s="8"/>
    </row>
    <row r="203" spans="1:8" s="9" customFormat="1" x14ac:dyDescent="0.25">
      <c r="A203" s="6">
        <f>SUBTOTAL(103, $B$2:B203)</f>
        <v>158</v>
      </c>
      <c r="B203" s="7" t="s">
        <v>420</v>
      </c>
      <c r="C203" s="10" t="s">
        <v>421</v>
      </c>
      <c r="D203" s="7" t="s">
        <v>7</v>
      </c>
      <c r="E203" s="7" t="s">
        <v>10</v>
      </c>
      <c r="F203" s="21">
        <v>2</v>
      </c>
      <c r="G203" s="21">
        <v>1</v>
      </c>
      <c r="H203" s="8"/>
    </row>
    <row r="204" spans="1:8" s="9" customFormat="1" x14ac:dyDescent="0.25">
      <c r="A204" s="6">
        <f>SUBTOTAL(103, $B$2:B204)</f>
        <v>159</v>
      </c>
      <c r="B204" s="7" t="s">
        <v>422</v>
      </c>
      <c r="C204" s="10" t="s">
        <v>423</v>
      </c>
      <c r="D204" s="7" t="s">
        <v>7</v>
      </c>
      <c r="E204" s="7" t="s">
        <v>10</v>
      </c>
      <c r="F204" s="21">
        <v>3</v>
      </c>
      <c r="G204" s="21">
        <v>1</v>
      </c>
      <c r="H204" s="8"/>
    </row>
    <row r="205" spans="1:8" s="9" customFormat="1" x14ac:dyDescent="0.25">
      <c r="A205" s="6">
        <f>SUBTOTAL(103, $B$2:B205)</f>
        <v>160</v>
      </c>
      <c r="B205" s="7" t="s">
        <v>424</v>
      </c>
      <c r="C205" s="10" t="s">
        <v>425</v>
      </c>
      <c r="D205" s="7" t="s">
        <v>7</v>
      </c>
      <c r="E205" s="7" t="s">
        <v>10</v>
      </c>
      <c r="F205" s="21">
        <v>2</v>
      </c>
      <c r="G205" s="21">
        <v>1</v>
      </c>
      <c r="H205" s="8"/>
    </row>
    <row r="206" spans="1:8" s="9" customFormat="1" x14ac:dyDescent="0.25">
      <c r="A206" s="6">
        <f>SUBTOTAL(103, $B$2:B206)</f>
        <v>161</v>
      </c>
      <c r="B206" s="7" t="s">
        <v>426</v>
      </c>
      <c r="C206" s="10" t="s">
        <v>427</v>
      </c>
      <c r="D206" s="7" t="s">
        <v>7</v>
      </c>
      <c r="E206" s="7" t="s">
        <v>10</v>
      </c>
      <c r="F206" s="21">
        <v>2</v>
      </c>
      <c r="G206" s="21">
        <v>1</v>
      </c>
      <c r="H206" s="8"/>
    </row>
    <row r="207" spans="1:8" s="9" customFormat="1" x14ac:dyDescent="0.25">
      <c r="A207" s="6">
        <f>SUBTOTAL(103, $B$2:B207)</f>
        <v>162</v>
      </c>
      <c r="B207" s="7" t="s">
        <v>428</v>
      </c>
      <c r="C207" s="10" t="s">
        <v>429</v>
      </c>
      <c r="D207" s="7" t="s">
        <v>7</v>
      </c>
      <c r="E207" s="7" t="s">
        <v>10</v>
      </c>
      <c r="F207" s="21">
        <v>3</v>
      </c>
      <c r="G207" s="21">
        <v>1</v>
      </c>
      <c r="H207" s="8"/>
    </row>
    <row r="208" spans="1:8" s="9" customFormat="1" x14ac:dyDescent="0.25">
      <c r="A208" s="6">
        <f>SUBTOTAL(103, $B$2:B208)</f>
        <v>163</v>
      </c>
      <c r="B208" s="7" t="s">
        <v>430</v>
      </c>
      <c r="C208" s="10" t="s">
        <v>431</v>
      </c>
      <c r="D208" s="7" t="s">
        <v>7</v>
      </c>
      <c r="E208" s="7" t="s">
        <v>10</v>
      </c>
      <c r="F208" s="21">
        <v>2</v>
      </c>
      <c r="G208" s="21">
        <v>1</v>
      </c>
      <c r="H208" s="8"/>
    </row>
    <row r="209" spans="1:8" s="9" customFormat="1" x14ac:dyDescent="0.25">
      <c r="A209" s="6">
        <f>SUBTOTAL(103, $B$2:B209)</f>
        <v>164</v>
      </c>
      <c r="B209" s="7" t="s">
        <v>432</v>
      </c>
      <c r="C209" s="10" t="s">
        <v>433</v>
      </c>
      <c r="D209" s="7" t="s">
        <v>7</v>
      </c>
      <c r="E209" s="7" t="s">
        <v>10</v>
      </c>
      <c r="F209" s="21">
        <v>2</v>
      </c>
      <c r="G209" s="21">
        <v>1</v>
      </c>
      <c r="H209" s="8"/>
    </row>
    <row r="210" spans="1:8" s="9" customFormat="1" ht="30" x14ac:dyDescent="0.25">
      <c r="A210" s="6">
        <f>SUBTOTAL(103, $B$2:B210)</f>
        <v>165</v>
      </c>
      <c r="B210" s="10" t="s">
        <v>434</v>
      </c>
      <c r="C210" s="10" t="s">
        <v>435</v>
      </c>
      <c r="D210" s="7" t="s">
        <v>7</v>
      </c>
      <c r="E210" s="7" t="s">
        <v>10</v>
      </c>
      <c r="F210" s="21">
        <v>2</v>
      </c>
      <c r="G210" s="21">
        <v>1</v>
      </c>
      <c r="H210" s="8"/>
    </row>
    <row r="211" spans="1:8" s="9" customFormat="1" x14ac:dyDescent="0.25">
      <c r="A211" s="6">
        <f>SUBTOTAL(103, $B$2:B211)</f>
        <v>166</v>
      </c>
      <c r="B211" s="7" t="s">
        <v>436</v>
      </c>
      <c r="C211" s="10" t="s">
        <v>437</v>
      </c>
      <c r="D211" s="7" t="s">
        <v>7</v>
      </c>
      <c r="E211" s="7" t="s">
        <v>10</v>
      </c>
      <c r="F211" s="21">
        <v>2</v>
      </c>
      <c r="G211" s="21">
        <v>1</v>
      </c>
      <c r="H211" s="8"/>
    </row>
    <row r="212" spans="1:8" s="9" customFormat="1" x14ac:dyDescent="0.25">
      <c r="A212" s="6">
        <f>SUBTOTAL(103, $B$2:B212)</f>
        <v>167</v>
      </c>
      <c r="B212" s="7" t="s">
        <v>438</v>
      </c>
      <c r="C212" s="10" t="s">
        <v>439</v>
      </c>
      <c r="D212" s="7" t="s">
        <v>7</v>
      </c>
      <c r="E212" s="7" t="s">
        <v>10</v>
      </c>
      <c r="F212" s="21">
        <v>2</v>
      </c>
      <c r="G212" s="21">
        <v>1</v>
      </c>
      <c r="H212" s="8"/>
    </row>
    <row r="213" spans="1:8" s="9" customFormat="1" x14ac:dyDescent="0.25">
      <c r="A213" s="6">
        <f>SUBTOTAL(103, $B$2:B213)</f>
        <v>168</v>
      </c>
      <c r="B213" s="7" t="s">
        <v>440</v>
      </c>
      <c r="C213" s="10" t="s">
        <v>441</v>
      </c>
      <c r="D213" s="7" t="s">
        <v>7</v>
      </c>
      <c r="E213" s="7" t="s">
        <v>10</v>
      </c>
      <c r="F213" s="21">
        <v>2</v>
      </c>
      <c r="G213" s="21">
        <v>1</v>
      </c>
      <c r="H213" s="8"/>
    </row>
    <row r="214" spans="1:8" s="9" customFormat="1" ht="30" x14ac:dyDescent="0.25">
      <c r="A214" s="6">
        <f>SUBTOTAL(103, $B$2:B214)</f>
        <v>169</v>
      </c>
      <c r="B214" s="7" t="s">
        <v>442</v>
      </c>
      <c r="C214" s="10" t="s">
        <v>443</v>
      </c>
      <c r="D214" s="7" t="s">
        <v>7</v>
      </c>
      <c r="E214" s="7" t="s">
        <v>10</v>
      </c>
      <c r="F214" s="21">
        <v>3</v>
      </c>
      <c r="G214" s="21">
        <v>1</v>
      </c>
      <c r="H214" s="8"/>
    </row>
    <row r="215" spans="1:8" s="9" customFormat="1" hidden="1" x14ac:dyDescent="0.25">
      <c r="A215" s="6">
        <f>SUBTOTAL(103, $B$2:B215)</f>
        <v>169</v>
      </c>
      <c r="B215" s="7" t="s">
        <v>444</v>
      </c>
      <c r="C215" s="7" t="s">
        <v>445</v>
      </c>
      <c r="D215" s="7" t="s">
        <v>7</v>
      </c>
      <c r="E215" s="7" t="s">
        <v>7</v>
      </c>
      <c r="F215" s="21">
        <v>0</v>
      </c>
      <c r="G215" s="21">
        <v>0</v>
      </c>
      <c r="H215" s="8"/>
    </row>
    <row r="216" spans="1:8" s="9" customFormat="1" x14ac:dyDescent="0.25">
      <c r="A216" s="6">
        <f>SUBTOTAL(103, $B$2:B216)</f>
        <v>170</v>
      </c>
      <c r="B216" s="7" t="s">
        <v>446</v>
      </c>
      <c r="C216" s="10" t="s">
        <v>447</v>
      </c>
      <c r="D216" s="7" t="s">
        <v>7</v>
      </c>
      <c r="E216" s="7" t="s">
        <v>10</v>
      </c>
      <c r="F216" s="21">
        <v>2</v>
      </c>
      <c r="G216" s="21">
        <v>1</v>
      </c>
      <c r="H216" s="8"/>
    </row>
    <row r="217" spans="1:8" s="9" customFormat="1" hidden="1" x14ac:dyDescent="0.25">
      <c r="A217" s="6">
        <f>SUBTOTAL(103, $B$2:B217)</f>
        <v>170</v>
      </c>
      <c r="B217" s="7" t="s">
        <v>448</v>
      </c>
      <c r="C217" s="7" t="s">
        <v>449</v>
      </c>
      <c r="D217" s="7" t="s">
        <v>7</v>
      </c>
      <c r="E217" s="7" t="s">
        <v>7</v>
      </c>
      <c r="F217" s="21">
        <v>0</v>
      </c>
      <c r="G217" s="21">
        <v>0</v>
      </c>
      <c r="H217" s="8"/>
    </row>
    <row r="218" spans="1:8" s="9" customFormat="1" hidden="1" x14ac:dyDescent="0.25">
      <c r="A218" s="6">
        <f>SUBTOTAL(103, $B$2:B218)</f>
        <v>170</v>
      </c>
      <c r="B218" s="7" t="s">
        <v>450</v>
      </c>
      <c r="C218" s="7" t="s">
        <v>451</v>
      </c>
      <c r="D218" s="7" t="s">
        <v>7</v>
      </c>
      <c r="E218" s="7" t="s">
        <v>7</v>
      </c>
      <c r="F218" s="21">
        <v>0</v>
      </c>
      <c r="G218" s="21">
        <v>0</v>
      </c>
      <c r="H218" s="8"/>
    </row>
    <row r="219" spans="1:8" s="9" customFormat="1" x14ac:dyDescent="0.25">
      <c r="A219" s="6">
        <f>SUBTOTAL(103, $B$2:B219)</f>
        <v>171</v>
      </c>
      <c r="B219" s="7" t="s">
        <v>452</v>
      </c>
      <c r="C219" s="10" t="s">
        <v>453</v>
      </c>
      <c r="D219" s="7" t="s">
        <v>7</v>
      </c>
      <c r="E219" s="7" t="s">
        <v>10</v>
      </c>
      <c r="F219" s="21">
        <v>3</v>
      </c>
      <c r="G219" s="21">
        <v>1</v>
      </c>
      <c r="H219" s="8"/>
    </row>
    <row r="220" spans="1:8" s="9" customFormat="1" x14ac:dyDescent="0.25">
      <c r="A220" s="6">
        <f>SUBTOTAL(103, $B$2:B220)</f>
        <v>172</v>
      </c>
      <c r="B220" s="7" t="s">
        <v>454</v>
      </c>
      <c r="C220" s="10" t="s">
        <v>455</v>
      </c>
      <c r="D220" s="7" t="s">
        <v>7</v>
      </c>
      <c r="E220" s="7" t="s">
        <v>10</v>
      </c>
      <c r="F220" s="21">
        <v>2</v>
      </c>
      <c r="G220" s="21">
        <v>1</v>
      </c>
      <c r="H220" s="8"/>
    </row>
    <row r="221" spans="1:8" s="9" customFormat="1" ht="30" x14ac:dyDescent="0.25">
      <c r="A221" s="6">
        <f>SUBTOTAL(103, $B$2:B221)</f>
        <v>173</v>
      </c>
      <c r="B221" s="7" t="s">
        <v>456</v>
      </c>
      <c r="C221" s="10" t="s">
        <v>457</v>
      </c>
      <c r="D221" s="7" t="s">
        <v>7</v>
      </c>
      <c r="E221" s="7" t="s">
        <v>10</v>
      </c>
      <c r="F221" s="21">
        <v>2</v>
      </c>
      <c r="G221" s="21">
        <v>1</v>
      </c>
      <c r="H221" s="8"/>
    </row>
    <row r="222" spans="1:8" s="9" customFormat="1" ht="30" x14ac:dyDescent="0.25">
      <c r="A222" s="6">
        <f>SUBTOTAL(103, $B$2:B222)</f>
        <v>174</v>
      </c>
      <c r="B222" s="7" t="s">
        <v>458</v>
      </c>
      <c r="C222" s="10" t="s">
        <v>459</v>
      </c>
      <c r="D222" s="7" t="s">
        <v>7</v>
      </c>
      <c r="E222" s="7" t="s">
        <v>10</v>
      </c>
      <c r="F222" s="21">
        <v>2</v>
      </c>
      <c r="G222" s="21">
        <v>1</v>
      </c>
      <c r="H222" s="8"/>
    </row>
    <row r="223" spans="1:8" s="9" customFormat="1" ht="30" x14ac:dyDescent="0.25">
      <c r="A223" s="6">
        <f>SUBTOTAL(103, $B$2:B223)</f>
        <v>175</v>
      </c>
      <c r="B223" s="7" t="s">
        <v>196</v>
      </c>
      <c r="C223" s="10" t="s">
        <v>460</v>
      </c>
      <c r="D223" s="7" t="s">
        <v>7</v>
      </c>
      <c r="E223" s="7" t="s">
        <v>10</v>
      </c>
      <c r="F223" s="21">
        <v>2</v>
      </c>
      <c r="G223" s="21">
        <v>1</v>
      </c>
      <c r="H223" s="8"/>
    </row>
    <row r="224" spans="1:8" s="9" customFormat="1" x14ac:dyDescent="0.25">
      <c r="A224" s="6">
        <f>SUBTOTAL(103, $B$2:B224)</f>
        <v>176</v>
      </c>
      <c r="B224" s="7" t="s">
        <v>344</v>
      </c>
      <c r="C224" s="10" t="s">
        <v>345</v>
      </c>
      <c r="D224" s="7" t="s">
        <v>7</v>
      </c>
      <c r="E224" s="7" t="s">
        <v>10</v>
      </c>
      <c r="F224" s="21">
        <v>2</v>
      </c>
      <c r="G224" s="21">
        <v>1</v>
      </c>
      <c r="H224" s="8"/>
    </row>
    <row r="225" spans="1:8" s="9" customFormat="1" x14ac:dyDescent="0.25">
      <c r="A225" s="6">
        <f>SUBTOTAL(103, $B$2:B225)</f>
        <v>177</v>
      </c>
      <c r="B225" s="7" t="s">
        <v>461</v>
      </c>
      <c r="C225" s="10" t="s">
        <v>462</v>
      </c>
      <c r="D225" s="7" t="s">
        <v>7</v>
      </c>
      <c r="E225" s="7" t="s">
        <v>10</v>
      </c>
      <c r="F225" s="21">
        <v>2</v>
      </c>
      <c r="G225" s="21">
        <v>1</v>
      </c>
      <c r="H225" s="8"/>
    </row>
    <row r="226" spans="1:8" s="9" customFormat="1" ht="30" x14ac:dyDescent="0.25">
      <c r="A226" s="6">
        <f>SUBTOTAL(103, $B$2:B226)</f>
        <v>178</v>
      </c>
      <c r="B226" s="7" t="s">
        <v>463</v>
      </c>
      <c r="C226" s="10" t="s">
        <v>464</v>
      </c>
      <c r="D226" s="7" t="s">
        <v>7</v>
      </c>
      <c r="E226" s="7" t="s">
        <v>10</v>
      </c>
      <c r="F226" s="21">
        <v>2</v>
      </c>
      <c r="G226" s="21">
        <v>1</v>
      </c>
      <c r="H226" s="8"/>
    </row>
    <row r="227" spans="1:8" s="9" customFormat="1" ht="30" x14ac:dyDescent="0.25">
      <c r="A227" s="6">
        <f>SUBTOTAL(103, $B$2:B227)</f>
        <v>179</v>
      </c>
      <c r="B227" s="7" t="s">
        <v>465</v>
      </c>
      <c r="C227" s="10" t="s">
        <v>466</v>
      </c>
      <c r="D227" s="7" t="s">
        <v>7</v>
      </c>
      <c r="E227" s="7" t="s">
        <v>10</v>
      </c>
      <c r="F227" s="21">
        <v>2</v>
      </c>
      <c r="G227" s="21">
        <v>1</v>
      </c>
      <c r="H227" s="8"/>
    </row>
    <row r="228" spans="1:8" s="9" customFormat="1" x14ac:dyDescent="0.25">
      <c r="A228" s="6">
        <f>SUBTOTAL(103, $B$2:B228)</f>
        <v>180</v>
      </c>
      <c r="B228" s="7" t="s">
        <v>467</v>
      </c>
      <c r="C228" s="10" t="s">
        <v>468</v>
      </c>
      <c r="D228" s="7" t="s">
        <v>7</v>
      </c>
      <c r="E228" s="7" t="s">
        <v>10</v>
      </c>
      <c r="F228" s="21">
        <v>2</v>
      </c>
      <c r="G228" s="21">
        <v>1</v>
      </c>
      <c r="H228" s="8"/>
    </row>
    <row r="229" spans="1:8" s="9" customFormat="1" hidden="1" x14ac:dyDescent="0.25">
      <c r="A229" s="6">
        <f>SUBTOTAL(103, $B$2:B229)</f>
        <v>180</v>
      </c>
      <c r="B229" s="7" t="s">
        <v>469</v>
      </c>
      <c r="C229" s="7" t="s">
        <v>470</v>
      </c>
      <c r="D229" s="7" t="s">
        <v>7</v>
      </c>
      <c r="E229" s="7" t="s">
        <v>7</v>
      </c>
      <c r="F229" s="21">
        <v>0</v>
      </c>
      <c r="G229" s="21">
        <v>0</v>
      </c>
      <c r="H229" s="8"/>
    </row>
    <row r="230" spans="1:8" s="9" customFormat="1" hidden="1" x14ac:dyDescent="0.25">
      <c r="A230" s="6">
        <f>SUBTOTAL(103, $B$2:B230)</f>
        <v>180</v>
      </c>
      <c r="B230" s="7" t="s">
        <v>471</v>
      </c>
      <c r="C230" s="7" t="s">
        <v>472</v>
      </c>
      <c r="D230" s="7" t="s">
        <v>7</v>
      </c>
      <c r="E230" s="7" t="s">
        <v>7</v>
      </c>
      <c r="F230" s="21">
        <v>0</v>
      </c>
      <c r="G230" s="21">
        <v>0</v>
      </c>
      <c r="H230" s="8"/>
    </row>
    <row r="231" spans="1:8" s="9" customFormat="1" x14ac:dyDescent="0.25">
      <c r="A231" s="6">
        <f>SUBTOTAL(103, $B$2:B231)</f>
        <v>181</v>
      </c>
      <c r="B231" s="7" t="s">
        <v>473</v>
      </c>
      <c r="C231" s="10" t="s">
        <v>474</v>
      </c>
      <c r="D231" s="7" t="s">
        <v>7</v>
      </c>
      <c r="E231" s="7" t="s">
        <v>10</v>
      </c>
      <c r="F231" s="21">
        <v>2</v>
      </c>
      <c r="G231" s="21">
        <v>1</v>
      </c>
      <c r="H231" s="8"/>
    </row>
    <row r="232" spans="1:8" s="9" customFormat="1" ht="30" x14ac:dyDescent="0.25">
      <c r="A232" s="6">
        <f>SUBTOTAL(103, $B$2:B232)</f>
        <v>182</v>
      </c>
      <c r="B232" s="7" t="s">
        <v>475</v>
      </c>
      <c r="C232" s="10" t="s">
        <v>476</v>
      </c>
      <c r="D232" s="7" t="s">
        <v>7</v>
      </c>
      <c r="E232" s="7" t="s">
        <v>10</v>
      </c>
      <c r="F232" s="21">
        <v>2</v>
      </c>
      <c r="G232" s="21">
        <v>1</v>
      </c>
      <c r="H232" s="8"/>
    </row>
    <row r="233" spans="1:8" s="9" customFormat="1" x14ac:dyDescent="0.25">
      <c r="A233" s="6">
        <f>SUBTOTAL(103, $B$2:B233)</f>
        <v>183</v>
      </c>
      <c r="B233" s="7" t="s">
        <v>477</v>
      </c>
      <c r="C233" s="10" t="s">
        <v>478</v>
      </c>
      <c r="D233" s="7" t="s">
        <v>7</v>
      </c>
      <c r="E233" s="7" t="s">
        <v>10</v>
      </c>
      <c r="F233" s="21">
        <v>2</v>
      </c>
      <c r="G233" s="21">
        <v>1</v>
      </c>
      <c r="H233" s="8"/>
    </row>
    <row r="234" spans="1:8" s="9" customFormat="1" hidden="1" x14ac:dyDescent="0.25">
      <c r="A234" s="6">
        <f>SUBTOTAL(103, $B$2:B234)</f>
        <v>183</v>
      </c>
      <c r="B234" s="7" t="s">
        <v>479</v>
      </c>
      <c r="C234" s="7" t="s">
        <v>480</v>
      </c>
      <c r="D234" s="7" t="s">
        <v>7</v>
      </c>
      <c r="E234" s="7" t="s">
        <v>7</v>
      </c>
      <c r="F234" s="21">
        <v>0</v>
      </c>
      <c r="G234" s="21">
        <v>0</v>
      </c>
      <c r="H234" s="8"/>
    </row>
    <row r="235" spans="1:8" s="9" customFormat="1" x14ac:dyDescent="0.25">
      <c r="A235" s="6">
        <f>SUBTOTAL(103, $B$2:B235)</f>
        <v>184</v>
      </c>
      <c r="B235" s="7" t="s">
        <v>481</v>
      </c>
      <c r="C235" s="10" t="s">
        <v>482</v>
      </c>
      <c r="D235" s="7" t="s">
        <v>7</v>
      </c>
      <c r="E235" s="7" t="s">
        <v>10</v>
      </c>
      <c r="F235" s="21">
        <v>2</v>
      </c>
      <c r="G235" s="21">
        <v>1</v>
      </c>
      <c r="H235" s="8"/>
    </row>
    <row r="236" spans="1:8" s="9" customFormat="1" x14ac:dyDescent="0.25">
      <c r="A236" s="6">
        <f>SUBTOTAL(103, $B$2:B236)</f>
        <v>185</v>
      </c>
      <c r="B236" s="7" t="s">
        <v>483</v>
      </c>
      <c r="C236" s="10" t="s">
        <v>484</v>
      </c>
      <c r="D236" s="7" t="s">
        <v>7</v>
      </c>
      <c r="E236" s="7" t="s">
        <v>10</v>
      </c>
      <c r="F236" s="21">
        <v>2</v>
      </c>
      <c r="G236" s="21">
        <v>1</v>
      </c>
      <c r="H236" s="8"/>
    </row>
    <row r="237" spans="1:8" s="9" customFormat="1" x14ac:dyDescent="0.25">
      <c r="A237" s="6">
        <f>SUBTOTAL(103, $B$2:B237)</f>
        <v>186</v>
      </c>
      <c r="B237" s="7" t="s">
        <v>485</v>
      </c>
      <c r="C237" s="10" t="s">
        <v>486</v>
      </c>
      <c r="D237" s="7" t="s">
        <v>7</v>
      </c>
      <c r="E237" s="7" t="s">
        <v>10</v>
      </c>
      <c r="F237" s="21">
        <v>2</v>
      </c>
      <c r="G237" s="21">
        <v>1</v>
      </c>
      <c r="H237" s="8"/>
    </row>
    <row r="238" spans="1:8" s="9" customFormat="1" ht="30" x14ac:dyDescent="0.25">
      <c r="A238" s="6">
        <f>SUBTOTAL(103, $B$2:B238)</f>
        <v>187</v>
      </c>
      <c r="B238" s="7" t="s">
        <v>487</v>
      </c>
      <c r="C238" s="10" t="s">
        <v>488</v>
      </c>
      <c r="D238" s="7" t="s">
        <v>7</v>
      </c>
      <c r="E238" s="7" t="s">
        <v>10</v>
      </c>
      <c r="F238" s="21">
        <v>2</v>
      </c>
      <c r="G238" s="21">
        <v>1</v>
      </c>
      <c r="H238" s="8"/>
    </row>
    <row r="239" spans="1:8" s="9" customFormat="1" ht="30" x14ac:dyDescent="0.25">
      <c r="A239" s="6">
        <f>SUBTOTAL(103, $B$2:B239)</f>
        <v>188</v>
      </c>
      <c r="B239" s="7" t="s">
        <v>489</v>
      </c>
      <c r="C239" s="10" t="s">
        <v>490</v>
      </c>
      <c r="D239" s="7" t="s">
        <v>7</v>
      </c>
      <c r="E239" s="7" t="s">
        <v>10</v>
      </c>
      <c r="F239" s="21">
        <v>2</v>
      </c>
      <c r="G239" s="21">
        <v>1</v>
      </c>
      <c r="H239" s="8"/>
    </row>
    <row r="240" spans="1:8" s="9" customFormat="1" ht="30" x14ac:dyDescent="0.25">
      <c r="A240" s="6">
        <f>SUBTOTAL(103, $B$2:B240)</f>
        <v>189</v>
      </c>
      <c r="B240" s="7" t="s">
        <v>491</v>
      </c>
      <c r="C240" s="10" t="s">
        <v>492</v>
      </c>
      <c r="D240" s="7" t="s">
        <v>7</v>
      </c>
      <c r="E240" s="7" t="s">
        <v>10</v>
      </c>
      <c r="F240" s="21">
        <v>2</v>
      </c>
      <c r="G240" s="21">
        <v>1</v>
      </c>
      <c r="H240" s="8"/>
    </row>
    <row r="241" spans="1:8" s="9" customFormat="1" x14ac:dyDescent="0.25">
      <c r="A241" s="6">
        <f>SUBTOTAL(103, $B$2:B241)</f>
        <v>190</v>
      </c>
      <c r="B241" s="7" t="s">
        <v>493</v>
      </c>
      <c r="C241" s="10" t="s">
        <v>494</v>
      </c>
      <c r="D241" s="7" t="s">
        <v>7</v>
      </c>
      <c r="E241" s="7" t="s">
        <v>10</v>
      </c>
      <c r="F241" s="21">
        <v>2</v>
      </c>
      <c r="G241" s="21">
        <v>1</v>
      </c>
      <c r="H241" s="8"/>
    </row>
    <row r="242" spans="1:8" s="9" customFormat="1" ht="30" hidden="1" x14ac:dyDescent="0.25">
      <c r="A242" s="6">
        <f>SUBTOTAL(103, $B$2:B242)</f>
        <v>190</v>
      </c>
      <c r="B242" s="7" t="s">
        <v>495</v>
      </c>
      <c r="C242" s="10" t="s">
        <v>496</v>
      </c>
      <c r="D242" s="7" t="s">
        <v>7</v>
      </c>
      <c r="E242" s="7" t="s">
        <v>7</v>
      </c>
      <c r="F242" s="21">
        <v>0</v>
      </c>
      <c r="G242" s="21">
        <v>0</v>
      </c>
      <c r="H242" s="8"/>
    </row>
    <row r="243" spans="1:8" s="9" customFormat="1" ht="30" x14ac:dyDescent="0.25">
      <c r="A243" s="6">
        <f>SUBTOTAL(103, $B$2:B243)</f>
        <v>191</v>
      </c>
      <c r="B243" s="7" t="s">
        <v>497</v>
      </c>
      <c r="C243" s="10" t="s">
        <v>498</v>
      </c>
      <c r="D243" s="7" t="s">
        <v>7</v>
      </c>
      <c r="E243" s="7" t="s">
        <v>10</v>
      </c>
      <c r="F243" s="21">
        <v>2</v>
      </c>
      <c r="G243" s="21">
        <v>1</v>
      </c>
      <c r="H243" s="8"/>
    </row>
    <row r="244" spans="1:8" s="9" customFormat="1" ht="30" x14ac:dyDescent="0.25">
      <c r="A244" s="6">
        <f>SUBTOTAL(103, $B$2:B244)</f>
        <v>192</v>
      </c>
      <c r="B244" s="7" t="s">
        <v>499</v>
      </c>
      <c r="C244" s="10" t="s">
        <v>500</v>
      </c>
      <c r="D244" s="7" t="s">
        <v>7</v>
      </c>
      <c r="E244" s="7" t="s">
        <v>10</v>
      </c>
      <c r="F244" s="21">
        <v>2</v>
      </c>
      <c r="G244" s="21">
        <v>1</v>
      </c>
      <c r="H244" s="8"/>
    </row>
    <row r="245" spans="1:8" s="9" customFormat="1" ht="30" x14ac:dyDescent="0.25">
      <c r="A245" s="6">
        <f>SUBTOTAL(103, $B$2:B245)</f>
        <v>193</v>
      </c>
      <c r="B245" s="7" t="s">
        <v>501</v>
      </c>
      <c r="C245" s="10" t="s">
        <v>502</v>
      </c>
      <c r="D245" s="7" t="s">
        <v>7</v>
      </c>
      <c r="E245" s="7" t="s">
        <v>10</v>
      </c>
      <c r="F245" s="21">
        <v>2</v>
      </c>
      <c r="G245" s="21">
        <v>1</v>
      </c>
      <c r="H245" s="8"/>
    </row>
    <row r="246" spans="1:8" s="9" customFormat="1" ht="30" x14ac:dyDescent="0.25">
      <c r="A246" s="6">
        <f>SUBTOTAL(103, $B$2:B246)</f>
        <v>194</v>
      </c>
      <c r="B246" s="7" t="s">
        <v>503</v>
      </c>
      <c r="C246" s="10" t="s">
        <v>504</v>
      </c>
      <c r="D246" s="7" t="s">
        <v>7</v>
      </c>
      <c r="E246" s="7" t="s">
        <v>10</v>
      </c>
      <c r="F246" s="21">
        <v>2</v>
      </c>
      <c r="G246" s="21">
        <v>1</v>
      </c>
      <c r="H246" s="8"/>
    </row>
    <row r="247" spans="1:8" s="9" customFormat="1" ht="30" x14ac:dyDescent="0.25">
      <c r="A247" s="6">
        <f>SUBTOTAL(103, $B$2:B247)</f>
        <v>195</v>
      </c>
      <c r="B247" s="7" t="s">
        <v>505</v>
      </c>
      <c r="C247" s="10" t="s">
        <v>506</v>
      </c>
      <c r="D247" s="7" t="s">
        <v>7</v>
      </c>
      <c r="E247" s="7" t="s">
        <v>10</v>
      </c>
      <c r="F247" s="21">
        <v>2</v>
      </c>
      <c r="G247" s="21">
        <v>1</v>
      </c>
      <c r="H247" s="8"/>
    </row>
    <row r="248" spans="1:8" s="9" customFormat="1" x14ac:dyDescent="0.25">
      <c r="A248" s="6">
        <f>SUBTOTAL(103, $B$2:B248)</f>
        <v>196</v>
      </c>
      <c r="B248" s="7" t="s">
        <v>499</v>
      </c>
      <c r="C248" s="10" t="s">
        <v>507</v>
      </c>
      <c r="D248" s="7" t="s">
        <v>7</v>
      </c>
      <c r="E248" s="7" t="s">
        <v>10</v>
      </c>
      <c r="F248" s="21">
        <v>2</v>
      </c>
      <c r="G248" s="21">
        <v>1</v>
      </c>
      <c r="H248" s="8"/>
    </row>
    <row r="249" spans="1:8" s="9" customFormat="1" x14ac:dyDescent="0.25">
      <c r="A249" s="6">
        <f>SUBTOTAL(103, $B$2:B249)</f>
        <v>197</v>
      </c>
      <c r="B249" s="7" t="s">
        <v>501</v>
      </c>
      <c r="C249" s="10" t="s">
        <v>508</v>
      </c>
      <c r="D249" s="7" t="s">
        <v>7</v>
      </c>
      <c r="E249" s="7" t="s">
        <v>10</v>
      </c>
      <c r="F249" s="21">
        <v>2</v>
      </c>
      <c r="G249" s="21">
        <v>1</v>
      </c>
      <c r="H249" s="8"/>
    </row>
    <row r="250" spans="1:8" s="9" customFormat="1" ht="30" x14ac:dyDescent="0.25">
      <c r="A250" s="6">
        <f>SUBTOTAL(103, $B$2:B250)</f>
        <v>198</v>
      </c>
      <c r="B250" s="7" t="s">
        <v>503</v>
      </c>
      <c r="C250" s="10" t="s">
        <v>509</v>
      </c>
      <c r="D250" s="7" t="s">
        <v>7</v>
      </c>
      <c r="E250" s="7" t="s">
        <v>10</v>
      </c>
      <c r="F250" s="21">
        <v>2</v>
      </c>
      <c r="G250" s="21">
        <v>1</v>
      </c>
      <c r="H250" s="8"/>
    </row>
  </sheetData>
  <autoFilter ref="A1:H249" xr:uid="{00000000-0001-0000-0000-000000000000}">
    <filterColumn colId="5">
      <filters>
        <filter val="1"/>
        <filter val="2"/>
        <filter val="3"/>
        <filter val="4"/>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Gap-Analysys-Data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Shikhar Tiwari</dc:creator>
  <cp:lastModifiedBy>Shikhar Tiwari</cp:lastModifiedBy>
  <dcterms:created xsi:type="dcterms:W3CDTF">2015-06-05T18:17:20Z</dcterms:created>
  <dcterms:modified xsi:type="dcterms:W3CDTF">2024-08-03T07:55:37Z</dcterms:modified>
</cp:coreProperties>
</file>