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Outlet Sales Contribution" sheetId="2" r:id="rId5"/>
    <sheet state="visible" name="Sales by Day and Outlet" sheetId="3" r:id="rId6"/>
    <sheet state="visible" name="Copy of Staff-to-Sales Ratio" sheetId="4" r:id="rId7"/>
    <sheet state="visible" name="Daily Sales by Date and Time of" sheetId="5" r:id="rId8"/>
    <sheet state="visible" name="Sales by Outlet and Time of Day" sheetId="6" r:id="rId9"/>
    <sheet state="visible" name="Sales by Outlet and Date" sheetId="7" r:id="rId10"/>
  </sheets>
  <definedNames>
    <definedName hidden="1" localSheetId="0" name="_xlnm._FilterDatabase">'Form Responses 1'!$A$1:$AM$153</definedName>
    <definedName hidden="1" localSheetId="0" name="Z_7F09E4DE_D4B4_40BD_BE62_4FB6F56473A2_.wvu.FilterData">'Form Responses 1'!$A$1:$AM$153</definedName>
  </definedNames>
  <calcPr/>
  <customWorkbookViews>
    <customWorkbookView activeSheetId="0" maximized="1" windowHeight="0" windowWidth="0" guid="{7F09E4DE-D4B4-40BD-BE62-4FB6F56473A2}" name="Group by Outlet"/>
  </customWorkbookViews>
  <pivotCaches>
    <pivotCache cacheId="0" r:id="rId11"/>
    <pivotCache cacheId="1" r:id="rId12"/>
  </pivotCaches>
</workbook>
</file>

<file path=xl/sharedStrings.xml><?xml version="1.0" encoding="utf-8"?>
<sst xmlns="http://schemas.openxmlformats.org/spreadsheetml/2006/main" count="552" uniqueCount="68">
  <si>
    <t>Timestamp</t>
  </si>
  <si>
    <t>Outlet</t>
  </si>
  <si>
    <t>Date</t>
  </si>
  <si>
    <t>Day</t>
  </si>
  <si>
    <t>Breakfast Sales</t>
  </si>
  <si>
    <t>Lunch Sales</t>
  </si>
  <si>
    <t>Evening Sales</t>
  </si>
  <si>
    <t>Dinner Lunch Sales</t>
  </si>
  <si>
    <t>Night Sales</t>
  </si>
  <si>
    <t>Total Sales</t>
  </si>
  <si>
    <t>Number of Breakfast Floor Staff</t>
  </si>
  <si>
    <t>Number of Lunch Floor Staff</t>
  </si>
  <si>
    <t>Number of Evening Floor Staff</t>
  </si>
  <si>
    <t>Number of Dinner Floor Staff</t>
  </si>
  <si>
    <t>Number of Night Floor Staff</t>
  </si>
  <si>
    <t>Dinner (7pm-10.30pm)</t>
  </si>
  <si>
    <t>Number of Breakfast Kitchen Staff</t>
  </si>
  <si>
    <t>Number of Lunch Kitchen Staff</t>
  </si>
  <si>
    <t>Number of Evening Kitchen Staff</t>
  </si>
  <si>
    <t>Number of Dinner Kitchen Staff</t>
  </si>
  <si>
    <t>Number of Night Kitchen Staff</t>
  </si>
  <si>
    <t>Total Taxi Claims</t>
  </si>
  <si>
    <t>Last Bill Closed</t>
  </si>
  <si>
    <t>Closing Time</t>
  </si>
  <si>
    <t>Closing Manager Name</t>
  </si>
  <si>
    <t>Breakfast Floor Staff Hours</t>
  </si>
  <si>
    <t>Lunch Floor Staff Hours</t>
  </si>
  <si>
    <t>Evening Floor Staff Hours</t>
  </si>
  <si>
    <t>Dinner Floor Staff Hours</t>
  </si>
  <si>
    <t>Night Floor Staff Hours</t>
  </si>
  <si>
    <t>Breakfast Kitchen Staff Hours</t>
  </si>
  <si>
    <t>Lunch Kitchen Staff Hours</t>
  </si>
  <si>
    <t>Evening Kitchen Staff Hours</t>
  </si>
  <si>
    <t>Dinner Kitchen Staff Hours</t>
  </si>
  <si>
    <t>Total Floor Staff Hours</t>
  </si>
  <si>
    <t>Total Kitchen Staff Hours</t>
  </si>
  <si>
    <t>Email Address</t>
  </si>
  <si>
    <t>Night Kitchen Staff Hours</t>
  </si>
  <si>
    <t>Asia Square</t>
  </si>
  <si>
    <t>RACQUEL</t>
  </si>
  <si>
    <t/>
  </si>
  <si>
    <t>Racquel</t>
  </si>
  <si>
    <t>Rochester</t>
  </si>
  <si>
    <t>Gabriel</t>
  </si>
  <si>
    <t>Alwin</t>
  </si>
  <si>
    <t>Katong</t>
  </si>
  <si>
    <t>Mr. Sunshine</t>
  </si>
  <si>
    <t>Peter</t>
  </si>
  <si>
    <t>Mr. Racquel</t>
  </si>
  <si>
    <t>Mr. Kishan</t>
  </si>
  <si>
    <t>Mr. Kishen</t>
  </si>
  <si>
    <t>01</t>
  </si>
  <si>
    <t>Sunshine</t>
  </si>
  <si>
    <t>COUNTA of Total Sales</t>
  </si>
  <si>
    <t>Grand Total</t>
  </si>
  <si>
    <t>SUM of Total Sales</t>
  </si>
  <si>
    <t>Fri</t>
  </si>
  <si>
    <t>Mon</t>
  </si>
  <si>
    <t>Sat</t>
  </si>
  <si>
    <t>Sun</t>
  </si>
  <si>
    <t>Thu</t>
  </si>
  <si>
    <t>Tue</t>
  </si>
  <si>
    <t>Wed</t>
  </si>
  <si>
    <t>SUM of Breakfast Sales</t>
  </si>
  <si>
    <t>SUM of Lunch Sales</t>
  </si>
  <si>
    <t>SUM of Evening Sales</t>
  </si>
  <si>
    <t>SUM of Dinner Lunch Sales</t>
  </si>
  <si>
    <t>SUM of Night 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</si>
</sst>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164" xfId="0" applyAlignment="1" applyBorder="1" applyFont="1" applyNumberForma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5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5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4" fillId="0" fontId="1" numFmtId="165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165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0" fillId="0" fontId="1" numFmtId="1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shrinkToFit="0" vertical="center" wrapText="0"/>
    </xf>
    <xf borderId="10" fillId="0" fontId="1" numFmtId="19" xfId="0" applyAlignment="1" applyBorder="1" applyFont="1" applyNumberFormat="1">
      <alignment readingOrder="0" shrinkToFit="0" vertical="center" wrapText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Total Sales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'Outlet Sales Contribution'!$B$1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'Outlet Sales Contribution'!$A$2:$A$4</c:f>
            </c:strRef>
          </c:cat>
          <c:val>
            <c:numRef>
              <c:f>'Outlet Sales Contribution'!$B$2:$B$4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Sales by Day and Outlet %</a:t>
            </a:r>
          </a:p>
        </c:rich>
      </c:tx>
      <c:overlay val="0"/>
    </c:title>
    <c:plotArea>
      <c:layout/>
      <c:barChart>
        <c:barDir val="col"/>
        <c:grouping val="percentStacked"/>
        <c:ser>
          <c:idx val="0"/>
          <c:order val="0"/>
          <c:tx>
            <c:strRef>
              <c:f>'Sales by Day and Outlet'!$B$1:$B$2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'Sales by Day and Outlet'!$A$3:$A$7</c:f>
            </c:strRef>
          </c:cat>
          <c:val>
            <c:numRef>
              <c:f>'Sales by Day and Outlet'!$B$3:$B$7</c:f>
              <c:numCache/>
            </c:numRef>
          </c:val>
        </c:ser>
        <c:ser>
          <c:idx val="1"/>
          <c:order val="1"/>
          <c:tx>
            <c:strRef>
              <c:f>'Sales by Day and Outlet'!$C$1:$C$2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'Sales by Day and Outlet'!$A$3:$A$7</c:f>
            </c:strRef>
          </c:cat>
          <c:val>
            <c:numRef>
              <c:f>'Sales by Day and Outlet'!$C$3:$C$7</c:f>
              <c:numCache/>
            </c:numRef>
          </c:val>
        </c:ser>
        <c:ser>
          <c:idx val="2"/>
          <c:order val="2"/>
          <c:tx>
            <c:strRef>
              <c:f>'Sales by Day and Outlet'!$D$1:$D$2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'Sales by Day and Outlet'!$A$3:$A$7</c:f>
            </c:strRef>
          </c:cat>
          <c:val>
            <c:numRef>
              <c:f>'Sales by Day and Outlet'!$D$3:$D$7</c:f>
              <c:numCache/>
            </c:numRef>
          </c:val>
        </c:ser>
        <c:overlap val="100"/>
        <c:axId val="856141118"/>
        <c:axId val="854580742"/>
      </c:barChart>
      <c:catAx>
        <c:axId val="8561411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4580742"/>
      </c:catAx>
      <c:valAx>
        <c:axId val="8545807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61411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Sales by Day and Outlet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'Sales by Day and Outlet'!$B$1:$B$2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'Sales by Day and Outlet'!$A$3:$A$7</c:f>
            </c:strRef>
          </c:cat>
          <c:val>
            <c:numRef>
              <c:f>'Sales by Day and Outlet'!$B$3:$B$7</c:f>
              <c:numCache/>
            </c:numRef>
          </c:val>
        </c:ser>
        <c:ser>
          <c:idx val="1"/>
          <c:order val="1"/>
          <c:tx>
            <c:strRef>
              <c:f>'Sales by Day and Outlet'!$C$1:$C$2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'Sales by Day and Outlet'!$A$3:$A$7</c:f>
            </c:strRef>
          </c:cat>
          <c:val>
            <c:numRef>
              <c:f>'Sales by Day and Outlet'!$C$3:$C$7</c:f>
              <c:numCache/>
            </c:numRef>
          </c:val>
        </c:ser>
        <c:ser>
          <c:idx val="2"/>
          <c:order val="2"/>
          <c:tx>
            <c:strRef>
              <c:f>'Sales by Day and Outlet'!$D$1:$D$2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'Sales by Day and Outlet'!$A$3:$A$7</c:f>
            </c:strRef>
          </c:cat>
          <c:val>
            <c:numRef>
              <c:f>'Sales by Day and Outlet'!$D$3:$D$7</c:f>
              <c:numCache/>
            </c:numRef>
          </c:val>
        </c:ser>
        <c:overlap val="100"/>
        <c:axId val="1583783104"/>
        <c:axId val="559692143"/>
      </c:barChart>
      <c:catAx>
        <c:axId val="1583783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9692143"/>
      </c:catAx>
      <c:valAx>
        <c:axId val="5596921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37831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'Copy of Staff-to-Sales Ratio'!$A$2:$B$2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'Copy of Staff-to-Sales Ratio'!$C$1:$E$1</c:f>
            </c:strRef>
          </c:cat>
          <c:val>
            <c:numRef>
              <c:f>'Copy of Staff-to-Sales Ratio'!$C$2:$E$2</c:f>
              <c:numCache/>
            </c:numRef>
          </c:val>
        </c:ser>
        <c:ser>
          <c:idx val="1"/>
          <c:order val="1"/>
          <c:tx>
            <c:strRef>
              <c:f>'Copy of Staff-to-Sales Ratio'!$A$3:$B$3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'Copy of Staff-to-Sales Ratio'!$C$1:$E$1</c:f>
            </c:strRef>
          </c:cat>
          <c:val>
            <c:numRef>
              <c:f>'Copy of Staff-to-Sales Ratio'!$C$3:$E$3</c:f>
              <c:numCache/>
            </c:numRef>
          </c:val>
        </c:ser>
        <c:ser>
          <c:idx val="2"/>
          <c:order val="2"/>
          <c:tx>
            <c:strRef>
              <c:f>'Copy of Staff-to-Sales Ratio'!$A$4:$B$4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'Copy of Staff-to-Sales Ratio'!$C$1:$E$1</c:f>
            </c:strRef>
          </c:cat>
          <c:val>
            <c:numRef>
              <c:f>'Copy of Staff-to-Sales Ratio'!$C$4:$E$4</c:f>
              <c:numCache/>
            </c:numRef>
          </c:val>
        </c:ser>
        <c:ser>
          <c:idx val="3"/>
          <c:order val="3"/>
          <c:tx>
            <c:strRef>
              <c:f>'Copy of Staff-to-Sales Ratio'!$A$5:$B$5</c:f>
            </c:strRef>
          </c:tx>
          <c:cat>
            <c:strRef>
              <c:f>'Copy of Staff-to-Sales Ratio'!$C$1:$E$1</c:f>
            </c:strRef>
          </c:cat>
          <c:val>
            <c:numRef>
              <c:f>'Copy of Staff-to-Sales Ratio'!$C$5:$E$5</c:f>
              <c:numCache/>
            </c:numRef>
          </c:val>
        </c:ser>
        <c:axId val="681322534"/>
        <c:axId val="1388131731"/>
      </c:barChart>
      <c:catAx>
        <c:axId val="6813225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8131731"/>
      </c:catAx>
      <c:valAx>
        <c:axId val="13881317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13225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Daily Sales Breakdown by Date and Time of Day</a:t>
            </a:r>
          </a:p>
        </c:rich>
      </c:tx>
      <c:overlay val="0"/>
    </c:title>
    <c:plotArea>
      <c:layout/>
      <c:barChart>
        <c:barDir val="col"/>
        <c:grouping val="percentStacked"/>
        <c:ser>
          <c:idx val="0"/>
          <c:order val="0"/>
          <c:tx>
            <c:strRef>
              <c:f>'Daily Sales by Date and Time of'!$B$1</c:f>
            </c:strRef>
          </c:tx>
          <c:cat>
            <c:strRef>
              <c:f>'Daily Sales by Date and Time of'!$A$2:$A$7</c:f>
            </c:strRef>
          </c:cat>
          <c:val>
            <c:numRef>
              <c:f>'Daily Sales by Date and Time of'!$B$2:$B$7</c:f>
              <c:numCache/>
            </c:numRef>
          </c:val>
        </c:ser>
        <c:ser>
          <c:idx val="1"/>
          <c:order val="1"/>
          <c:tx>
            <c:strRef>
              <c:f>'Daily Sales by Date and Time of'!$C$1</c:f>
            </c:strRef>
          </c:tx>
          <c:cat>
            <c:strRef>
              <c:f>'Daily Sales by Date and Time of'!$A$2:$A$7</c:f>
            </c:strRef>
          </c:cat>
          <c:val>
            <c:numRef>
              <c:f>'Daily Sales by Date and Time of'!$C$2:$C$7</c:f>
              <c:numCache/>
            </c:numRef>
          </c:val>
        </c:ser>
        <c:ser>
          <c:idx val="2"/>
          <c:order val="2"/>
          <c:tx>
            <c:strRef>
              <c:f>'Daily Sales by Date and Time of'!$D$1</c:f>
            </c:strRef>
          </c:tx>
          <c:cat>
            <c:strRef>
              <c:f>'Daily Sales by Date and Time of'!$A$2:$A$7</c:f>
            </c:strRef>
          </c:cat>
          <c:val>
            <c:numRef>
              <c:f>'Daily Sales by Date and Time of'!$D$2:$D$7</c:f>
              <c:numCache/>
            </c:numRef>
          </c:val>
        </c:ser>
        <c:ser>
          <c:idx val="3"/>
          <c:order val="3"/>
          <c:tx>
            <c:strRef>
              <c:f>'Daily Sales by Date and Time of'!$E$1</c:f>
            </c:strRef>
          </c:tx>
          <c:cat>
            <c:strRef>
              <c:f>'Daily Sales by Date and Time of'!$A$2:$A$7</c:f>
            </c:strRef>
          </c:cat>
          <c:val>
            <c:numRef>
              <c:f>'Daily Sales by Date and Time of'!$E$2:$E$7</c:f>
              <c:numCache/>
            </c:numRef>
          </c:val>
        </c:ser>
        <c:ser>
          <c:idx val="4"/>
          <c:order val="4"/>
          <c:tx>
            <c:strRef>
              <c:f>'Daily Sales by Date and Time of'!$F$1</c:f>
            </c:strRef>
          </c:tx>
          <c:cat>
            <c:strRef>
              <c:f>'Daily Sales by Date and Time of'!$A$2:$A$7</c:f>
            </c:strRef>
          </c:cat>
          <c:val>
            <c:numRef>
              <c:f>'Daily Sales by Date and Time of'!$F$2:$F$7</c:f>
              <c:numCache/>
            </c:numRef>
          </c:val>
        </c:ser>
        <c:overlap val="100"/>
        <c:axId val="290750058"/>
        <c:axId val="632737114"/>
      </c:barChart>
      <c:catAx>
        <c:axId val="2907500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2737114"/>
      </c:catAx>
      <c:valAx>
        <c:axId val="632737114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2907500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Asia Square, Katong and Rochester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'Sales by Outlet and Time of Day'!$A$2</c:f>
            </c:strRef>
          </c:tx>
          <c:cat>
            <c:strRef>
              <c:f>'Sales by Outlet and Time of Day'!$B$1:$F$1</c:f>
            </c:strRef>
          </c:cat>
          <c:val>
            <c:numRef>
              <c:f>'Sales by Outlet and Time of Day'!$B$2:$F$2</c:f>
              <c:numCache/>
            </c:numRef>
          </c:val>
        </c:ser>
        <c:ser>
          <c:idx val="1"/>
          <c:order val="1"/>
          <c:tx>
            <c:strRef>
              <c:f>'Sales by Outlet and Time of Day'!$A$3</c:f>
            </c:strRef>
          </c:tx>
          <c:cat>
            <c:strRef>
              <c:f>'Sales by Outlet and Time of Day'!$B$1:$F$1</c:f>
            </c:strRef>
          </c:cat>
          <c:val>
            <c:numRef>
              <c:f>'Sales by Outlet and Time of Day'!$B$3:$F$3</c:f>
              <c:numCache/>
            </c:numRef>
          </c:val>
        </c:ser>
        <c:ser>
          <c:idx val="2"/>
          <c:order val="2"/>
          <c:tx>
            <c:strRef>
              <c:f>'Sales by Outlet and Time of Day'!$A$4</c:f>
            </c:strRef>
          </c:tx>
          <c:cat>
            <c:strRef>
              <c:f>'Sales by Outlet and Time of Day'!$B$1:$F$1</c:f>
            </c:strRef>
          </c:cat>
          <c:val>
            <c:numRef>
              <c:f>'Sales by Outlet and Time of Day'!$B$4:$F$4</c:f>
              <c:numCache/>
            </c:numRef>
          </c:val>
        </c:ser>
        <c:overlap val="100"/>
        <c:axId val="535425995"/>
        <c:axId val="940727960"/>
      </c:barChart>
      <c:catAx>
        <c:axId val="5354259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Outlet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0727960"/>
      </c:catAx>
      <c:valAx>
        <c:axId val="940727960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5354259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Sales by Outlet and Date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'Sales by Outlet and Date'!$A$3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'Sales by Outlet and Date'!$B$2:$G$2</c:f>
            </c:strRef>
          </c:cat>
          <c:val>
            <c:numRef>
              <c:f>'Sales by Outlet and Date'!$B$3:$G$3</c:f>
              <c:numCache/>
            </c:numRef>
          </c:val>
          <c:smooth val="0"/>
        </c:ser>
        <c:ser>
          <c:idx val="1"/>
          <c:order val="1"/>
          <c:tx>
            <c:strRef>
              <c:f>'Sales by Outlet and Date'!$A$4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'Sales by Outlet and Date'!$B$2:$G$2</c:f>
            </c:strRef>
          </c:cat>
          <c:val>
            <c:numRef>
              <c:f>'Sales by Outlet and Date'!$B$4:$G$4</c:f>
              <c:numCache/>
            </c:numRef>
          </c:val>
          <c:smooth val="0"/>
        </c:ser>
        <c:ser>
          <c:idx val="2"/>
          <c:order val="2"/>
          <c:tx>
            <c:strRef>
              <c:f>'Sales by Outlet and Date'!$A$5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'Sales by Outlet and Date'!$B$2:$G$2</c:f>
            </c:strRef>
          </c:cat>
          <c:val>
            <c:numRef>
              <c:f>'Sales by Outlet and Date'!$B$5:$G$5</c:f>
              <c:numCache/>
            </c:numRef>
          </c:val>
          <c:smooth val="0"/>
        </c:ser>
        <c:axId val="123320086"/>
        <c:axId val="521872818"/>
      </c:lineChart>
      <c:catAx>
        <c:axId val="1233200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Outlet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1872818"/>
      </c:catAx>
      <c:valAx>
        <c:axId val="5218728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3200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104775</xdr:rowOff>
    </xdr:from>
    <xdr:ext cx="11106150" cy="68675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8</xdr:row>
      <xdr:rowOff>76200</xdr:rowOff>
    </xdr:from>
    <xdr:ext cx="10153650" cy="62865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476250</xdr:colOff>
      <xdr:row>8</xdr:row>
      <xdr:rowOff>76200</xdr:rowOff>
    </xdr:from>
    <xdr:ext cx="10229850" cy="62865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9</xdr:row>
      <xdr:rowOff>28575</xdr:rowOff>
    </xdr:from>
    <xdr:ext cx="9220200" cy="57054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9</xdr:row>
      <xdr:rowOff>66675</xdr:rowOff>
    </xdr:from>
    <xdr:ext cx="11420475" cy="70675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8</xdr:row>
      <xdr:rowOff>76200</xdr:rowOff>
    </xdr:from>
    <xdr:ext cx="12239625" cy="77533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9</xdr:row>
      <xdr:rowOff>142875</xdr:rowOff>
    </xdr:from>
    <xdr:ext cx="9734550" cy="601980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M153" sheet="Form Responses 1"/>
  </cacheSource>
  <cacheFields>
    <cacheField name="Timestamp" numFmtId="165">
      <sharedItems containsSemiMixedTypes="0" containsDate="1" containsString="0">
        <d v="2024-11-21T12:32:07Z"/>
        <d v="2024-11-22T05:20:37Z"/>
        <d v="2024-11-22T05:30:54Z"/>
        <d v="2024-11-22T05:48:49Z"/>
        <d v="2024-11-22T05:57:37Z"/>
        <d v="2024-11-22T06:06:07Z"/>
        <d v="2024-11-22T06:55:50Z"/>
        <d v="2024-11-22T07:00:51Z"/>
        <d v="2024-11-22T07:05:06Z"/>
        <d v="2024-11-22T07:11:27Z"/>
        <d v="2024-11-22T07:14:28Z"/>
        <d v="2024-11-22T07:15:19Z"/>
        <d v="2024-11-22T07:17:38Z"/>
        <d v="2024-11-22T07:18:49Z"/>
        <d v="2024-11-22T07:19:45Z"/>
        <d v="2024-11-22T07:22:23Z"/>
        <d v="2024-11-22T07:23:34Z"/>
        <d v="2024-11-22T07:25:06Z"/>
        <d v="2024-11-22T07:27:06Z"/>
        <d v="2024-11-22T07:27:33Z"/>
        <d v="2024-11-22T07:29:44Z"/>
        <d v="2024-11-22T07:31:44Z"/>
        <d v="2024-11-22T07:31:48Z"/>
        <d v="2024-11-22T07:34:10Z"/>
        <d v="2024-11-22T07:37:51Z"/>
        <d v="2024-11-22T07:39:38Z"/>
        <d v="2024-11-22T07:41:29Z"/>
        <d v="2024-11-22T08:50:00Z"/>
        <d v="2024-11-22T08:54:33Z"/>
        <d v="2024-11-22T09:00:39Z"/>
        <d v="2024-11-22T09:04:30Z"/>
        <d v="2024-11-22T09:24:44Z"/>
        <d v="2024-11-22T09:26:47Z"/>
        <d v="2024-11-22T09:32:03Z"/>
        <d v="2024-11-22T09:37:11Z"/>
        <d v="2024-11-22T09:38:06Z"/>
        <d v="2024-11-22T09:39:41Z"/>
        <d v="2024-11-22T09:40:56Z"/>
        <d v="2024-11-22T09:44:07Z"/>
        <d v="2024-11-22T09:45:03Z"/>
        <d v="2024-11-22T09:53:26Z"/>
        <d v="2024-11-22T10:09:19Z"/>
        <d v="2024-11-22T10:10:48Z"/>
        <d v="2024-11-22T10:47:29Z"/>
        <d v="2024-11-22T11:02:15Z"/>
        <d v="2024-11-22T11:20:22Z"/>
        <d v="2024-11-22T11:24:40Z"/>
        <d v="2024-11-22T11:30:38Z"/>
        <d v="2024-11-22T11:34:20Z"/>
        <d v="2024-11-22T11:39:20Z"/>
        <d v="2024-11-22T11:44:03Z"/>
        <d v="2024-11-22T11:49:27Z"/>
        <d v="2024-11-23T08:19:02Z"/>
        <d v="2024-11-23T08:24:10Z"/>
        <d v="2024-11-23T08:27:17Z"/>
        <d v="2024-11-23T08:29:50Z"/>
        <d v="2024-11-23T08:32:34Z"/>
        <d v="2024-11-23T08:36:26Z"/>
        <d v="2024-11-23T08:40:38Z"/>
        <d v="2024-11-23T08:43:58Z"/>
        <d v="2024-11-23T08:46:09Z"/>
        <d v="2024-11-23T08:49:42Z"/>
        <d v="2024-11-23T08:52:32Z"/>
        <d v="2024-11-23T08:55:36Z"/>
        <d v="2024-11-25T03:59:55Z"/>
        <d v="2024-11-25T04:02:23Z"/>
        <d v="2024-11-25T04:04:10Z"/>
        <d v="2024-11-25T04:07:31Z"/>
        <d v="2024-11-25T04:12:20Z"/>
        <d v="2024-11-25T04:14:46Z"/>
        <d v="2024-11-25T04:16:22Z"/>
        <d v="2024-11-25T04:18:54Z"/>
        <d v="2024-11-25T04:20:35Z"/>
        <d v="2024-11-25T04:22:36Z"/>
        <d v="2024-11-25T04:24:20Z"/>
        <d v="2024-11-25T04:25:47Z"/>
        <d v="2024-11-25T04:27:33Z"/>
        <d v="2024-11-25T04:29:17Z"/>
        <d v="2024-11-25T04:31:05Z"/>
        <d v="2024-11-25T04:32:31Z"/>
        <d v="2024-11-25T04:33:58Z"/>
        <d v="2024-11-25T04:35:41Z"/>
        <d v="2024-11-25T04:38:57Z"/>
        <d v="2024-11-25T04:40:35Z"/>
        <d v="2024-11-25T04:42:09Z"/>
        <d v="2024-11-25T04:44:01Z"/>
        <d v="2024-11-25T04:45:35Z"/>
        <d v="2024-11-25T04:52:32Z"/>
        <d v="2024-11-25T04:55:33Z"/>
        <d v="2024-11-25T05:01:01Z"/>
        <d v="2024-11-25T05:05:45Z"/>
        <d v="2024-11-25T05:12:13Z"/>
        <d v="2024-11-25T05:17:28Z"/>
        <d v="2024-11-25T05:19:55Z"/>
        <d v="2024-11-25T05:23:13Z"/>
        <d v="2024-11-25T05:27:13Z"/>
        <d v="2024-11-25T05:30:12Z"/>
        <d v="2024-11-25T05:38:30Z"/>
        <d v="2024-11-25T05:40:45Z"/>
        <d v="2024-11-25T05:42:11Z"/>
        <d v="2024-11-25T05:43:58Z"/>
        <d v="2024-11-25T05:46:10Z"/>
        <d v="2024-11-25T05:48:02Z"/>
        <d v="2024-11-25T05:49:55Z"/>
        <d v="2024-11-25T05:51:40Z"/>
        <d v="2024-11-25T05:53:13Z"/>
        <d v="2024-11-25T05:55:11Z"/>
        <d v="2024-11-25T05:57:33Z"/>
        <d v="2024-11-27T13:41:15Z"/>
        <d v="2024-11-27T13:45:31Z"/>
        <d v="2024-11-27T13:49:08Z"/>
        <d v="2024-11-27T13:51:22Z"/>
        <d v="2024-11-27T13:53:40Z"/>
        <d v="2024-11-27T13:55:57Z"/>
        <d v="2024-11-27T13:57:59Z"/>
        <d v="2024-11-27T14:00:34Z"/>
        <d v="2024-11-27T14:03:17Z"/>
        <d v="2024-11-27T14:04:58Z"/>
        <d v="2024-11-27T14:12:45Z"/>
        <d v="2024-11-27T14:15:44Z"/>
        <d v="2024-11-27T14:17:47Z"/>
        <d v="2024-11-27T18:05:46Z"/>
        <d v="2024-11-27T18:09:12Z"/>
        <d v="2024-11-27T18:12:27Z"/>
        <d v="2024-11-27T18:15:31Z"/>
        <d v="2024-11-27T18:18:40Z"/>
        <d v="2024-11-27T18:21:19Z"/>
        <d v="2024-11-27T18:23:53Z"/>
        <d v="2024-11-27T18:26:59Z"/>
        <d v="2024-11-27T18:29:55Z"/>
        <d v="2024-11-27T18:32:22Z"/>
        <d v="2024-11-27T18:35:39Z"/>
        <d v="2024-11-27T18:38:16Z"/>
        <d v="2024-11-27T18:40:58Z"/>
        <d v="2024-11-27T18:47:42Z"/>
        <d v="2024-11-27T18:49:57Z"/>
        <d v="2024-11-27T18:53:21Z"/>
        <d v="2024-11-27T18:56:19Z"/>
        <d v="2024-11-27T19:01:14Z"/>
        <d v="2024-11-27T19:03:16Z"/>
        <d v="2024-11-27T19:05:48Z"/>
        <d v="2024-11-27T19:48:08Z"/>
        <d v="2024-11-27T19:50:03Z"/>
        <d v="2024-11-27T19:52:18Z"/>
        <d v="2024-11-27T19:54:16Z"/>
        <d v="2024-11-27T19:56:30Z"/>
        <d v="2024-11-27T19:58:39Z"/>
        <d v="2024-11-27T20:00:42Z"/>
        <d v="2024-11-27T20:04:24Z"/>
        <d v="2024-11-27T20:07:36Z"/>
        <d v="2024-11-27T20:09:45Z"/>
        <d v="2024-11-27T20:11:58Z"/>
      </sharedItems>
    </cacheField>
    <cacheField name="Outlet" numFmtId="0">
      <sharedItems>
        <s v="Asia Square"/>
        <s v="Rochester"/>
        <s v="Katong"/>
      </sharedItems>
    </cacheField>
    <cacheField name="Date" numFmtId="164">
      <sharedItems containsSemiMixedTypes="0" containsDate="1" containsString="0">
        <d v="2024-11-01T00:00:00Z"/>
        <d v="2024-11-04T00:00:00Z"/>
        <d v="2024-11-05T00:00:00Z"/>
        <d v="2024-11-06T00:00:00Z"/>
        <d v="2024-11-07T00:00:00Z"/>
        <d v="2024-11-08T00:00:00Z"/>
        <d v="2024-11-02T00:00:00Z"/>
        <d v="2024-11-03T00:00:00Z"/>
        <d v="2024-11-10T00:00:00Z"/>
        <d v="2024-11-11T00:00:00Z"/>
        <d v="2024-11-09T00:00:00Z"/>
        <d v="2024-11-17T00:00:00Z"/>
        <d v="2024-11-18T00:00:00Z"/>
        <d v="2024-11-19T00:00:00Z"/>
        <d v="2024-11-12T00:00:00Z"/>
        <d v="2024-11-13T00:00:00Z"/>
        <d v="2024-11-14T00:00:00Z"/>
        <d v="2024-11-15T00:00:00Z"/>
        <d v="2024-11-20T00:00:00Z"/>
        <d v="2024-11-16T00:00:00Z"/>
        <d v="2024-10-01T00:00:00Z"/>
        <d v="2024-10-02T00:00:00Z"/>
        <d v="2024-10-03T00:00:00Z"/>
        <d v="2024-10-04T00:00:00Z"/>
        <d v="2024-10-07T00:00:00Z"/>
        <d v="2024-10-08T00:00:00Z"/>
        <d v="2024-10-09T00:00:00Z"/>
        <d v="2024-10-10T00:00:00Z"/>
        <d v="2024-10-11T00:00:00Z"/>
        <d v="2024-11-21T00:00:00Z"/>
        <d v="2024-11-22T00:00:00Z"/>
        <d v="2024-10-14T00:00:00Z"/>
        <d v="2024-10-06T00:00:00Z"/>
        <d v="2024-10-13T00:00:00Z"/>
        <d v="2024-10-15T00:00:00Z"/>
        <d v="2024-10-16T00:00:00Z"/>
        <d v="2024-10-18T00:00:00Z"/>
        <d v="2024-10-20T00:00:00Z"/>
        <d v="2024-10-21T00:00:00Z"/>
        <d v="2024-10-22T00:00:00Z"/>
        <d v="2024-10-24T00:00:00Z"/>
        <d v="2024-10-25T00:00:00Z"/>
        <d v="2024-10-27T00:00:00Z"/>
        <d v="2024-10-29T00:00:00Z"/>
        <d v="2024-10-30T00:00:00Z"/>
        <d v="2024-10-31T00:00:00Z"/>
        <d v="2024-10-17T00:00:00Z"/>
        <d v="2024-10-23T00:00:00Z"/>
        <d v="2024-10-28T00:00:00Z"/>
        <d v="2024-10-05T00:00:00Z"/>
        <d v="2024-10-12T00:00:00Z"/>
        <d v="2024-10-19T00:00:00Z"/>
        <d v="2024-10-26T00:00:00Z"/>
        <d v="2024-11-23T00:00:00Z"/>
        <d v="2024-11-24T00:00:00Z"/>
        <d v="2024-11-25T00:00:00Z"/>
        <d v="2024-11-26T00:00:00Z"/>
      </sharedItems>
    </cacheField>
    <cacheField name="Day" numFmtId="0">
      <sharedItems>
        <s v="Fri"/>
        <s v="Mon"/>
        <s v="Tue"/>
        <s v="Wed"/>
        <s v="Thu"/>
        <s v="Sat"/>
        <s v="Sun"/>
      </sharedItems>
    </cacheField>
    <cacheField name="Breakfast Sales" numFmtId="0">
      <sharedItems containsSemiMixedTypes="0" containsString="0" containsNumber="1">
        <n v="0.0"/>
        <n v="10.79"/>
        <n v="146.3"/>
        <n v="203.83"/>
        <n v="1607.87"/>
        <n v="1215.78"/>
        <n v="6.0"/>
        <n v="3635.41"/>
        <n v="1352.49"/>
        <n v="1428.0"/>
        <n v="46.76"/>
        <n v="569.09"/>
        <n v="2062.89"/>
        <n v="805.74"/>
        <n v="1381.33"/>
        <n v="151.07"/>
        <n v="250.6"/>
        <n v="1137.27"/>
        <n v="573.14"/>
        <n v="141.48"/>
        <n v="1725.37"/>
        <n v="1098.5"/>
        <n v="415.46"/>
        <n v="648.66"/>
      </sharedItems>
    </cacheField>
    <cacheField name="Lunch Sales" numFmtId="0">
      <sharedItems containsSemiMixedTypes="0" containsString="0" containsNumber="1">
        <n v="693.03"/>
        <n v="898.89"/>
        <n v="1811.05"/>
        <n v="1263.75"/>
        <n v="678.65"/>
        <n v="968.36"/>
        <n v="74.8"/>
        <n v="163.9"/>
        <n v="57.2"/>
        <n v="82.5"/>
        <n v="290.4"/>
        <n v="104.32"/>
        <n v="0.0"/>
        <n v="454.3"/>
        <n v="196.9"/>
        <n v="70.4"/>
        <n v="625.28"/>
        <n v="117.7"/>
        <n v="322.85"/>
        <n v="272.2"/>
        <n v="1179.25"/>
        <n v="1352.46"/>
        <n v="1487.68"/>
        <n v="1606.47"/>
        <n v="1149.42"/>
        <n v="141.48"/>
        <n v="800.95"/>
        <n v="372.3"/>
        <n v="1522.94"/>
        <n v="1916.38"/>
        <n v="225.4"/>
        <n v="1498.79"/>
        <n v="1505.34"/>
        <n v="1178.61"/>
        <n v="978.49"/>
        <n v="701.97"/>
        <n v="1670.24"/>
        <n v="1824.16"/>
        <n v="1279.36"/>
        <n v="788.93"/>
        <n v="335.5"/>
        <n v="16.5"/>
        <n v="64.9"/>
        <n v="125.4"/>
        <n v="91.3"/>
        <n v="49.5"/>
        <n v="46.2"/>
        <n v="110.0"/>
        <n v="1432.28"/>
        <n v="356.12"/>
        <n v="508.38"/>
        <n v="404.08"/>
        <n v="43.16"/>
        <n v="242.19"/>
        <n v="1257.53"/>
        <n v="1370.47"/>
        <n v="1546.73"/>
        <n v="843.57"/>
        <n v="481.42"/>
        <n v="824.92"/>
        <n v="1941.17"/>
        <n v="1491.76"/>
        <n v="864.65"/>
        <n v="902.84"/>
        <n v="672.4"/>
        <n v="920.84"/>
        <n v="241.0"/>
        <n v="202.64"/>
        <n v="258.99"/>
        <n v="149.33"/>
        <n v="1713.42"/>
        <n v="1250.14"/>
        <n v="251.8"/>
        <n v="84.03"/>
        <n v="628.03"/>
        <n v="1342.92"/>
        <n v="337.7"/>
        <n v="92.4"/>
        <n v="61.6"/>
        <n v="178.2"/>
        <n v="50.6"/>
        <n v="112.2"/>
        <n v="58.3"/>
        <n v="121.0"/>
        <n v="240.35"/>
        <n v="140.8"/>
        <n v="435.6"/>
        <n v="15.4"/>
        <n v="370.7"/>
        <n v="115.5"/>
        <n v="567.6"/>
        <n v="548.9"/>
        <n v="136.9"/>
        <n v="86.9"/>
        <n v="162.8"/>
        <n v="217.8"/>
        <n v="128.7"/>
        <n v="326.7"/>
        <n v="95.7"/>
        <n v="1955.8"/>
        <n v="403.7"/>
        <n v="22.0"/>
        <n v="45.1"/>
        <n v="79.2"/>
        <n v="480.7"/>
        <n v="81.4"/>
      </sharedItems>
    </cacheField>
    <cacheField name="Evening Sales" numFmtId="0">
      <sharedItems containsSemiMixedTypes="0" containsString="0" containsNumber="1">
        <n v="373.55"/>
        <n v="199.03"/>
        <n v="545.55"/>
        <n v="722.99"/>
        <n v="490.39"/>
        <n v="342.42"/>
        <n v="279.6"/>
        <n v="387.2"/>
        <n v="319.0"/>
        <n v="487.3"/>
        <n v="421.08"/>
        <n v="1178.36"/>
        <n v="244.36"/>
        <n v="242.88"/>
        <n v="262.57"/>
        <n v="201.67"/>
        <n v="134.2"/>
        <n v="504.79"/>
        <n v="185.85"/>
        <n v="188.1"/>
        <n v="1339.89"/>
        <n v="364.5"/>
        <n v="796.62"/>
        <n v="428.12"/>
        <n v="778.17"/>
        <n v="65.95"/>
        <n v="504.81"/>
        <n v="318.94"/>
        <n v="209.82"/>
        <n v="304.12"/>
        <n v="293.77"/>
        <n v="246.96"/>
        <n v="456.86"/>
        <n v="461.61"/>
        <n v="374.09"/>
        <n v="1299.17"/>
        <n v="393.3"/>
        <n v="287.76"/>
        <n v="543.16"/>
        <n v="567.13"/>
        <n v="857.88"/>
        <n v="350.0"/>
        <n v="292.6"/>
        <n v="581.53"/>
        <n v="585.12"/>
        <n v="518.01"/>
        <n v="287.6"/>
        <n v="436.47"/>
        <n v="613.46"/>
        <n v="817.73"/>
        <n v="812.92"/>
        <n v="4503.4"/>
        <n v="460.9"/>
        <n v="563.2"/>
        <n v="581.9"/>
        <n v="342.1"/>
        <n v="730.4"/>
        <n v="266.2"/>
        <n v="221.98"/>
        <n v="717.9"/>
        <n v="309.1"/>
        <n v="235.02"/>
        <n v="294.96"/>
        <n v="580.33"/>
        <n v="558.14"/>
        <n v="920.24"/>
        <n v="27.58"/>
        <n v="227.81"/>
        <n v="450.83"/>
        <n v="416.05"/>
        <n v="618.67"/>
        <n v="49.16"/>
        <n v="304.55"/>
        <n v="919.39"/>
        <n v="747.58"/>
        <n v="570.74"/>
        <n v="143.86"/>
        <n v="119.91"/>
        <n v="172.68"/>
        <n v="359.17"/>
        <n v="886.04"/>
        <n v="188.24"/>
        <n v="45.56"/>
        <n v="624.1"/>
        <n v="279.92"/>
        <n v="458.73"/>
        <n v="827.08"/>
        <n v="170.27"/>
        <n v="330.93"/>
        <n v="224.45"/>
        <n v="878.66"/>
        <n v="279.36"/>
        <n v="331.45"/>
        <n v="262.59"/>
        <n v="1155.62"/>
        <n v="227.82"/>
        <n v="1687.62"/>
        <n v="743.38"/>
        <n v="170.26"/>
        <n v="453.23"/>
        <n v="959.24"/>
        <n v="151.08"/>
        <n v="635.48"/>
        <n v="446.03"/>
        <n v="389.68"/>
        <n v="110.39"/>
        <n v="898.09"/>
        <n v="179.83"/>
        <n v="802.13"/>
        <n v="662.45"/>
        <n v="594.72"/>
        <n v="40.76"/>
        <n v="321.35"/>
        <n v="228.45"/>
        <n v="341.0"/>
        <n v="178.2"/>
        <n v="86.9"/>
        <n v="332.2"/>
        <n v="77.0"/>
        <n v="325.82"/>
        <n v="1314.06"/>
        <n v="570.35"/>
        <n v="268.4"/>
        <n v="91.85"/>
        <n v="334.84"/>
        <n v="763.07"/>
        <n v="166.1"/>
        <n v="477.18"/>
        <n v="203.5"/>
        <n v="336.05"/>
        <n v="121.6"/>
        <n v="202.4"/>
        <n v="244.2"/>
        <n v="526.32"/>
        <n v="345.4"/>
        <n v="71.5"/>
        <n v="282.2"/>
        <n v="206.58"/>
        <n v="235.4"/>
        <n v="344.85"/>
        <n v="95.7"/>
        <n v="847.0"/>
        <n v="239.58"/>
        <n v="567.6"/>
        <n v="135.3"/>
        <n v="81.4"/>
        <n v="312.4"/>
        <n v="509.06"/>
      </sharedItems>
    </cacheField>
    <cacheField name="Dinner Lunch Sales" numFmtId="0">
      <sharedItems containsSemiMixedTypes="0" containsString="0" containsNumber="1">
        <n v="953.09"/>
        <n v="922.01"/>
        <n v="1404.04"/>
        <n v="1447.63"/>
        <n v="2553.87"/>
        <n v="1999.94"/>
        <n v="1732.6"/>
        <n v="1098.36"/>
        <n v="1072.98"/>
        <n v="1325.18"/>
        <n v="5467.44"/>
        <n v="906.44"/>
        <n v="730.46"/>
        <n v="1020.8"/>
        <n v="1201.41"/>
        <n v="1178.88"/>
        <n v="2624.95"/>
        <n v="658.25"/>
        <n v="1590.47"/>
        <n v="3365.26"/>
        <n v="1423.22"/>
        <n v="2124.04"/>
        <n v="785.4"/>
        <n v="1062.8"/>
        <n v="2552.65"/>
        <n v="652.86"/>
        <n v="362.83"/>
        <n v="2200.29"/>
        <n v="2117.45"/>
        <n v="2220.54"/>
        <n v="1130.68"/>
        <n v="1511.34"/>
        <n v="1696.57"/>
        <n v="2520.67"/>
        <n v="868.18"/>
        <n v="2653.63"/>
        <n v="4727.63"/>
        <n v="1010.16"/>
        <n v="2253.88"/>
        <n v="2948.8"/>
        <n v="2401.03"/>
        <n v="1081.49"/>
        <n v="479.59"/>
        <n v="1249.37"/>
        <n v="3526.75"/>
        <n v="1745.75"/>
        <n v="2190.57"/>
        <n v="1072.74"/>
        <n v="1927.98"/>
        <n v="2675.94"/>
        <n v="1938.09"/>
        <n v="1425.11"/>
        <n v="815.76"/>
        <n v="3467.2"/>
        <n v="1217.15"/>
        <n v="3111.9"/>
        <n v="1431.1"/>
        <n v="1050.28"/>
        <n v="1273.08"/>
        <n v="2345.2"/>
        <n v="1135.64"/>
        <n v="2383.7"/>
        <n v="1370.47"/>
        <n v="1314.52"/>
        <n v="2187.82"/>
        <n v="2688.15"/>
        <n v="1956.44"/>
        <n v="1416.96"/>
        <n v="941.34"/>
        <n v="1713.96"/>
        <n v="2075.92"/>
        <n v="1045.54"/>
        <n v="577.7"/>
        <n v="540.09"/>
        <n v="3803.09"/>
        <n v="4451.33"/>
        <n v="968.78"/>
        <n v="531.89"/>
        <n v="3719.55"/>
        <n v="2263.75"/>
        <n v="2584.53"/>
        <n v="2197.07"/>
        <n v="1627.05"/>
        <n v="2010.12"/>
        <n v="1233.23"/>
        <n v="1464.79"/>
        <n v="1626.88"/>
        <n v="2218.14"/>
        <n v="2075.47"/>
        <n v="1521.9"/>
        <n v="1784.35"/>
        <n v="1759.67"/>
        <n v="3091.25"/>
        <n v="1868.98"/>
        <n v="872.89"/>
        <n v="2500.03"/>
        <n v="1585.08"/>
        <n v="1351.28"/>
        <n v="4076.06"/>
        <n v="760.17"/>
        <n v="2577.22"/>
        <n v="610.56"/>
        <n v="2242.73"/>
        <n v="2991.51"/>
        <n v="2776.55"/>
        <n v="811.74"/>
        <n v="1700.14"/>
        <n v="1365.59"/>
        <n v="2267.64"/>
        <n v="564.13"/>
        <n v="1904.99"/>
        <n v="846.47"/>
        <n v="1362.77"/>
        <n v="1183.42"/>
        <n v="1608.19"/>
        <n v="684.05"/>
        <n v="750.3"/>
        <n v="3126.86"/>
        <n v="1750.53"/>
        <n v="972.62"/>
        <n v="947.32"/>
        <n v="1897.21"/>
        <n v="1164.41"/>
        <n v="860.25"/>
        <n v="1337.5"/>
        <n v="1220.34"/>
        <n v="2070.86"/>
        <n v="1315.68"/>
        <n v="829.84"/>
        <n v="1914.88"/>
        <n v="1309.88"/>
        <n v="772.86"/>
        <n v="968.66"/>
        <n v="1327.37"/>
        <n v="1858.34"/>
        <n v="2081.71"/>
        <n v="931.5"/>
        <n v="766.26"/>
        <n v="1122.49"/>
        <n v="1738.15"/>
        <n v="1155.53"/>
        <n v="1133.9"/>
        <n v="1903.0"/>
        <n v="2028.5"/>
        <n v="749.29"/>
        <n v="1022.89"/>
        <n v="3002.12"/>
        <n v="1188.83"/>
        <n v="2004.76"/>
        <n v="823.35"/>
      </sharedItems>
    </cacheField>
    <cacheField name="Night Sales" numFmtId="0">
      <sharedItems containsSemiMixedTypes="0" containsString="0" containsNumber="1">
        <n v="0.0"/>
        <n v="136.68"/>
        <n v="157.07"/>
        <n v="33.57"/>
        <n v="300.95"/>
        <n v="453.2"/>
        <n v="1420.1"/>
        <n v="772.14"/>
        <n v="230.21"/>
        <n v="224.21"/>
        <n v="975.44"/>
        <n v="1912.35"/>
        <n v="991.57"/>
        <n v="1107.87"/>
        <n v="978.78"/>
        <n v="338.12"/>
        <n v="346.5"/>
        <n v="221.48"/>
        <n v="145.1"/>
        <n v="209.85"/>
        <n v="235.0"/>
        <n v="1198.51"/>
        <n v="138.54"/>
        <n v="667.19"/>
        <n v="268.58"/>
        <n v="1344.96"/>
        <n v="247.01"/>
        <n v="1831.93"/>
        <n v="3915.84"/>
        <n v="387.71"/>
        <n v="570.72"/>
        <n v="47.72"/>
        <n v="369.29"/>
        <n v="134.29"/>
        <n v="45.56"/>
        <n v="316.78"/>
        <n v="21.58"/>
        <n v="191.4"/>
        <n v="954.8"/>
        <n v="654.1"/>
        <n v="80.5"/>
        <n v="373.78"/>
        <n v="217.8"/>
        <n v="81.4"/>
        <n v="1042.8"/>
        <n v="352.5"/>
        <n v="835.12"/>
        <n v="121.1"/>
        <n v="883.83"/>
        <n v="342.9"/>
        <n v="961.79"/>
        <n v="718.58"/>
        <n v="471.2"/>
        <n v="1851.26"/>
        <n v="325.92"/>
        <n v="591.09"/>
        <n v="117.83"/>
        <n v="1470.6"/>
        <n v="1967.56"/>
        <n v="782.1"/>
        <n v="449.62"/>
        <n v="189.45"/>
        <n v="1342.87"/>
        <n v="371.48"/>
        <n v="485.9"/>
        <n v="603.54"/>
        <n v="1254.03"/>
        <n v="333.32"/>
        <n v="59.95"/>
        <n v="1710.96"/>
        <n v="68.89"/>
        <n v="159.47"/>
        <n v="648.66"/>
        <n v="113.9"/>
        <n v="10.79"/>
        <n v="171.44"/>
        <n v="1889.76"/>
        <n v="119.87"/>
        <n v="1810.49"/>
        <n v="1092.28"/>
        <n v="1016.95"/>
        <n v="1947.13"/>
        <n v="76.74"/>
        <n v="368.89"/>
        <n v="942.1"/>
        <n v="688.22"/>
        <n v="994.64"/>
        <n v="1968.99"/>
        <n v="995.47"/>
        <n v="101.94"/>
        <n v="681.85"/>
        <n v="1031.8"/>
        <n v="638.1"/>
        <n v="551.1"/>
        <n v="317.9"/>
        <n v="4517.41"/>
        <n v="233.2"/>
        <n v="44.0"/>
        <n v="680.24"/>
        <n v="370.48"/>
        <n v="1242.12"/>
        <n v="206.7"/>
        <n v="1672.55"/>
        <n v="88.0"/>
        <n v="425.48"/>
        <n v="2344.3"/>
        <n v="768.13"/>
        <n v="815.76"/>
        <n v="1497.38"/>
        <n v="852.16"/>
      </sharedItems>
    </cacheField>
    <cacheField name="Total Sales" numFmtId="0">
      <sharedItems containsSemiMixedTypes="0" containsString="0" containsNumber="1">
        <n v="2019.67"/>
        <n v="2019.93"/>
        <n v="3897.3199999999997"/>
        <n v="3591.44"/>
        <n v="3756.48"/>
        <n v="3622.46"/>
        <n v="2540.2"/>
        <n v="1649.46"/>
        <n v="1449.18"/>
        <n v="1894.98"/>
        <n v="7599.02"/>
        <n v="2961.2599999999998"/>
        <n v="1205.03"/>
        <n v="1864.28"/>
        <n v="1688.19"/>
        <n v="2355.9900000000002"/>
        <n v="4868.4"/>
        <n v="2358.44"/>
        <n v="4492.0599999999995"/>
        <n v="4602.54"/>
        <n v="3726.51"/>
        <n v="2488.54"/>
        <n v="1699.72"/>
        <n v="1813.77"/>
        <n v="3949.52"/>
        <n v="940.2900000000001"/>
        <n v="1012.74"/>
        <n v="3698.48"/>
        <n v="3889.5799999999995"/>
        <n v="4012.34"/>
        <n v="3265.92"/>
        <n v="4172.59"/>
        <n v="3441.3900000000003"/>
        <n v="3796.9500000000003"/>
        <n v="2311.7999999999997"/>
        <n v="9305.470000000001"/>
        <n v="6643.87"/>
        <n v="1544.93"/>
        <n v="4713.42"/>
        <n v="6700.35"/>
        <n v="8828.150000000001"/>
        <n v="1431.49"/>
        <n v="1206.66"/>
        <n v="3900.41"/>
        <n v="5664.93"/>
        <n v="3702.5299999999997"/>
        <n v="4056.36"/>
        <n v="2196.6"/>
        <n v="4080.25"/>
        <n v="5430.339999999999"/>
        <n v="4056.76"/>
        <n v="3026.96"/>
        <n v="5654.66"/>
        <n v="4136.0"/>
        <n v="2805.55"/>
        <n v="4412.8"/>
        <n v="1979.1"/>
        <n v="2245.76"/>
        <n v="1588.78"/>
        <n v="2831.18"/>
        <n v="2044.94"/>
        <n v="3735.5999999999995"/>
        <n v="3390.27"/>
        <n v="2444.6"/>
        <n v="2889.25"/>
        <n v="4699.21"/>
        <n v="3575.7000000000003"/>
        <n v="2406.33"/>
        <n v="1887.73"/>
        <n v="2635.99"/>
        <n v="6406.120000000001"/>
        <n v="2498.51"/>
        <n v="1217.95"/>
        <n v="962.4700000000001"/>
        <n v="6998.82"/>
        <n v="8547.8"/>
        <n v="2725.7"/>
        <n v="1125.37"/>
        <n v="4179.9800000000005"/>
        <n v="4029.8999999999996"/>
        <n v="4452.450000000001"/>
        <n v="3612.17"/>
        <n v="2418.83"/>
        <n v="3882.8499999999995"/>
        <n v="2432.84"/>
        <n v="3002.24"/>
        <n v="3456.08"/>
        <n v="4651.9"/>
        <n v="4800.27"/>
        <n v="2334.25"/>
        <n v="2902.6099999999997"/>
        <n v="4738.97"/>
        <n v="5417.5199999999995"/>
        <n v="3012.99"/>
        <n v="2221.08"/>
        <n v="3445.8100000000004"/>
        <n v="3661.54"/>
        <n v="1750.54"/>
        <n v="8035.92"/>
        <n v="1623.42"/>
        <n v="6485.98"/>
        <n v="2156.0699999999997"/>
        <n v="5576.41"/>
        <n v="3142.59"/>
        <n v="5923.950000000001"/>
        <n v="1334.51"/>
        <n v="4172.13"/>
        <n v="2418.08"/>
        <n v="5104.09"/>
        <n v="1738.6"/>
        <n v="5576.57"/>
        <n v="2588.42"/>
        <n v="2585.52"/>
        <n v="1326.1200000000001"/>
        <n v="3294.04"/>
        <n v="1594.35"/>
        <n v="1429.0"/>
        <n v="4429.26"/>
        <n v="1899.03"/>
        <n v="2121.12"/>
        <n v="1626.02"/>
        <n v="2653.13"/>
        <n v="7054.18"/>
        <n v="1784.8"/>
        <n v="1846.25"/>
        <n v="1312.1899999999998"/>
        <n v="2590.5"/>
        <n v="3194.59"/>
        <n v="1381.8200000000002"/>
        <n v="4004.88"/>
        <n v="1628.88"/>
        <n v="1676.5100000000002"/>
        <n v="1639.1599999999999"/>
        <n v="1666.6699999999998"/>
        <n v="2396.14"/>
        <n v="2770.83"/>
        <n v="3167.25"/>
        <n v="1054.46"/>
        <n v="1731.3899999999999"/>
        <n v="2465.91"/>
        <n v="1390.93"/>
        <n v="3823.05"/>
        <n v="2766.83"/>
        <n v="5647.06"/>
        <n v="1392.57"/>
        <n v="1612.49"/>
        <n v="4679.9"/>
        <n v="1349.4299999999998"/>
        <n v="3650.0199999999995"/>
        <n v="1413.81"/>
      </sharedItems>
    </cacheField>
    <cacheField name="Number of Breakfast Floor Staff" numFmtId="0">
      <sharedItems containsSemiMixedTypes="0" containsString="0" containsNumber="1" containsInteger="1">
        <n v="1.0"/>
        <n v="0.0"/>
        <n v="4.0"/>
      </sharedItems>
    </cacheField>
    <cacheField name="Number of Lunch Floor Staff" numFmtId="0">
      <sharedItems containsSemiMixedTypes="0" containsString="0" containsNumber="1" containsInteger="1">
        <n v="3.0"/>
        <n v="2.0"/>
        <n v="1.0"/>
        <n v="4.0"/>
        <n v="6.0"/>
      </sharedItems>
    </cacheField>
    <cacheField name="Number of Evening Floor Staff" numFmtId="0">
      <sharedItems containsSemiMixedTypes="0" containsString="0" containsNumber="1" containsInteger="1">
        <n v="5.0"/>
        <n v="6.0"/>
        <n v="4.0"/>
        <n v="3.0"/>
        <n v="2.0"/>
        <n v="7.0"/>
        <n v="1.0"/>
      </sharedItems>
    </cacheField>
    <cacheField name="Number of Dinner Floor Staff" numFmtId="0">
      <sharedItems containsSemiMixedTypes="0" containsString="0" containsNumber="1" containsInteger="1">
        <n v="3.0"/>
        <n v="4.0"/>
        <n v="5.0"/>
        <n v="2.0"/>
        <n v="7.0"/>
        <n v="6.0"/>
      </sharedItems>
    </cacheField>
    <cacheField name="Number of Night Floor Staff" numFmtId="0">
      <sharedItems containsSemiMixedTypes="0" containsString="0" containsNumber="1" containsInteger="1">
        <n v="2.0"/>
        <n v="3.0"/>
        <n v="4.0"/>
        <n v="5.0"/>
        <n v="1.0"/>
        <n v="7.0"/>
        <n v="6.0"/>
      </sharedItems>
    </cacheField>
    <cacheField name="Dinner (7pm-10.30pm)" numFmtId="0">
      <sharedItems containsString="0" containsBlank="1">
        <m/>
      </sharedItems>
    </cacheField>
    <cacheField name="Number of Breakfast Kitchen Staff">
      <sharedItems containsMixedTypes="1" containsNumber="1" containsInteger="1">
        <n v="3.0"/>
        <n v="4.0"/>
        <n v="1.0"/>
        <n v="2.0"/>
        <n v="0.0"/>
        <n v="5.0"/>
        <s v="01"/>
        <n v="6.0"/>
      </sharedItems>
    </cacheField>
    <cacheField name="Number of Lunch Kitchen Staff" numFmtId="0">
      <sharedItems containsSemiMixedTypes="0" containsString="0" containsNumber="1" containsInteger="1">
        <n v="3.0"/>
        <n v="4.0"/>
        <n v="1.0"/>
        <n v="2.0"/>
        <n v="5.0"/>
        <n v="6.0"/>
      </sharedItems>
    </cacheField>
    <cacheField name="Number of Evening Kitchen Staff" numFmtId="0">
      <sharedItems containsSemiMixedTypes="0" containsString="0" containsNumber="1" containsInteger="1">
        <n v="3.0"/>
        <n v="4.0"/>
        <n v="2.0"/>
        <n v="5.0"/>
      </sharedItems>
    </cacheField>
    <cacheField name="Number of Dinner Kitchen Staff" numFmtId="0">
      <sharedItems containsSemiMixedTypes="0" containsString="0" containsNumber="1" containsInteger="1">
        <n v="3.0"/>
        <n v="4.0"/>
        <n v="2.0"/>
        <n v="5.0"/>
      </sharedItems>
    </cacheField>
    <cacheField name="Number of Night Kitchen Staff" numFmtId="0">
      <sharedItems containsSemiMixedTypes="0" containsString="0" containsNumber="1" containsInteger="1">
        <n v="0.0"/>
        <n v="3.0"/>
        <n v="2.0"/>
        <n v="1.0"/>
        <n v="4.0"/>
      </sharedItems>
    </cacheField>
    <cacheField name="Total Taxi Claims" numFmtId="0">
      <sharedItems containsSemiMixedTypes="0" containsString="0" containsNumber="1">
        <n v="0.0"/>
        <n v="29.9"/>
        <n v="51.7"/>
        <n v="41.9"/>
        <n v="35.5"/>
        <n v="70.3"/>
        <n v="71.3"/>
        <n v="66.2"/>
        <n v="21.1"/>
        <n v="12.4"/>
        <n v="73.6"/>
        <n v="16.0"/>
        <n v="19.7"/>
        <n v="19.3"/>
        <n v="14.56"/>
        <n v="20.1"/>
        <n v="37.4"/>
        <n v="31.7"/>
      </sharedItems>
    </cacheField>
    <cacheField name="Last Bill Closed" numFmtId="19">
      <sharedItems containsSemiMixedTypes="0" containsDate="1" containsString="0">
        <d v="1899-12-30T22:01:00Z"/>
        <d v="1899-12-30T22:00:00Z"/>
        <d v="1899-12-30T22:45:00Z"/>
        <d v="1899-12-30T22:50:00Z"/>
        <d v="1899-12-30T22:15:00Z"/>
        <d v="1899-12-30T21:40:00Z"/>
        <d v="1899-12-30T22:16:00Z"/>
        <d v="1899-12-30T23:50:00Z"/>
        <d v="1899-12-30T23:33:00Z"/>
        <d v="1899-12-30T23:42:00Z"/>
        <d v="1899-12-30T22:30:00Z"/>
        <d v="1899-12-30T23:30:00Z"/>
        <d v="1899-12-30T23:10:00Z"/>
        <d v="1899-12-30T00:28:00Z"/>
        <d v="1899-12-30T00:40:00Z"/>
        <d v="1899-12-30T21:59:00Z"/>
        <d v="1899-12-30T21:35:00Z"/>
        <d v="1899-12-30T23:04:00Z"/>
        <d v="1899-12-30T23:40:00Z"/>
        <d v="1899-12-30T22:20:00Z"/>
        <d v="1899-12-30T00:29:00Z"/>
        <d v="1899-12-30T23:43:00Z"/>
        <d v="1899-12-30T01:10:00Z"/>
        <d v="1899-12-30T01:05:00Z"/>
        <d v="1899-12-30T01:12:00Z"/>
        <d v="1899-12-30T23:29:00Z"/>
        <d v="1899-12-30T00:08:00Z"/>
        <d v="1899-12-30T22:33:00Z"/>
        <d v="1899-12-30T22:42:00Z"/>
        <d v="1899-12-30T22:38:00Z"/>
        <d v="1899-12-30T22:35:00Z"/>
        <d v="1899-12-30T22:40:00Z"/>
        <d v="1899-12-30T22:36:00Z"/>
        <d v="1899-12-30T23:14:00Z"/>
        <d v="1899-12-30T22:37:00Z"/>
        <d v="1899-12-30T23:02:00Z"/>
        <d v="1899-12-30T23:45:00Z"/>
        <d v="1899-12-30T23:15:00Z"/>
        <d v="1899-12-30T00:15:00Z"/>
        <d v="1899-12-30T23:52:00Z"/>
        <d v="1899-12-30T23:47:00Z"/>
        <d v="1899-12-30T23:27:00Z"/>
        <d v="1899-12-30T01:30:00Z"/>
        <d v="1899-12-30T23:46:00Z"/>
        <d v="1899-12-30T23:00:00Z"/>
        <d v="1899-12-30T00:30:00Z"/>
        <d v="1899-12-30T01:45:00Z"/>
        <d v="1899-12-30T23:48:00Z"/>
        <d v="1899-12-30T23:37:00Z"/>
        <d v="1899-12-30T00:14:00Z"/>
        <d v="1899-12-30T00:09:00Z"/>
        <d v="1899-12-30T01:02:00Z"/>
        <d v="1899-12-30T23:41:00Z"/>
        <d v="1899-12-30T00:42:00Z"/>
        <d v="1899-12-30T21:50:00Z"/>
        <d v="1899-12-30T23:34:00Z"/>
        <d v="1899-12-30T23:53:00Z"/>
        <d v="1899-12-30T01:37:00Z"/>
        <d v="1899-12-30T23:25:00Z"/>
        <d v="1899-12-30T01:08:00Z"/>
        <d v="1899-12-30T23:28:00Z"/>
        <d v="1899-12-30T00:45:00Z"/>
        <d v="1899-12-30T21:30:00Z"/>
        <d v="1899-12-30T22:22:00Z"/>
        <d v="1899-12-30T22:55:00Z"/>
        <d v="1899-12-30T22:39:00Z"/>
        <d v="1899-12-30T22:48:00Z"/>
        <d v="1899-12-30T22:25:00Z"/>
        <d v="1899-12-30T21:45:00Z"/>
        <d v="1899-12-30T21:44:00Z"/>
        <d v="1899-12-30T22:10:00Z"/>
        <d v="1899-12-30T23:07:00Z"/>
        <d v="1899-12-30T22:28:00Z"/>
        <d v="1899-12-30T21:00:00Z"/>
        <d v="1899-12-30T22:17:00Z"/>
        <d v="1899-12-30T21:05:00Z"/>
      </sharedItems>
    </cacheField>
    <cacheField name="Closing Time" numFmtId="19">
      <sharedItems containsSemiMixedTypes="0" containsDate="1" containsString="0">
        <d v="1899-12-30T22:30:00Z"/>
        <d v="1899-12-30T23:00:00Z"/>
        <d v="1899-12-30T22:00:00Z"/>
        <d v="1899-12-30T00:00:00Z"/>
        <d v="1899-12-30T23:30:00Z"/>
        <d v="1899-12-30T01:00:00Z"/>
        <d v="1899-12-30T00:35:00Z"/>
        <d v="1899-12-30T11:52:00Z"/>
        <d v="1899-12-30T01:14:00Z"/>
        <d v="1899-12-30T23:20:00Z"/>
        <d v="1899-12-30T01:30:00Z"/>
        <d v="1899-12-30T23:42:00Z"/>
        <d v="1899-12-30T00:10:00Z"/>
        <d v="1899-12-30T23:45:00Z"/>
        <d v="1899-12-30T22:45:00Z"/>
        <d v="1899-12-30T23:54:00Z"/>
        <d v="1899-12-30T23:53:00Z"/>
        <d v="1899-12-30T02:00:00Z"/>
        <d v="1899-12-30T23:58:00Z"/>
        <d v="1899-12-30T00:17:00Z"/>
        <d v="1899-12-30T00:33:00Z"/>
        <d v="1899-12-30T01:19:00Z"/>
        <d v="1899-12-30T23:52:00Z"/>
        <d v="1899-12-30T23:44:00Z"/>
        <d v="1899-12-30T00:48:00Z"/>
        <d v="1899-12-30T23:46:00Z"/>
        <d v="1899-12-30T23:41:00Z"/>
        <d v="1899-12-30T01:39:00Z"/>
        <d v="1899-12-30T23:27:00Z"/>
        <d v="1899-12-30T01:12:00Z"/>
        <d v="1899-12-30T23:40:00Z"/>
        <d v="1899-12-30T00:42:00Z"/>
        <d v="1899-12-30T23:15:00Z"/>
        <d v="1899-12-30T21:30:00Z"/>
      </sharedItems>
    </cacheField>
    <cacheField name="Closing Manager Name" numFmtId="0">
      <sharedItems>
        <s v="RACQUEL"/>
        <s v="Gabriel"/>
        <s v="Alwin"/>
        <s v="Mr. Sunshine"/>
        <s v="Peter"/>
        <s v="Mr. Racquel"/>
        <s v="Mr. Kishan"/>
        <s v="Mr. Kishen"/>
        <s v="Sunshine"/>
      </sharedItems>
    </cacheField>
    <cacheField name="Breakfast Floor Staff Hours" numFmtId="0">
      <sharedItems containsString="0" containsBlank="1">
        <m/>
      </sharedItems>
    </cacheField>
    <cacheField name="Lunch Floor Staff Hours" numFmtId="0">
      <sharedItems containsString="0" containsBlank="1">
        <m/>
      </sharedItems>
    </cacheField>
    <cacheField name="Evening Floor Staff Hours" numFmtId="0">
      <sharedItems containsString="0" containsBlank="1">
        <m/>
      </sharedItems>
    </cacheField>
    <cacheField name="Dinner Floor Staff Hours" numFmtId="0">
      <sharedItems containsString="0" containsBlank="1">
        <m/>
      </sharedItems>
    </cacheField>
    <cacheField name="Night Floor Staff Hours" numFmtId="0">
      <sharedItems containsString="0" containsBlank="1">
        <m/>
      </sharedItems>
    </cacheField>
    <cacheField name="Breakfast Kitchen Staff Hours" numFmtId="0">
      <sharedItems containsString="0" containsBlank="1">
        <m/>
      </sharedItems>
    </cacheField>
    <cacheField name="Lunch Kitchen Staff Hours" numFmtId="0">
      <sharedItems containsString="0" containsBlank="1">
        <m/>
      </sharedItems>
    </cacheField>
    <cacheField name="Evening Kitchen Staff Hours" numFmtId="0">
      <sharedItems containsString="0" containsBlank="1">
        <m/>
      </sharedItems>
    </cacheField>
    <cacheField name="Dinner Kitchen Staff Hours" numFmtId="0">
      <sharedItems containsString="0" containsBlank="1">
        <m/>
      </sharedItems>
    </cacheField>
    <cacheField name="Total Floor Staff Hours" numFmtId="0">
      <sharedItems containsSemiMixedTypes="0" containsString="0" containsNumber="1">
        <n v="26.5"/>
        <n v="31.5"/>
        <n v="34.0"/>
        <n v="33.0"/>
        <n v="29.5"/>
        <n v="27.5"/>
        <n v="28.0"/>
        <n v="35.5"/>
        <n v="31.0"/>
        <n v="20.5"/>
        <n v="23.5"/>
        <n v="21.0"/>
        <n v="25.5"/>
        <n v="32.5"/>
        <n v="43.5"/>
        <n v="20.0"/>
        <n v="27.0"/>
        <n v="45.0"/>
        <n v="17.0"/>
        <n v="15.5"/>
        <n v="39.0"/>
        <n v="32.0"/>
        <n v="33.5"/>
        <n v="60.5"/>
        <n v="41.0"/>
        <n v="38.0"/>
        <n v="48.0"/>
        <n v="63.0"/>
        <n v="22.0"/>
        <n v="37.5"/>
        <n v="34.5"/>
        <n v="24.5"/>
        <n v="40.0"/>
        <n v="52.0"/>
        <n v="28.5"/>
        <n v="30.0"/>
        <n v="29.0"/>
        <n v="19.5"/>
        <n v="18.0"/>
        <n v="24.0"/>
        <n v="39.5"/>
        <n v="50.0"/>
        <n v="22.5"/>
        <n v="55.0"/>
        <n v="47.0"/>
        <n v="25.0"/>
        <n v="37.0"/>
        <n v="36.5"/>
        <n v="38.5"/>
        <n v="35.0"/>
        <n v="30.5"/>
        <n v="36.0"/>
        <n v="23.0"/>
        <n v="49.0"/>
        <n v="49.3"/>
        <n v="17.3"/>
        <n v="36.3"/>
        <n v="33.3"/>
        <n v="47.5"/>
        <n v="19.0"/>
        <n v="12.0"/>
        <n v="26.0"/>
      </sharedItems>
    </cacheField>
    <cacheField name="Total Kitchen Staff Hours" numFmtId="0">
      <sharedItems containsSemiMixedTypes="0" containsString="0" containsNumber="1">
        <n v="36.0"/>
        <n v="52.5"/>
        <n v="53.0"/>
        <n v="44.0"/>
        <n v="31.5"/>
        <n v="31.0"/>
        <n v="33.5"/>
        <n v="40.0"/>
        <n v="24.0"/>
        <n v="34.0"/>
        <n v="25.0"/>
        <n v="32.0"/>
        <n v="26.0"/>
        <n v="27.0"/>
        <n v="39.0"/>
        <n v="41.0"/>
        <n v="33.0"/>
        <n v="43.0"/>
        <n v="18.0"/>
        <n v="32.5"/>
        <n v="48.0"/>
        <n v="60.0"/>
        <n v="30.0"/>
        <n v="29.0"/>
        <n v="46.0"/>
        <n v="45.0"/>
        <n v="38.0"/>
        <n v="37.0"/>
        <n v="17.0"/>
        <n v="28.0"/>
        <n v="35.0"/>
        <n v="23.0"/>
        <n v="45.5"/>
        <n v="34.5"/>
        <n v="35.3"/>
        <n v="46.3"/>
        <n v="43.3"/>
        <n v="47.0"/>
        <n v="29.5"/>
      </sharedItems>
    </cacheField>
    <cacheField name="Email Address" numFmtId="0">
      <sharedItems>
        <s v=""/>
      </sharedItems>
    </cacheField>
    <cacheField name="Night Kitchen Staff Hours" numFmtId="0">
      <sharedItems containsString="0" containsBlank="1">
        <m/>
      </sharedItems>
    </cacheField>
    <cacheField name="lunch floor staff hours2" numFmtId="0">
      <sharedItems containsString="0" containsBlank="1"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Y1" sheet="Form Responses 1"/>
  </cacheSource>
  <cacheFields>
    <cacheField name="Timestamp">
      <sharedItems containsSemiMixedTypes="0" containsString="0"/>
    </cacheField>
    <cacheField name="Outlet">
      <sharedItems containsSemiMixedTypes="0" containsString="0"/>
    </cacheField>
    <cacheField name="Date">
      <sharedItems containsSemiMixedTypes="0" containsString="0"/>
    </cacheField>
    <cacheField name="Day">
      <sharedItems containsSemiMixedTypes="0" containsString="0"/>
    </cacheField>
    <cacheField name="Breakfast Sales">
      <sharedItems containsSemiMixedTypes="0" containsString="0"/>
    </cacheField>
    <cacheField name="Lunch Sales">
      <sharedItems containsSemiMixedTypes="0" containsString="0"/>
    </cacheField>
    <cacheField name="Evening Sales">
      <sharedItems containsSemiMixedTypes="0" containsString="0"/>
    </cacheField>
    <cacheField name="Dinner Lunch Sales">
      <sharedItems containsSemiMixedTypes="0" containsString="0"/>
    </cacheField>
    <cacheField name="Night Sales">
      <sharedItems containsSemiMixedTypes="0" containsString="0"/>
    </cacheField>
    <cacheField name="Total Sales">
      <sharedItems containsSemiMixedTypes="0" containsString="0"/>
    </cacheField>
    <cacheField name="Number of Breakfast Floor Staff">
      <sharedItems containsSemiMixedTypes="0" containsString="0"/>
    </cacheField>
    <cacheField name="Number of Lunch Floor Staff">
      <sharedItems containsSemiMixedTypes="0" containsString="0"/>
    </cacheField>
    <cacheField name="Number of Evening Floor Staff">
      <sharedItems containsSemiMixedTypes="0" containsString="0"/>
    </cacheField>
    <cacheField name="Number of Dinner Floor Staff">
      <sharedItems containsSemiMixedTypes="0" containsString="0"/>
    </cacheField>
    <cacheField name="Number of Night Floor Staff">
      <sharedItems containsSemiMixedTypes="0" containsString="0"/>
    </cacheField>
    <cacheField name="Dinner (7pm-10.30pm)">
      <sharedItems containsSemiMixedTypes="0" containsString="0"/>
    </cacheField>
    <cacheField name="Number of Breakfast Kitchen Staff">
      <sharedItems containsSemiMixedTypes="0" containsString="0"/>
    </cacheField>
    <cacheField name="Number of Lunch Kitchen Staff">
      <sharedItems containsSemiMixedTypes="0" containsString="0"/>
    </cacheField>
    <cacheField name="Number of Evening Kitchen Staff">
      <sharedItems containsSemiMixedTypes="0" containsString="0"/>
    </cacheField>
    <cacheField name="Number of Dinner Kitchen Staff">
      <sharedItems containsSemiMixedTypes="0" containsString="0"/>
    </cacheField>
    <cacheField name="Number of Night Kitchen Staff">
      <sharedItems containsSemiMixedTypes="0" containsString="0"/>
    </cacheField>
    <cacheField name="Total Taxi Claims">
      <sharedItems containsSemiMixedTypes="0" containsString="0"/>
    </cacheField>
    <cacheField name="Last Bill Closed">
      <sharedItems containsSemiMixedTypes="0" containsString="0"/>
    </cacheField>
    <cacheField name="Closing Time">
      <sharedItems containsSemiMixedTypes="0" containsString="0"/>
    </cacheField>
    <cacheField name="Closing Manager Name">
      <sharedItems containsSemiMixedTypes="0" containsString="0"/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Outlet Sales Contribution" cacheId="0" dataCaption="" compact="0" compactData="0">
  <location ref="A1:B5" firstHeaderRow="0" firstDataRow="1" firstDataCol="0"/>
  <pivotFields>
    <pivotField name="Timestamp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t="default"/>
      </items>
    </pivotField>
    <pivotField name="Outlet" axis="axisRow" compact="0" outline="0" multipleItemSelectionAllowed="1" showAll="0" sortType="ascending">
      <items>
        <item x="0"/>
        <item x="2"/>
        <item x="1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name="Da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Breakfast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Lunch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t="default"/>
      </items>
    </pivotField>
    <pivotField name="Evening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t="default"/>
      </items>
    </pivotField>
    <pivotField name="Dinner Lunch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name="Night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Total 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name="Number of Breakfast Floor Staff" compact="0" outline="0" multipleItemSelectionAllowed="1" showAll="0">
      <items>
        <item x="0"/>
        <item x="1"/>
        <item x="2"/>
        <item t="default"/>
      </items>
    </pivotField>
    <pivotField name="Number of Lunch Floor Staff" compact="0" outline="0" multipleItemSelectionAllowed="1" showAll="0">
      <items>
        <item x="0"/>
        <item x="1"/>
        <item x="2"/>
        <item x="3"/>
        <item x="4"/>
        <item t="default"/>
      </items>
    </pivotField>
    <pivotField name="Number of Evening Floor Staff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Number of Dinner Floor Staff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Number of Night Floor Staff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Dinner (7pm-10.30pm)" compact="0" outline="0" multipleItemSelectionAllowed="1" showAll="0">
      <items>
        <item x="0"/>
        <item t="default"/>
      </items>
    </pivotField>
    <pivotField name="Number of Breakfast Kitchen Staff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Number of Lunch Kitchen Staff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Number of Evening Kitchen Staff" compact="0" outline="0" multipleItemSelectionAllowed="1" showAll="0">
      <items>
        <item x="0"/>
        <item x="1"/>
        <item x="2"/>
        <item x="3"/>
        <item t="default"/>
      </items>
    </pivotField>
    <pivotField name="Number of Dinner Kitchen Staff" compact="0" outline="0" multipleItemSelectionAllowed="1" showAll="0">
      <items>
        <item x="0"/>
        <item x="1"/>
        <item x="2"/>
        <item x="3"/>
        <item t="default"/>
      </items>
    </pivotField>
    <pivotField name="Number of Night Kitchen Staff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otal Taxi Clai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Last Bill Closed" compact="0" numFmtId="1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Closing Time" compact="0" numFmtId="1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Closing Manager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Breakfast Floor Staff Hours" compact="0" outline="0" multipleItemSelectionAllowed="1" showAll="0">
      <items>
        <item x="0"/>
        <item t="default"/>
      </items>
    </pivotField>
    <pivotField name="Lunch Floor Staff Hours" compact="0" outline="0" multipleItemSelectionAllowed="1" showAll="0">
      <items>
        <item x="0"/>
        <item t="default"/>
      </items>
    </pivotField>
    <pivotField name="Evening Floor Staff Hours" compact="0" outline="0" multipleItemSelectionAllowed="1" showAll="0">
      <items>
        <item x="0"/>
        <item t="default"/>
      </items>
    </pivotField>
    <pivotField name="Dinner Floor Staff Hours" compact="0" outline="0" multipleItemSelectionAllowed="1" showAll="0">
      <items>
        <item x="0"/>
        <item t="default"/>
      </items>
    </pivotField>
    <pivotField name="Night Floor Staff Hours" compact="0" outline="0" multipleItemSelectionAllowed="1" showAll="0">
      <items>
        <item x="0"/>
        <item t="default"/>
      </items>
    </pivotField>
    <pivotField name="Breakfast Kitchen Staff Hours" compact="0" outline="0" multipleItemSelectionAllowed="1" showAll="0">
      <items>
        <item x="0"/>
        <item t="default"/>
      </items>
    </pivotField>
    <pivotField name="Lunch Kitchen Staff Hours" compact="0" outline="0" multipleItemSelectionAllowed="1" showAll="0">
      <items>
        <item x="0"/>
        <item t="default"/>
      </items>
    </pivotField>
    <pivotField name="Evening Kitchen Staff Hours" compact="0" outline="0" multipleItemSelectionAllowed="1" showAll="0">
      <items>
        <item x="0"/>
        <item t="default"/>
      </items>
    </pivotField>
    <pivotField name="Dinner Kitchen Staff Hours" compact="0" outline="0" multipleItemSelectionAllowed="1" showAll="0">
      <items>
        <item x="0"/>
        <item t="default"/>
      </items>
    </pivotField>
    <pivotField name="Total Floor Staff Hou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ame="Total Kitchen Staff Hou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Email Address" compact="0" outline="0" multipleItemSelectionAllowed="1" showAll="0">
      <items>
        <item x="0"/>
        <item t="default"/>
      </items>
    </pivotField>
    <pivotField name="Night Kitchen Staff Hours" compact="0" outline="0" multipleItemSelectionAllowed="1" showAll="0">
      <items>
        <item x="0"/>
        <item t="default"/>
      </items>
    </pivotField>
    <pivotField name="lunch floor staff hours2" compact="0" outline="0" multipleItemSelectionAllowed="1" showAll="0">
      <items>
        <item x="0"/>
        <item t="default"/>
      </items>
    </pivotField>
  </pivotFields>
  <rowFields>
    <field x="1"/>
  </rowFields>
  <dataFields>
    <dataField name="COUNTA of Total Sales" fld="9" subtotal="count" baseField="0"/>
  </dataFields>
</pivotTableDefinition>
</file>

<file path=xl/pivotTables/pivotTable2.xml><?xml version="1.0" encoding="utf-8"?>
<pivotTableDefinition xmlns="http://schemas.openxmlformats.org/spreadsheetml/2006/main" name="Sales by Day and Outlet" cacheId="0" dataCaption="" rowGrandTotals="0" compact="0" compactData="0">
  <location ref="A1:E9" firstHeaderRow="0" firstDataRow="1" firstDataCol="1"/>
  <pivotFields>
    <pivotField name="Timestamp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t="default"/>
      </items>
    </pivotField>
    <pivotField name="Outlet" axis="axisCol" compact="0" outline="0" multipleItemSelectionAllowed="1" showAll="0" sortType="ascending">
      <items>
        <item x="0"/>
        <item x="2"/>
        <item x="1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name="Day" axis="axisRow" compact="0" outline="0" multipleItemSelectionAllowed="1" showAll="0" sortType="ascending">
      <items>
        <item x="0"/>
        <item x="1"/>
        <item x="5"/>
        <item x="6"/>
        <item x="4"/>
        <item x="2"/>
        <item x="3"/>
        <item t="default"/>
      </items>
    </pivotField>
    <pivotField name="Breakfast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Lunch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t="default"/>
      </items>
    </pivotField>
    <pivotField name="Evening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t="default"/>
      </items>
    </pivotField>
    <pivotField name="Dinner Lunch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name="Night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Total 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name="Number of Breakfast Floor Staff" compact="0" outline="0" multipleItemSelectionAllowed="1" showAll="0">
      <items>
        <item x="0"/>
        <item x="1"/>
        <item x="2"/>
        <item t="default"/>
      </items>
    </pivotField>
    <pivotField name="Number of Lunch Floor Staff" compact="0" outline="0" multipleItemSelectionAllowed="1" showAll="0">
      <items>
        <item x="0"/>
        <item x="1"/>
        <item x="2"/>
        <item x="3"/>
        <item x="4"/>
        <item t="default"/>
      </items>
    </pivotField>
    <pivotField name="Number of Evening Floor Staff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Number of Dinner Floor Staff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Number of Night Floor Staff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Dinner (7pm-10.30pm)" compact="0" outline="0" multipleItemSelectionAllowed="1" showAll="0">
      <items>
        <item x="0"/>
        <item t="default"/>
      </items>
    </pivotField>
    <pivotField name="Number of Breakfast Kitchen Staff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Number of Lunch Kitchen Staff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Number of Evening Kitchen Staff" compact="0" outline="0" multipleItemSelectionAllowed="1" showAll="0">
      <items>
        <item x="0"/>
        <item x="1"/>
        <item x="2"/>
        <item x="3"/>
        <item t="default"/>
      </items>
    </pivotField>
    <pivotField name="Number of Dinner Kitchen Staff" compact="0" outline="0" multipleItemSelectionAllowed="1" showAll="0">
      <items>
        <item x="0"/>
        <item x="1"/>
        <item x="2"/>
        <item x="3"/>
        <item t="default"/>
      </items>
    </pivotField>
    <pivotField name="Number of Night Kitchen Staff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otal Taxi Clai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Last Bill Closed" compact="0" numFmtId="1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Closing Time" compact="0" numFmtId="1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Closing Manager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Breakfast Floor Staff Hours" compact="0" outline="0" multipleItemSelectionAllowed="1" showAll="0">
      <items>
        <item x="0"/>
        <item t="default"/>
      </items>
    </pivotField>
    <pivotField name="Lunch Floor Staff Hours" compact="0" outline="0" multipleItemSelectionAllowed="1" showAll="0">
      <items>
        <item x="0"/>
        <item t="default"/>
      </items>
    </pivotField>
    <pivotField name="Evening Floor Staff Hours" compact="0" outline="0" multipleItemSelectionAllowed="1" showAll="0">
      <items>
        <item x="0"/>
        <item t="default"/>
      </items>
    </pivotField>
    <pivotField name="Dinner Floor Staff Hours" compact="0" outline="0" multipleItemSelectionAllowed="1" showAll="0">
      <items>
        <item x="0"/>
        <item t="default"/>
      </items>
    </pivotField>
    <pivotField name="Night Floor Staff Hours" compact="0" outline="0" multipleItemSelectionAllowed="1" showAll="0">
      <items>
        <item x="0"/>
        <item t="default"/>
      </items>
    </pivotField>
    <pivotField name="Breakfast Kitchen Staff Hours" compact="0" outline="0" multipleItemSelectionAllowed="1" showAll="0">
      <items>
        <item x="0"/>
        <item t="default"/>
      </items>
    </pivotField>
    <pivotField name="Lunch Kitchen Staff Hours" compact="0" outline="0" multipleItemSelectionAllowed="1" showAll="0">
      <items>
        <item x="0"/>
        <item t="default"/>
      </items>
    </pivotField>
    <pivotField name="Evening Kitchen Staff Hours" compact="0" outline="0" multipleItemSelectionAllowed="1" showAll="0">
      <items>
        <item x="0"/>
        <item t="default"/>
      </items>
    </pivotField>
    <pivotField name="Dinner Kitchen Staff Hours" compact="0" outline="0" multipleItemSelectionAllowed="1" showAll="0">
      <items>
        <item x="0"/>
        <item t="default"/>
      </items>
    </pivotField>
    <pivotField name="Total Floor Staff Hou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ame="Total Kitchen Staff Hou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Email Address" compact="0" outline="0" multipleItemSelectionAllowed="1" showAll="0">
      <items>
        <item x="0"/>
        <item t="default"/>
      </items>
    </pivotField>
    <pivotField name="Night Kitchen Staff Hours" compact="0" outline="0" multipleItemSelectionAllowed="1" showAll="0">
      <items>
        <item x="0"/>
        <item t="default"/>
      </items>
    </pivotField>
    <pivotField name="lunch floor staff hours2" compact="0" outline="0" multipleItemSelectionAllowed="1" showAll="0">
      <items>
        <item x="0"/>
        <item t="default"/>
      </items>
    </pivotField>
  </pivotFields>
  <rowFields>
    <field x="3"/>
  </rowFields>
  <colFields>
    <field x="1"/>
  </colFields>
  <dataFields>
    <dataField name="SUM of Total Sales" fld="9" baseField="0"/>
  </dataFields>
</pivotTableDefinition>
</file>

<file path=xl/pivotTables/pivotTable3.xml><?xml version="1.0" encoding="utf-8"?>
<pivotTableDefinition xmlns="http://schemas.openxmlformats.org/spreadsheetml/2006/main" name="Copy of Staff-to-Sales Ratio" cacheId="0" dataCaption="" compact="0" compactData="0">
  <location ref="A1:E12" firstHeaderRow="0" firstDataRow="1" firstDataCol="1"/>
  <pivotFields>
    <pivotField name="Timestamp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t="default"/>
      </items>
    </pivotField>
    <pivotField name="Outlet" axis="axisCol" compact="0" outline="0" multipleItemSelectionAllowed="1" showAll="0" sortType="ascending">
      <items>
        <item x="0"/>
        <item x="2"/>
        <item x="1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name="Da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Breakfast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Lunch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t="default"/>
      </items>
    </pivotField>
    <pivotField name="Evening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t="default"/>
      </items>
    </pivotField>
    <pivotField name="Dinner Lunch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name="Night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Total 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name="Number of Breakfast Floor Staff" compact="0" outline="0" multipleItemSelectionAllowed="1" showAll="0">
      <items>
        <item x="0"/>
        <item x="1"/>
        <item x="2"/>
        <item t="default"/>
      </items>
    </pivotField>
    <pivotField name="Number of Lunch Floor Staff" compact="0" outline="0" multipleItemSelectionAllowed="1" showAll="0">
      <items>
        <item x="0"/>
        <item x="1"/>
        <item x="2"/>
        <item x="3"/>
        <item x="4"/>
        <item t="default"/>
      </items>
    </pivotField>
    <pivotField name="Number of Evening Floor Staff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Number of Dinner Floor Staff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Number of Night Floor Staff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Dinner (7pm-10.30pm)" compact="0" outline="0" multipleItemSelectionAllowed="1" showAll="0">
      <items>
        <item x="0"/>
        <item t="default"/>
      </items>
    </pivotField>
    <pivotField name="Number of Breakfast Kitchen Staff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Number of Lunch Kitchen Staff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Number of Evening Kitchen Staff" compact="0" outline="0" multipleItemSelectionAllowed="1" showAll="0">
      <items>
        <item x="0"/>
        <item x="1"/>
        <item x="2"/>
        <item x="3"/>
        <item t="default"/>
      </items>
    </pivotField>
    <pivotField name="Number of Dinner Kitchen Staff" compact="0" outline="0" multipleItemSelectionAllowed="1" showAll="0">
      <items>
        <item x="0"/>
        <item x="1"/>
        <item x="2"/>
        <item x="3"/>
        <item t="default"/>
      </items>
    </pivotField>
    <pivotField name="Number of Night Kitchen Staff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otal Taxi Clai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Last Bill Closed" compact="0" numFmtId="1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Closing Time" compact="0" numFmtId="1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Closing Manager Name" axis="axisRow" compact="0" outline="0" multipleItemSelectionAllowed="1" showAll="0" sortType="ascending">
      <items>
        <item x="2"/>
        <item x="1"/>
        <item x="6"/>
        <item x="7"/>
        <item x="5"/>
        <item x="3"/>
        <item x="4"/>
        <item x="0"/>
        <item x="8"/>
        <item t="default"/>
      </items>
    </pivotField>
    <pivotField name="Breakfast Floor Staff Hours" compact="0" outline="0" multipleItemSelectionAllowed="1" showAll="0">
      <items>
        <item x="0"/>
        <item t="default"/>
      </items>
    </pivotField>
    <pivotField name="Lunch Floor Staff Hours" compact="0" outline="0" multipleItemSelectionAllowed="1" showAll="0">
      <items>
        <item x="0"/>
        <item t="default"/>
      </items>
    </pivotField>
    <pivotField name="Evening Floor Staff Hours" compact="0" outline="0" multipleItemSelectionAllowed="1" showAll="0">
      <items>
        <item x="0"/>
        <item t="default"/>
      </items>
    </pivotField>
    <pivotField name="Dinner Floor Staff Hours" compact="0" outline="0" multipleItemSelectionAllowed="1" showAll="0">
      <items>
        <item x="0"/>
        <item t="default"/>
      </items>
    </pivotField>
    <pivotField name="Night Floor Staff Hours" compact="0" outline="0" multipleItemSelectionAllowed="1" showAll="0">
      <items>
        <item x="0"/>
        <item t="default"/>
      </items>
    </pivotField>
    <pivotField name="Breakfast Kitchen Staff Hours" compact="0" outline="0" multipleItemSelectionAllowed="1" showAll="0">
      <items>
        <item x="0"/>
        <item t="default"/>
      </items>
    </pivotField>
    <pivotField name="Lunch Kitchen Staff Hours" compact="0" outline="0" multipleItemSelectionAllowed="1" showAll="0">
      <items>
        <item x="0"/>
        <item t="default"/>
      </items>
    </pivotField>
    <pivotField name="Evening Kitchen Staff Hours" compact="0" outline="0" multipleItemSelectionAllowed="1" showAll="0">
      <items>
        <item x="0"/>
        <item t="default"/>
      </items>
    </pivotField>
    <pivotField name="Dinner Kitchen Staff Hours" compact="0" outline="0" multipleItemSelectionAllowed="1" showAll="0">
      <items>
        <item x="0"/>
        <item t="default"/>
      </items>
    </pivotField>
    <pivotField name="Total Floor Staff Hou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ame="Total Kitchen Staff Hou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Email Address" compact="0" outline="0" multipleItemSelectionAllowed="1" showAll="0">
      <items>
        <item x="0"/>
        <item t="default"/>
      </items>
    </pivotField>
    <pivotField name="Night Kitchen Staff Hours" compact="0" outline="0" multipleItemSelectionAllowed="1" showAll="0">
      <items>
        <item x="0"/>
        <item t="default"/>
      </items>
    </pivotField>
    <pivotField name="lunch floor staff hours2" compact="0" outline="0" multipleItemSelectionAllowed="1" showAll="0">
      <items>
        <item x="0"/>
        <item t="default"/>
      </items>
    </pivotField>
  </pivotFields>
  <rowFields>
    <field x="24"/>
  </rowFields>
  <colFields>
    <field x="1"/>
  </colFields>
  <dataFields>
    <dataField name="SUM of Total Sales" fld="9" baseField="0"/>
  </dataFields>
</pivotTableDefinition>
</file>

<file path=xl/pivotTables/pivotTable4.xml><?xml version="1.0" encoding="utf-8"?>
<pivotTableDefinition xmlns="http://schemas.openxmlformats.org/spreadsheetml/2006/main" name="Daily Sales by Date and Time of" cacheId="1" dataCaption="" compact="0" compactData="0">
  <location ref="A1:B2" firstHeaderRow="0" firstDataRow="1" firstDataCol="0"/>
  <pivotFields>
    <pivotField name="Timestamp" compact="0" outline="0" multipleItemSelectionAllowed="1" showAll="0">
      <items>
        <item t="default"/>
      </items>
    </pivotField>
    <pivotField name="Outlet" compact="0" outline="0" multipleItemSelectionAllowed="1" showAll="0">
      <items>
        <item t="default"/>
      </items>
    </pivotField>
    <pivotField name="Date" axis="axisRow" compact="0" outline="0" multipleItemSelectionAllowed="1" showAll="0" sortType="ascending">
      <items>
        <item t="default"/>
      </items>
    </pivotField>
    <pivotField name="Day" compact="0" outline="0" multipleItemSelectionAllowed="1" showAll="0">
      <items>
        <item t="default"/>
      </items>
    </pivotField>
    <pivotField name="Breakfast Sales" dataField="1" compact="0" outline="0" multipleItemSelectionAllowed="1" showAll="0">
      <items>
        <item t="default"/>
      </items>
    </pivotField>
    <pivotField name="Lunch Sales" compact="0" outline="0" multipleItemSelectionAllowed="1" showAll="0">
      <items>
        <item t="default"/>
      </items>
    </pivotField>
    <pivotField name="Evening Sales" compact="0" outline="0" multipleItemSelectionAllowed="1" showAll="0">
      <items>
        <item t="default"/>
      </items>
    </pivotField>
    <pivotField name="Dinner Lunch Sales" compact="0" outline="0" multipleItemSelectionAllowed="1" showAll="0">
      <items>
        <item t="default"/>
      </items>
    </pivotField>
    <pivotField name="Night Sales" compact="0" outline="0" multipleItemSelectionAllowed="1" showAll="0">
      <items>
        <item t="default"/>
      </items>
    </pivotField>
    <pivotField name="Total Sales" compact="0" outline="0" multipleItemSelectionAllowed="1" showAll="0">
      <items>
        <item t="default"/>
      </items>
    </pivotField>
    <pivotField name="Number of Breakfast Floor Staff" compact="0" outline="0" multipleItemSelectionAllowed="1" showAll="0">
      <items>
        <item t="default"/>
      </items>
    </pivotField>
    <pivotField name="Number of Lunch Floor Staff" compact="0" outline="0" multipleItemSelectionAllowed="1" showAll="0">
      <items>
        <item t="default"/>
      </items>
    </pivotField>
    <pivotField name="Number of Evening Floor Staff" compact="0" outline="0" multipleItemSelectionAllowed="1" showAll="0">
      <items>
        <item t="default"/>
      </items>
    </pivotField>
    <pivotField name="Number of Dinner Floor Staff" compact="0" outline="0" multipleItemSelectionAllowed="1" showAll="0">
      <items>
        <item t="default"/>
      </items>
    </pivotField>
    <pivotField name="Number of Night Floor Staff" compact="0" outline="0" multipleItemSelectionAllowed="1" showAll="0">
      <items>
        <item t="default"/>
      </items>
    </pivotField>
    <pivotField name="Dinner (7pm-10.30pm)" compact="0" outline="0" multipleItemSelectionAllowed="1" showAll="0">
      <items>
        <item t="default"/>
      </items>
    </pivotField>
    <pivotField name="Number of Breakfast Kitchen Staff" compact="0" outline="0" multipleItemSelectionAllowed="1" showAll="0">
      <items>
        <item t="default"/>
      </items>
    </pivotField>
    <pivotField name="Number of Lunch Kitchen Staff" compact="0" outline="0" multipleItemSelectionAllowed="1" showAll="0">
      <items>
        <item t="default"/>
      </items>
    </pivotField>
    <pivotField name="Number of Evening Kitchen Staff" compact="0" outline="0" multipleItemSelectionAllowed="1" showAll="0">
      <items>
        <item t="default"/>
      </items>
    </pivotField>
    <pivotField name="Number of Dinner Kitchen Staff" compact="0" outline="0" multipleItemSelectionAllowed="1" showAll="0">
      <items>
        <item t="default"/>
      </items>
    </pivotField>
    <pivotField name="Number of Night Kitchen Staff" compact="0" outline="0" multipleItemSelectionAllowed="1" showAll="0">
      <items>
        <item t="default"/>
      </items>
    </pivotField>
    <pivotField name="Total Taxi Claims" compact="0" outline="0" multipleItemSelectionAllowed="1" showAll="0">
      <items>
        <item t="default"/>
      </items>
    </pivotField>
    <pivotField name="Last Bill Closed" compact="0" outline="0" multipleItemSelectionAllowed="1" showAll="0">
      <items>
        <item t="default"/>
      </items>
    </pivotField>
    <pivotField name="Closing Time" compact="0" outline="0" multipleItemSelectionAllowed="1" showAll="0">
      <items>
        <item t="default"/>
      </items>
    </pivotField>
    <pivotField name="Closing Manager Name" compact="0" outline="0" multipleItemSelectionAllowed="1" showAll="0">
      <items>
        <item t="default"/>
      </items>
    </pivotField>
  </pivotFields>
  <rowFields>
    <field x="2"/>
  </rowFields>
  <dataFields>
    <dataField name="SUM of Breakfast Sales" fld="4" baseField="0"/>
  </dataFields>
</pivotTableDefinition>
</file>

<file path=xl/pivotTables/pivotTable5.xml><?xml version="1.0" encoding="utf-8"?>
<pivotTableDefinition xmlns="http://schemas.openxmlformats.org/spreadsheetml/2006/main" name="Sales by Outlet and Time of Day" cacheId="1" dataCaption="" compact="0" compactData="0">
  <location ref="A1:G2" firstHeaderRow="0" firstDataRow="2" firstDataCol="0"/>
  <pivotFields>
    <pivotField name="Timestamp" compact="0" outline="0" multipleItemSelectionAllowed="1" showAll="0">
      <items>
        <item t="default"/>
      </items>
    </pivotField>
    <pivotField name="Outlet" axis="axisRow" compact="0" outline="0" multipleItemSelectionAllowed="1" showAll="0" sortType="ascending">
      <items>
        <item t="default"/>
      </items>
    </pivotField>
    <pivotField name="Date" compact="0" outline="0" multipleItemSelectionAllowed="1" showAll="0">
      <items>
        <item t="default"/>
      </items>
    </pivotField>
    <pivotField name="Day" compact="0" outline="0" multipleItemSelectionAllowed="1" showAll="0">
      <items>
        <item t="default"/>
      </items>
    </pivotField>
    <pivotField name="Breakfast Sales" dataField="1" compact="0" outline="0" multipleItemSelectionAllowed="1" showAll="0">
      <items>
        <item t="default"/>
      </items>
    </pivotField>
    <pivotField name="Lunch Sales" dataField="1" compact="0" outline="0" multipleItemSelectionAllowed="1" showAll="0">
      <items>
        <item t="default"/>
      </items>
    </pivotField>
    <pivotField name="Evening Sales" dataField="1" compact="0" outline="0" multipleItemSelectionAllowed="1" showAll="0">
      <items>
        <item t="default"/>
      </items>
    </pivotField>
    <pivotField name="Dinner Lunch Sales" dataField="1" compact="0" outline="0" multipleItemSelectionAllowed="1" showAll="0">
      <items>
        <item t="default"/>
      </items>
    </pivotField>
    <pivotField name="Night Sales" dataField="1" compact="0" outline="0" multipleItemSelectionAllowed="1" showAll="0">
      <items>
        <item t="default"/>
      </items>
    </pivotField>
    <pivotField name="Total Sales" dataField="1" compact="0" outline="0" multipleItemSelectionAllowed="1" showAll="0">
      <items>
        <item t="default"/>
      </items>
    </pivotField>
    <pivotField name="Number of Breakfast Floor Staff" compact="0" outline="0" multipleItemSelectionAllowed="1" showAll="0">
      <items>
        <item t="default"/>
      </items>
    </pivotField>
    <pivotField name="Number of Lunch Floor Staff" compact="0" outline="0" multipleItemSelectionAllowed="1" showAll="0">
      <items>
        <item t="default"/>
      </items>
    </pivotField>
    <pivotField name="Number of Evening Floor Staff" compact="0" outline="0" multipleItemSelectionAllowed="1" showAll="0">
      <items>
        <item t="default"/>
      </items>
    </pivotField>
    <pivotField name="Number of Dinner Floor Staff" compact="0" outline="0" multipleItemSelectionAllowed="1" showAll="0">
      <items>
        <item t="default"/>
      </items>
    </pivotField>
    <pivotField name="Number of Night Floor Staff" compact="0" outline="0" multipleItemSelectionAllowed="1" showAll="0">
      <items>
        <item t="default"/>
      </items>
    </pivotField>
    <pivotField name="Dinner (7pm-10.30pm)" compact="0" outline="0" multipleItemSelectionAllowed="1" showAll="0">
      <items>
        <item t="default"/>
      </items>
    </pivotField>
    <pivotField name="Number of Breakfast Kitchen Staff" compact="0" outline="0" multipleItemSelectionAllowed="1" showAll="0">
      <items>
        <item t="default"/>
      </items>
    </pivotField>
    <pivotField name="Number of Lunch Kitchen Staff" compact="0" outline="0" multipleItemSelectionAllowed="1" showAll="0">
      <items>
        <item t="default"/>
      </items>
    </pivotField>
    <pivotField name="Number of Evening Kitchen Staff" compact="0" outline="0" multipleItemSelectionAllowed="1" showAll="0">
      <items>
        <item t="default"/>
      </items>
    </pivotField>
    <pivotField name="Number of Dinner Kitchen Staff" compact="0" outline="0" multipleItemSelectionAllowed="1" showAll="0">
      <items>
        <item t="default"/>
      </items>
    </pivotField>
    <pivotField name="Number of Night Kitchen Staff" compact="0" outline="0" multipleItemSelectionAllowed="1" showAll="0">
      <items>
        <item t="default"/>
      </items>
    </pivotField>
    <pivotField name="Total Taxi Claims" compact="0" outline="0" multipleItemSelectionAllowed="1" showAll="0">
      <items>
        <item t="default"/>
      </items>
    </pivotField>
    <pivotField name="Last Bill Closed" compact="0" outline="0" multipleItemSelectionAllowed="1" showAll="0">
      <items>
        <item t="default"/>
      </items>
    </pivotField>
    <pivotField name="Closing Time" compact="0" outline="0" multipleItemSelectionAllowed="1" showAll="0">
      <items>
        <item t="default"/>
      </items>
    </pivotField>
    <pivotField name="Closing Manager Name" compact="0" outline="0" multipleItemSelectionAllowed="1" showAll="0">
      <items>
        <item t="default"/>
      </items>
    </pivotField>
  </pivotFields>
  <rowFields>
    <field x="1"/>
  </rowFields>
  <colFields>
    <field x="-2"/>
  </colFields>
  <dataFields>
    <dataField name="SUM of Breakfast Sales" fld="4" baseField="0"/>
    <dataField name="SUM of Lunch Sales" fld="5" baseField="0"/>
    <dataField name="SUM of Evening Sales" fld="6" baseField="0"/>
    <dataField name="SUM of Dinner Lunch Sales" fld="7" baseField="0"/>
    <dataField name="SUM of Night Sales" fld="8" baseField="0"/>
    <dataField name="SUM of Total Sales" fld="9" baseField="0"/>
  </dataFields>
</pivotTableDefinition>
</file>

<file path=xl/pivotTables/pivotTable6.xml><?xml version="1.0" encoding="utf-8"?>
<pivotTableDefinition xmlns="http://schemas.openxmlformats.org/spreadsheetml/2006/main" name="Sales by Outlet and Date" cacheId="0" dataCaption="" compact="0" compactData="0">
  <location ref="A1:BG6" firstHeaderRow="0" firstDataRow="1" firstDataCol="1"/>
  <pivotFields>
    <pivotField name="Timestamp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t="default"/>
      </items>
    </pivotField>
    <pivotField name="Outlet" axis="axisRow" compact="0" outline="0" multipleItemSelectionAllowed="1" showAll="0" sortType="ascending">
      <items>
        <item x="0"/>
        <item x="2"/>
        <item x="1"/>
        <item t="default"/>
      </items>
    </pivotField>
    <pivotField name="Date" axis="axisCol" compact="0" numFmtId="164" outline="0" multipleItemSelectionAllowed="1" showAll="0" sortType="ascending">
      <items>
        <item x="20"/>
        <item x="21"/>
        <item x="22"/>
        <item x="23"/>
        <item x="49"/>
        <item x="32"/>
        <item x="24"/>
        <item x="25"/>
        <item x="26"/>
        <item x="27"/>
        <item x="28"/>
        <item x="50"/>
        <item x="33"/>
        <item x="31"/>
        <item x="34"/>
        <item x="35"/>
        <item x="46"/>
        <item x="36"/>
        <item x="51"/>
        <item x="37"/>
        <item x="38"/>
        <item x="39"/>
        <item x="47"/>
        <item x="40"/>
        <item x="41"/>
        <item x="52"/>
        <item x="42"/>
        <item x="48"/>
        <item x="43"/>
        <item x="44"/>
        <item x="45"/>
        <item x="0"/>
        <item x="6"/>
        <item x="7"/>
        <item x="1"/>
        <item x="2"/>
        <item x="3"/>
        <item x="4"/>
        <item x="5"/>
        <item x="10"/>
        <item x="8"/>
        <item x="9"/>
        <item x="14"/>
        <item x="15"/>
        <item x="16"/>
        <item x="17"/>
        <item x="19"/>
        <item x="11"/>
        <item x="12"/>
        <item x="13"/>
        <item x="18"/>
        <item x="29"/>
        <item x="30"/>
        <item x="53"/>
        <item x="54"/>
        <item x="55"/>
        <item x="56"/>
        <item t="default"/>
      </items>
    </pivotField>
    <pivotField name="Da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Breakfast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Lunch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t="default"/>
      </items>
    </pivotField>
    <pivotField name="Evening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t="default"/>
      </items>
    </pivotField>
    <pivotField name="Dinner Lunch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name="Night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Total 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name="Number of Breakfast Floor Staff" compact="0" outline="0" multipleItemSelectionAllowed="1" showAll="0">
      <items>
        <item x="0"/>
        <item x="1"/>
        <item x="2"/>
        <item t="default"/>
      </items>
    </pivotField>
    <pivotField name="Number of Lunch Floor Staff" compact="0" outline="0" multipleItemSelectionAllowed="1" showAll="0">
      <items>
        <item x="0"/>
        <item x="1"/>
        <item x="2"/>
        <item x="3"/>
        <item x="4"/>
        <item t="default"/>
      </items>
    </pivotField>
    <pivotField name="Number of Evening Floor Staff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Number of Dinner Floor Staff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Number of Night Floor Staff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Dinner (7pm-10.30pm)" compact="0" outline="0" multipleItemSelectionAllowed="1" showAll="0">
      <items>
        <item x="0"/>
        <item t="default"/>
      </items>
    </pivotField>
    <pivotField name="Number of Breakfast Kitchen Staff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Number of Lunch Kitchen Staff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Number of Evening Kitchen Staff" compact="0" outline="0" multipleItemSelectionAllowed="1" showAll="0">
      <items>
        <item x="0"/>
        <item x="1"/>
        <item x="2"/>
        <item x="3"/>
        <item t="default"/>
      </items>
    </pivotField>
    <pivotField name="Number of Dinner Kitchen Staff" compact="0" outline="0" multipleItemSelectionAllowed="1" showAll="0">
      <items>
        <item x="0"/>
        <item x="1"/>
        <item x="2"/>
        <item x="3"/>
        <item t="default"/>
      </items>
    </pivotField>
    <pivotField name="Number of Night Kitchen Staff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otal Taxi Clai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Last Bill Closed" compact="0" numFmtId="1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Closing Time" compact="0" numFmtId="1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Closing Manager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Breakfast Floor Staff Hours" compact="0" outline="0" multipleItemSelectionAllowed="1" showAll="0">
      <items>
        <item x="0"/>
        <item t="default"/>
      </items>
    </pivotField>
    <pivotField name="Lunch Floor Staff Hours" compact="0" outline="0" multipleItemSelectionAllowed="1" showAll="0">
      <items>
        <item x="0"/>
        <item t="default"/>
      </items>
    </pivotField>
    <pivotField name="Evening Floor Staff Hours" compact="0" outline="0" multipleItemSelectionAllowed="1" showAll="0">
      <items>
        <item x="0"/>
        <item t="default"/>
      </items>
    </pivotField>
    <pivotField name="Dinner Floor Staff Hours" compact="0" outline="0" multipleItemSelectionAllowed="1" showAll="0">
      <items>
        <item x="0"/>
        <item t="default"/>
      </items>
    </pivotField>
    <pivotField name="Night Floor Staff Hours" compact="0" outline="0" multipleItemSelectionAllowed="1" showAll="0">
      <items>
        <item x="0"/>
        <item t="default"/>
      </items>
    </pivotField>
    <pivotField name="Breakfast Kitchen Staff Hours" compact="0" outline="0" multipleItemSelectionAllowed="1" showAll="0">
      <items>
        <item x="0"/>
        <item t="default"/>
      </items>
    </pivotField>
    <pivotField name="Lunch Kitchen Staff Hours" compact="0" outline="0" multipleItemSelectionAllowed="1" showAll="0">
      <items>
        <item x="0"/>
        <item t="default"/>
      </items>
    </pivotField>
    <pivotField name="Evening Kitchen Staff Hours" compact="0" outline="0" multipleItemSelectionAllowed="1" showAll="0">
      <items>
        <item x="0"/>
        <item t="default"/>
      </items>
    </pivotField>
    <pivotField name="Dinner Kitchen Staff Hours" compact="0" outline="0" multipleItemSelectionAllowed="1" showAll="0">
      <items>
        <item x="0"/>
        <item t="default"/>
      </items>
    </pivotField>
    <pivotField name="Total Floor Staff Hou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ame="Total Kitchen Staff Hou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Email Address" compact="0" outline="0" multipleItemSelectionAllowed="1" showAll="0">
      <items>
        <item x="0"/>
        <item t="default"/>
      </items>
    </pivotField>
    <pivotField name="Night Kitchen Staff Hours" compact="0" outline="0" multipleItemSelectionAllowed="1" showAll="0">
      <items>
        <item x="0"/>
        <item t="default"/>
      </items>
    </pivotField>
    <pivotField name="lunch floor staff hours2" compact="0" outline="0" multipleItemSelectionAllowed="1" showAll="0">
      <items>
        <item x="0"/>
        <item t="default"/>
      </items>
    </pivotField>
  </pivotFields>
  <rowFields>
    <field x="1"/>
  </rowFields>
  <colFields>
    <field x="2"/>
  </colFields>
  <dataFields>
    <dataField name="SUM of Total Sales" fld="9" baseField="0"/>
  </dataFields>
</pivotTableDefinition>
</file>

<file path=xl/tables/table1.xml><?xml version="1.0" encoding="utf-8"?>
<table xmlns="http://schemas.openxmlformats.org/spreadsheetml/2006/main" headerRowCount="0" ref="A1:AM153" displayName="Form_Responses1" name="Form_Responses1" id="1">
  <autoFilter ref="$A$1:$AM$153">
    <filterColumn colId="1">
      <filters>
        <filter val="Katong"/>
      </filters>
    </filterColumn>
  </autoFilter>
  <tableColumns count="3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22.63"/>
    <col customWidth="1" min="6" max="6" width="19.13"/>
    <col customWidth="1" min="7" max="7" width="19.5"/>
    <col customWidth="1" min="8" max="8" width="21.75"/>
    <col customWidth="1" min="9" max="10" width="21.88"/>
    <col customWidth="1" min="11" max="11" width="22.63"/>
    <col customWidth="1" min="12" max="12" width="19.13"/>
    <col customWidth="1" min="13" max="14" width="21.88"/>
    <col customWidth="1" min="15" max="15" width="19.5"/>
    <col customWidth="1" min="16" max="16" width="21.75"/>
    <col customWidth="1" min="17" max="17" width="22.63"/>
    <col customWidth="1" min="18" max="18" width="19.13"/>
    <col customWidth="1" min="19" max="19" width="19.5"/>
    <col customWidth="1" min="20" max="20" width="21.75"/>
    <col customWidth="1" min="21" max="21" width="21.88"/>
    <col customWidth="1" min="22" max="24" width="18.88"/>
    <col customWidth="1" min="25" max="25" width="22.38"/>
    <col customWidth="1" min="26" max="45" width="18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2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6" t="s">
        <v>26</v>
      </c>
    </row>
    <row r="2" hidden="1">
      <c r="A2" s="7">
        <v>45617.52231208333</v>
      </c>
      <c r="B2" s="8" t="s">
        <v>38</v>
      </c>
      <c r="C2" s="9">
        <v>45597.0</v>
      </c>
      <c r="D2" s="10" t="str">
        <f t="shared" ref="D2:D153" si="1">TEXT(C2,"DDD")</f>
        <v>Fri</v>
      </c>
      <c r="E2" s="8">
        <v>0.0</v>
      </c>
      <c r="F2" s="8">
        <v>693.03</v>
      </c>
      <c r="G2" s="8">
        <v>373.55</v>
      </c>
      <c r="H2" s="8">
        <v>953.09</v>
      </c>
      <c r="I2" s="8">
        <v>0.0</v>
      </c>
      <c r="J2" s="10">
        <f t="shared" ref="J2:J153" si="2">SUM(E2:I2)</f>
        <v>2019.67</v>
      </c>
      <c r="K2" s="8">
        <v>1.0</v>
      </c>
      <c r="L2" s="8">
        <v>3.0</v>
      </c>
      <c r="M2" s="8">
        <v>5.0</v>
      </c>
      <c r="N2" s="8">
        <v>3.0</v>
      </c>
      <c r="O2" s="8">
        <v>2.0</v>
      </c>
      <c r="P2" s="10"/>
      <c r="Q2" s="8">
        <v>3.0</v>
      </c>
      <c r="R2" s="8">
        <v>3.0</v>
      </c>
      <c r="S2" s="8">
        <v>3.0</v>
      </c>
      <c r="T2" s="8">
        <v>3.0</v>
      </c>
      <c r="U2" s="8">
        <v>0.0</v>
      </c>
      <c r="V2" s="8">
        <v>0.0</v>
      </c>
      <c r="W2" s="11">
        <v>0.9173611111109494</v>
      </c>
      <c r="X2" s="11">
        <v>0.9375</v>
      </c>
      <c r="Y2" s="8" t="s">
        <v>39</v>
      </c>
      <c r="Z2" s="10"/>
      <c r="AA2" s="10"/>
      <c r="AB2" s="10"/>
      <c r="AC2" s="10"/>
      <c r="AD2" s="10"/>
      <c r="AE2" s="10"/>
      <c r="AF2" s="10"/>
      <c r="AG2" s="10"/>
      <c r="AH2" s="10"/>
      <c r="AI2" s="8">
        <v>26.5</v>
      </c>
      <c r="AJ2" s="8">
        <v>36.0</v>
      </c>
      <c r="AK2" s="8" t="s">
        <v>40</v>
      </c>
      <c r="AL2" s="10"/>
      <c r="AM2" s="12"/>
    </row>
    <row r="3" hidden="1">
      <c r="A3" s="13">
        <v>45618.22266128472</v>
      </c>
      <c r="B3" s="14" t="s">
        <v>38</v>
      </c>
      <c r="C3" s="15">
        <v>45600.0</v>
      </c>
      <c r="D3" s="16" t="str">
        <f t="shared" si="1"/>
        <v>Mon</v>
      </c>
      <c r="E3" s="14">
        <v>0.0</v>
      </c>
      <c r="F3" s="14">
        <v>898.89</v>
      </c>
      <c r="G3" s="14">
        <v>199.03</v>
      </c>
      <c r="H3" s="14">
        <v>922.01</v>
      </c>
      <c r="I3" s="14">
        <v>0.0</v>
      </c>
      <c r="J3" s="17">
        <f t="shared" si="2"/>
        <v>2019.93</v>
      </c>
      <c r="K3" s="14">
        <v>1.0</v>
      </c>
      <c r="L3" s="14">
        <v>3.0</v>
      </c>
      <c r="M3" s="14">
        <v>5.0</v>
      </c>
      <c r="N3" s="14">
        <v>3.0</v>
      </c>
      <c r="O3" s="14">
        <v>3.0</v>
      </c>
      <c r="Q3" s="14">
        <v>4.0</v>
      </c>
      <c r="R3" s="14">
        <v>4.0</v>
      </c>
      <c r="S3" s="14">
        <v>4.0</v>
      </c>
      <c r="T3" s="14">
        <v>4.0</v>
      </c>
      <c r="U3" s="14">
        <v>0.0</v>
      </c>
      <c r="V3" s="14">
        <v>0.0</v>
      </c>
      <c r="W3" s="18">
        <v>0.9166666666642413</v>
      </c>
      <c r="X3" s="18">
        <v>0.9375</v>
      </c>
      <c r="Y3" s="14" t="s">
        <v>41</v>
      </c>
      <c r="AI3" s="14">
        <v>31.5</v>
      </c>
      <c r="AJ3" s="14">
        <v>52.5</v>
      </c>
      <c r="AK3" s="14" t="s">
        <v>40</v>
      </c>
    </row>
    <row r="4" hidden="1">
      <c r="A4" s="19">
        <v>45618.229792094906</v>
      </c>
      <c r="B4" s="20" t="s">
        <v>38</v>
      </c>
      <c r="C4" s="21">
        <v>45601.0</v>
      </c>
      <c r="D4" s="22" t="str">
        <f t="shared" si="1"/>
        <v>Tue</v>
      </c>
      <c r="E4" s="20">
        <v>0.0</v>
      </c>
      <c r="F4" s="20">
        <v>1811.05</v>
      </c>
      <c r="G4" s="20">
        <v>545.55</v>
      </c>
      <c r="H4" s="20">
        <v>1404.04</v>
      </c>
      <c r="I4" s="20">
        <v>136.68</v>
      </c>
      <c r="J4" s="10">
        <f t="shared" si="2"/>
        <v>3897.32</v>
      </c>
      <c r="K4" s="20">
        <v>1.0</v>
      </c>
      <c r="L4" s="20">
        <v>3.0</v>
      </c>
      <c r="M4" s="20">
        <v>5.0</v>
      </c>
      <c r="N4" s="20">
        <v>3.0</v>
      </c>
      <c r="O4" s="20">
        <v>3.0</v>
      </c>
      <c r="Q4" s="20">
        <v>4.0</v>
      </c>
      <c r="R4" s="20">
        <v>4.0</v>
      </c>
      <c r="S4" s="20">
        <v>4.0</v>
      </c>
      <c r="T4" s="20">
        <v>4.0</v>
      </c>
      <c r="U4" s="20">
        <v>0.0</v>
      </c>
      <c r="V4" s="20">
        <v>0.0</v>
      </c>
      <c r="W4" s="23">
        <v>0.9479166666642413</v>
      </c>
      <c r="X4" s="23">
        <v>0.9583333333357587</v>
      </c>
      <c r="Y4" s="20" t="s">
        <v>41</v>
      </c>
      <c r="AI4" s="20">
        <v>34.0</v>
      </c>
      <c r="AJ4" s="20">
        <v>53.0</v>
      </c>
      <c r="AK4" s="20" t="s">
        <v>40</v>
      </c>
    </row>
    <row r="5" hidden="1">
      <c r="A5" s="13">
        <v>45618.24224072917</v>
      </c>
      <c r="B5" s="14" t="s">
        <v>38</v>
      </c>
      <c r="C5" s="15">
        <v>45602.0</v>
      </c>
      <c r="D5" s="16" t="str">
        <f t="shared" si="1"/>
        <v>Wed</v>
      </c>
      <c r="E5" s="14">
        <v>0.0</v>
      </c>
      <c r="F5" s="14">
        <v>1263.75</v>
      </c>
      <c r="G5" s="14">
        <v>722.99</v>
      </c>
      <c r="H5" s="14">
        <v>1447.63</v>
      </c>
      <c r="I5" s="14">
        <v>157.07</v>
      </c>
      <c r="J5" s="17">
        <f t="shared" si="2"/>
        <v>3591.44</v>
      </c>
      <c r="K5" s="14">
        <v>1.0</v>
      </c>
      <c r="L5" s="14">
        <v>3.0</v>
      </c>
      <c r="M5" s="14">
        <v>6.0</v>
      </c>
      <c r="N5" s="14">
        <v>4.0</v>
      </c>
      <c r="O5" s="14">
        <v>4.0</v>
      </c>
      <c r="Q5" s="14">
        <v>4.0</v>
      </c>
      <c r="R5" s="14">
        <v>4.0</v>
      </c>
      <c r="S5" s="14">
        <v>4.0</v>
      </c>
      <c r="T5" s="14">
        <v>4.0</v>
      </c>
      <c r="U5" s="14">
        <v>0.0</v>
      </c>
      <c r="V5" s="14">
        <v>0.0</v>
      </c>
      <c r="W5" s="18">
        <v>0.9479166666642413</v>
      </c>
      <c r="X5" s="18">
        <v>0.9583333333357587</v>
      </c>
      <c r="Y5" s="14" t="s">
        <v>39</v>
      </c>
      <c r="AI5" s="14">
        <v>33.0</v>
      </c>
      <c r="AJ5" s="14">
        <v>53.0</v>
      </c>
      <c r="AK5" s="14" t="s">
        <v>40</v>
      </c>
    </row>
    <row r="6" hidden="1">
      <c r="A6" s="19">
        <v>45618.24835181713</v>
      </c>
      <c r="B6" s="20" t="s">
        <v>38</v>
      </c>
      <c r="C6" s="21">
        <v>45603.0</v>
      </c>
      <c r="D6" s="22" t="str">
        <f t="shared" si="1"/>
        <v>Thu</v>
      </c>
      <c r="E6" s="20">
        <v>0.0</v>
      </c>
      <c r="F6" s="20">
        <v>678.65</v>
      </c>
      <c r="G6" s="20">
        <v>490.39</v>
      </c>
      <c r="H6" s="20">
        <v>2553.87</v>
      </c>
      <c r="I6" s="20">
        <v>33.57</v>
      </c>
      <c r="J6" s="10">
        <f t="shared" si="2"/>
        <v>3756.48</v>
      </c>
      <c r="K6" s="20">
        <v>1.0</v>
      </c>
      <c r="L6" s="20">
        <v>3.0</v>
      </c>
      <c r="M6" s="20">
        <v>5.0</v>
      </c>
      <c r="N6" s="20">
        <v>3.0</v>
      </c>
      <c r="O6" s="20">
        <v>3.0</v>
      </c>
      <c r="Q6" s="20">
        <v>4.0</v>
      </c>
      <c r="R6" s="20">
        <v>4.0</v>
      </c>
      <c r="S6" s="20">
        <v>4.0</v>
      </c>
      <c r="T6" s="20">
        <v>4.0</v>
      </c>
      <c r="U6" s="20">
        <v>0.0</v>
      </c>
      <c r="V6" s="20">
        <v>0.0</v>
      </c>
      <c r="W6" s="23">
        <v>0.9479166666642413</v>
      </c>
      <c r="X6" s="23">
        <v>0.9583333333357587</v>
      </c>
      <c r="Y6" s="20" t="s">
        <v>39</v>
      </c>
      <c r="AI6" s="20">
        <v>34.0</v>
      </c>
      <c r="AJ6" s="20">
        <v>53.0</v>
      </c>
      <c r="AK6" s="20" t="s">
        <v>40</v>
      </c>
    </row>
    <row r="7" hidden="1">
      <c r="A7" s="13">
        <v>45618.25425883102</v>
      </c>
      <c r="B7" s="14" t="s">
        <v>38</v>
      </c>
      <c r="C7" s="15">
        <v>45604.0</v>
      </c>
      <c r="D7" s="16" t="str">
        <f t="shared" si="1"/>
        <v>Fri</v>
      </c>
      <c r="E7" s="14">
        <v>10.79</v>
      </c>
      <c r="F7" s="14">
        <v>968.36</v>
      </c>
      <c r="G7" s="14">
        <v>342.42</v>
      </c>
      <c r="H7" s="14">
        <v>1999.94</v>
      </c>
      <c r="I7" s="14">
        <v>300.95</v>
      </c>
      <c r="J7" s="17">
        <f t="shared" si="2"/>
        <v>3622.46</v>
      </c>
      <c r="K7" s="14">
        <v>1.0</v>
      </c>
      <c r="L7" s="14">
        <v>3.0</v>
      </c>
      <c r="M7" s="14">
        <v>5.0</v>
      </c>
      <c r="N7" s="14">
        <v>3.0</v>
      </c>
      <c r="O7" s="14">
        <v>3.0</v>
      </c>
      <c r="Q7" s="14">
        <v>4.0</v>
      </c>
      <c r="R7" s="14">
        <v>4.0</v>
      </c>
      <c r="S7" s="14">
        <v>4.0</v>
      </c>
      <c r="T7" s="14">
        <v>4.0</v>
      </c>
      <c r="U7" s="14">
        <v>0.0</v>
      </c>
      <c r="V7" s="14">
        <v>0.0</v>
      </c>
      <c r="W7" s="18">
        <v>0.9479166666642413</v>
      </c>
      <c r="X7" s="18">
        <v>0.9583333333357587</v>
      </c>
      <c r="Y7" s="14" t="s">
        <v>39</v>
      </c>
      <c r="AI7" s="14">
        <v>34.0</v>
      </c>
      <c r="AJ7" s="14">
        <v>53.0</v>
      </c>
      <c r="AK7" s="14" t="s">
        <v>40</v>
      </c>
    </row>
    <row r="8" hidden="1">
      <c r="A8" s="19">
        <v>45618.28878452546</v>
      </c>
      <c r="B8" s="20" t="s">
        <v>42</v>
      </c>
      <c r="C8" s="21">
        <v>45597.0</v>
      </c>
      <c r="D8" s="22" t="str">
        <f t="shared" si="1"/>
        <v>Fri</v>
      </c>
      <c r="E8" s="20">
        <v>0.0</v>
      </c>
      <c r="F8" s="20">
        <v>74.8</v>
      </c>
      <c r="G8" s="20">
        <v>279.6</v>
      </c>
      <c r="H8" s="20">
        <v>1732.6</v>
      </c>
      <c r="I8" s="20">
        <v>453.2</v>
      </c>
      <c r="J8" s="10">
        <f t="shared" si="2"/>
        <v>2540.2</v>
      </c>
      <c r="K8" s="20">
        <v>0.0</v>
      </c>
      <c r="L8" s="20">
        <v>2.0</v>
      </c>
      <c r="M8" s="20">
        <v>4.0</v>
      </c>
      <c r="N8" s="20">
        <v>3.0</v>
      </c>
      <c r="O8" s="20">
        <v>3.0</v>
      </c>
      <c r="Q8" s="20">
        <v>1.0</v>
      </c>
      <c r="R8" s="20">
        <v>3.0</v>
      </c>
      <c r="S8" s="20">
        <v>3.0</v>
      </c>
      <c r="T8" s="20">
        <v>2.0</v>
      </c>
      <c r="U8" s="20">
        <v>0.0</v>
      </c>
      <c r="V8" s="20">
        <v>0.0</v>
      </c>
      <c r="W8" s="23">
        <v>0.9513888888905058</v>
      </c>
      <c r="X8" s="23">
        <v>0.9583333333357587</v>
      </c>
      <c r="Y8" s="20" t="s">
        <v>43</v>
      </c>
      <c r="AI8" s="20">
        <v>26.5</v>
      </c>
      <c r="AJ8" s="20">
        <v>44.0</v>
      </c>
      <c r="AK8" s="20" t="s">
        <v>40</v>
      </c>
    </row>
    <row r="9" hidden="1">
      <c r="A9" s="13">
        <v>45618.292258738424</v>
      </c>
      <c r="B9" s="14" t="s">
        <v>42</v>
      </c>
      <c r="C9" s="15">
        <v>45598.0</v>
      </c>
      <c r="D9" s="16" t="str">
        <f t="shared" si="1"/>
        <v>Sat</v>
      </c>
      <c r="E9" s="14">
        <v>0.0</v>
      </c>
      <c r="F9" s="14">
        <v>163.9</v>
      </c>
      <c r="G9" s="14">
        <v>387.2</v>
      </c>
      <c r="H9" s="14">
        <v>1098.36</v>
      </c>
      <c r="I9" s="14">
        <v>0.0</v>
      </c>
      <c r="J9" s="17">
        <f t="shared" si="2"/>
        <v>1649.46</v>
      </c>
      <c r="K9" s="14">
        <v>0.0</v>
      </c>
      <c r="L9" s="14">
        <v>2.0</v>
      </c>
      <c r="M9" s="14">
        <v>4.0</v>
      </c>
      <c r="N9" s="14">
        <v>3.0</v>
      </c>
      <c r="O9" s="14">
        <v>3.0</v>
      </c>
      <c r="Q9" s="14">
        <v>1.0</v>
      </c>
      <c r="R9" s="14">
        <v>3.0</v>
      </c>
      <c r="S9" s="14">
        <v>3.0</v>
      </c>
      <c r="T9" s="14">
        <v>3.0</v>
      </c>
      <c r="U9" s="14">
        <v>0.0</v>
      </c>
      <c r="V9" s="14">
        <v>0.0</v>
      </c>
      <c r="W9" s="18">
        <v>0.9270833333357587</v>
      </c>
      <c r="X9" s="18">
        <v>0.9375</v>
      </c>
      <c r="Y9" s="14" t="s">
        <v>43</v>
      </c>
      <c r="AI9" s="14">
        <v>29.5</v>
      </c>
      <c r="AJ9" s="14">
        <v>31.5</v>
      </c>
      <c r="AK9" s="14" t="s">
        <v>40</v>
      </c>
    </row>
    <row r="10" hidden="1">
      <c r="A10" s="19">
        <v>45618.29521033565</v>
      </c>
      <c r="B10" s="20" t="s">
        <v>42</v>
      </c>
      <c r="C10" s="21">
        <v>45599.0</v>
      </c>
      <c r="D10" s="22" t="str">
        <f t="shared" si="1"/>
        <v>Sun</v>
      </c>
      <c r="E10" s="20">
        <v>0.0</v>
      </c>
      <c r="F10" s="20">
        <v>57.2</v>
      </c>
      <c r="G10" s="20">
        <v>319.0</v>
      </c>
      <c r="H10" s="20">
        <v>1072.98</v>
      </c>
      <c r="I10" s="20">
        <v>0.0</v>
      </c>
      <c r="J10" s="10">
        <f t="shared" si="2"/>
        <v>1449.18</v>
      </c>
      <c r="K10" s="20">
        <v>0.0</v>
      </c>
      <c r="L10" s="20">
        <v>2.0</v>
      </c>
      <c r="M10" s="20">
        <v>4.0</v>
      </c>
      <c r="N10" s="20">
        <v>3.0</v>
      </c>
      <c r="O10" s="20">
        <v>3.0</v>
      </c>
      <c r="Q10" s="20">
        <v>1.0</v>
      </c>
      <c r="R10" s="20">
        <v>3.0</v>
      </c>
      <c r="S10" s="20">
        <v>3.0</v>
      </c>
      <c r="T10" s="20">
        <v>3.0</v>
      </c>
      <c r="U10" s="20">
        <v>0.0</v>
      </c>
      <c r="V10" s="20">
        <v>0.0</v>
      </c>
      <c r="W10" s="23">
        <v>0.9027777777810115</v>
      </c>
      <c r="X10" s="23">
        <v>0.9166666666642413</v>
      </c>
      <c r="Y10" s="20" t="s">
        <v>43</v>
      </c>
      <c r="AI10" s="20">
        <v>27.5</v>
      </c>
      <c r="AJ10" s="20">
        <v>31.5</v>
      </c>
      <c r="AK10" s="20" t="s">
        <v>40</v>
      </c>
    </row>
    <row r="11" hidden="1">
      <c r="A11" s="13">
        <v>45618.29962847222</v>
      </c>
      <c r="B11" s="14" t="s">
        <v>42</v>
      </c>
      <c r="C11" s="15">
        <v>45600.0</v>
      </c>
      <c r="D11" s="16" t="str">
        <f t="shared" si="1"/>
        <v>Mon</v>
      </c>
      <c r="E11" s="14">
        <v>0.0</v>
      </c>
      <c r="F11" s="14">
        <v>82.5</v>
      </c>
      <c r="G11" s="14">
        <v>487.3</v>
      </c>
      <c r="H11" s="14">
        <v>1325.18</v>
      </c>
      <c r="I11" s="14">
        <v>0.0</v>
      </c>
      <c r="J11" s="17">
        <f t="shared" si="2"/>
        <v>1894.98</v>
      </c>
      <c r="K11" s="14">
        <v>0.0</v>
      </c>
      <c r="L11" s="14">
        <v>2.0</v>
      </c>
      <c r="M11" s="14">
        <v>5.0</v>
      </c>
      <c r="N11" s="14">
        <v>3.0</v>
      </c>
      <c r="O11" s="14">
        <v>3.0</v>
      </c>
      <c r="Q11" s="14">
        <v>1.0</v>
      </c>
      <c r="R11" s="14">
        <v>3.0</v>
      </c>
      <c r="S11" s="14">
        <v>3.0</v>
      </c>
      <c r="T11" s="14">
        <v>3.0</v>
      </c>
      <c r="U11" s="14">
        <v>0.0</v>
      </c>
      <c r="V11" s="14">
        <v>0.0</v>
      </c>
      <c r="W11" s="18">
        <v>0.9277777777751908</v>
      </c>
      <c r="X11" s="18">
        <v>0.9375</v>
      </c>
      <c r="Y11" s="14" t="s">
        <v>44</v>
      </c>
      <c r="AI11" s="14">
        <v>28.0</v>
      </c>
      <c r="AJ11" s="14">
        <v>31.0</v>
      </c>
      <c r="AK11" s="14" t="s">
        <v>40</v>
      </c>
    </row>
    <row r="12" hidden="1">
      <c r="A12" s="19">
        <v>45618.30171385416</v>
      </c>
      <c r="B12" s="20" t="s">
        <v>42</v>
      </c>
      <c r="C12" s="21">
        <v>45601.0</v>
      </c>
      <c r="D12" s="22" t="str">
        <f t="shared" si="1"/>
        <v>Tue</v>
      </c>
      <c r="E12" s="20">
        <v>0.0</v>
      </c>
      <c r="F12" s="20">
        <v>290.4</v>
      </c>
      <c r="G12" s="20">
        <v>421.08</v>
      </c>
      <c r="H12" s="20">
        <v>5467.44</v>
      </c>
      <c r="I12" s="20">
        <v>1420.1</v>
      </c>
      <c r="J12" s="10">
        <f t="shared" si="2"/>
        <v>7599.02</v>
      </c>
      <c r="K12" s="20">
        <v>0.0</v>
      </c>
      <c r="L12" s="20">
        <v>1.0</v>
      </c>
      <c r="M12" s="20">
        <v>3.0</v>
      </c>
      <c r="N12" s="20">
        <v>3.0</v>
      </c>
      <c r="O12" s="20">
        <v>3.0</v>
      </c>
      <c r="Q12" s="20">
        <v>1.0</v>
      </c>
      <c r="R12" s="20">
        <v>3.0</v>
      </c>
      <c r="S12" s="20">
        <v>3.0</v>
      </c>
      <c r="T12" s="20">
        <v>3.0</v>
      </c>
      <c r="U12" s="20">
        <v>0.0</v>
      </c>
      <c r="V12" s="20">
        <v>0.0</v>
      </c>
      <c r="W12" s="23">
        <v>0.9930555555547471</v>
      </c>
      <c r="X12" s="23">
        <v>0.0</v>
      </c>
      <c r="Y12" s="20" t="s">
        <v>43</v>
      </c>
      <c r="AI12" s="20">
        <v>35.5</v>
      </c>
      <c r="AJ12" s="20">
        <v>33.5</v>
      </c>
      <c r="AK12" s="20" t="s">
        <v>40</v>
      </c>
    </row>
    <row r="13">
      <c r="A13" s="13">
        <v>45618.30231363426</v>
      </c>
      <c r="B13" s="14" t="s">
        <v>45</v>
      </c>
      <c r="C13" s="15">
        <v>45599.0</v>
      </c>
      <c r="D13" s="16" t="str">
        <f t="shared" si="1"/>
        <v>Sun</v>
      </c>
      <c r="E13" s="14">
        <v>0.0</v>
      </c>
      <c r="F13" s="14">
        <v>104.32</v>
      </c>
      <c r="G13" s="14">
        <v>1178.36</v>
      </c>
      <c r="H13" s="14">
        <v>906.44</v>
      </c>
      <c r="I13" s="14">
        <v>772.14</v>
      </c>
      <c r="J13" s="17">
        <f t="shared" si="2"/>
        <v>2961.26</v>
      </c>
      <c r="K13" s="14">
        <v>1.0</v>
      </c>
      <c r="L13" s="14">
        <v>2.0</v>
      </c>
      <c r="M13" s="14">
        <v>3.0</v>
      </c>
      <c r="N13" s="14">
        <v>3.0</v>
      </c>
      <c r="O13" s="14">
        <v>2.0</v>
      </c>
      <c r="Q13" s="14">
        <v>2.0</v>
      </c>
      <c r="R13" s="14">
        <v>3.0</v>
      </c>
      <c r="S13" s="14">
        <v>4.0</v>
      </c>
      <c r="T13" s="14">
        <v>4.0</v>
      </c>
      <c r="U13" s="14">
        <v>3.0</v>
      </c>
      <c r="V13" s="14">
        <v>0.0</v>
      </c>
      <c r="W13" s="18">
        <v>0.9812499999970896</v>
      </c>
      <c r="X13" s="18">
        <v>0.0</v>
      </c>
      <c r="Y13" s="14" t="s">
        <v>46</v>
      </c>
      <c r="AI13" s="14">
        <v>31.0</v>
      </c>
      <c r="AJ13" s="14">
        <v>40.0</v>
      </c>
      <c r="AK13" s="14" t="s">
        <v>40</v>
      </c>
    </row>
    <row r="14">
      <c r="A14" s="19">
        <v>45618.303918668986</v>
      </c>
      <c r="B14" s="20" t="s">
        <v>45</v>
      </c>
      <c r="C14" s="21">
        <v>45600.0</v>
      </c>
      <c r="D14" s="22" t="str">
        <f t="shared" si="1"/>
        <v>Mon</v>
      </c>
      <c r="E14" s="20">
        <v>0.0</v>
      </c>
      <c r="F14" s="20">
        <v>0.0</v>
      </c>
      <c r="G14" s="20">
        <v>244.36</v>
      </c>
      <c r="H14" s="20">
        <v>730.46</v>
      </c>
      <c r="I14" s="20">
        <v>230.21</v>
      </c>
      <c r="J14" s="10">
        <f t="shared" si="2"/>
        <v>1205.03</v>
      </c>
      <c r="K14" s="20">
        <v>0.0</v>
      </c>
      <c r="L14" s="20">
        <v>1.0</v>
      </c>
      <c r="M14" s="20">
        <v>3.0</v>
      </c>
      <c r="N14" s="20">
        <v>3.0</v>
      </c>
      <c r="O14" s="20">
        <v>3.0</v>
      </c>
      <c r="Q14" s="20">
        <v>0.0</v>
      </c>
      <c r="R14" s="20">
        <v>1.0</v>
      </c>
      <c r="S14" s="20">
        <v>3.0</v>
      </c>
      <c r="T14" s="20">
        <v>3.0</v>
      </c>
      <c r="U14" s="20">
        <v>2.0</v>
      </c>
      <c r="V14" s="20">
        <v>0.0</v>
      </c>
      <c r="W14" s="23">
        <v>0.9875000000029104</v>
      </c>
      <c r="X14" s="23">
        <v>0.0</v>
      </c>
      <c r="Y14" s="20" t="s">
        <v>46</v>
      </c>
      <c r="AI14" s="20">
        <v>20.5</v>
      </c>
      <c r="AJ14" s="20">
        <v>24.0</v>
      </c>
      <c r="AK14" s="20" t="s">
        <v>40</v>
      </c>
    </row>
    <row r="15" hidden="1">
      <c r="A15" s="13">
        <v>45618.30473746528</v>
      </c>
      <c r="B15" s="14" t="s">
        <v>42</v>
      </c>
      <c r="C15" s="15">
        <v>45602.0</v>
      </c>
      <c r="D15" s="16" t="str">
        <f t="shared" si="1"/>
        <v>Wed</v>
      </c>
      <c r="E15" s="14">
        <v>146.3</v>
      </c>
      <c r="F15" s="14">
        <v>454.3</v>
      </c>
      <c r="G15" s="14">
        <v>242.88</v>
      </c>
      <c r="H15" s="14">
        <v>1020.8</v>
      </c>
      <c r="I15" s="14">
        <v>0.0</v>
      </c>
      <c r="J15" s="17">
        <f t="shared" si="2"/>
        <v>1864.28</v>
      </c>
      <c r="K15" s="14">
        <v>0.0</v>
      </c>
      <c r="L15" s="14">
        <v>1.0</v>
      </c>
      <c r="M15" s="14">
        <v>4.0</v>
      </c>
      <c r="N15" s="14">
        <v>3.0</v>
      </c>
      <c r="O15" s="14">
        <v>3.0</v>
      </c>
      <c r="Q15" s="14">
        <v>1.0</v>
      </c>
      <c r="R15" s="14">
        <v>3.0</v>
      </c>
      <c r="S15" s="14">
        <v>3.0</v>
      </c>
      <c r="T15" s="14">
        <v>3.0</v>
      </c>
      <c r="U15" s="14">
        <v>0.0</v>
      </c>
      <c r="V15" s="14">
        <v>0.0</v>
      </c>
      <c r="W15" s="18">
        <v>0.9375</v>
      </c>
      <c r="X15" s="18">
        <v>0.9583333333357587</v>
      </c>
      <c r="Y15" s="14" t="s">
        <v>47</v>
      </c>
      <c r="AI15" s="14">
        <v>23.5</v>
      </c>
      <c r="AJ15" s="14">
        <v>34.0</v>
      </c>
      <c r="AK15" s="14" t="s">
        <v>40</v>
      </c>
    </row>
    <row r="16">
      <c r="A16" s="19">
        <v>45618.30539028935</v>
      </c>
      <c r="B16" s="20" t="s">
        <v>45</v>
      </c>
      <c r="C16" s="21">
        <v>45601.0</v>
      </c>
      <c r="D16" s="22" t="str">
        <f t="shared" si="1"/>
        <v>Tue</v>
      </c>
      <c r="E16" s="20">
        <v>0.0</v>
      </c>
      <c r="F16" s="20">
        <v>0.0</v>
      </c>
      <c r="G16" s="20">
        <v>262.57</v>
      </c>
      <c r="H16" s="20">
        <v>1201.41</v>
      </c>
      <c r="I16" s="20">
        <v>224.21</v>
      </c>
      <c r="J16" s="10">
        <f t="shared" si="2"/>
        <v>1688.19</v>
      </c>
      <c r="K16" s="20">
        <v>0.0</v>
      </c>
      <c r="L16" s="20">
        <v>1.0</v>
      </c>
      <c r="M16" s="20">
        <v>3.0</v>
      </c>
      <c r="N16" s="20">
        <v>3.0</v>
      </c>
      <c r="O16" s="20">
        <v>2.0</v>
      </c>
      <c r="Q16" s="20">
        <v>0.0</v>
      </c>
      <c r="R16" s="20">
        <v>1.0</v>
      </c>
      <c r="S16" s="20">
        <v>3.0</v>
      </c>
      <c r="T16" s="20">
        <v>3.0</v>
      </c>
      <c r="U16" s="20">
        <v>2.0</v>
      </c>
      <c r="V16" s="20">
        <v>0.0</v>
      </c>
      <c r="W16" s="23">
        <v>0.9812499999970896</v>
      </c>
      <c r="X16" s="23">
        <v>0.0</v>
      </c>
      <c r="Y16" s="20" t="s">
        <v>46</v>
      </c>
      <c r="AI16" s="20">
        <v>21.0</v>
      </c>
      <c r="AJ16" s="20">
        <v>25.0</v>
      </c>
      <c r="AK16" s="20" t="s">
        <v>40</v>
      </c>
    </row>
    <row r="17">
      <c r="A17" s="13">
        <v>45618.30722084491</v>
      </c>
      <c r="B17" s="14" t="s">
        <v>45</v>
      </c>
      <c r="C17" s="15">
        <v>45602.0</v>
      </c>
      <c r="D17" s="16" t="str">
        <f t="shared" si="1"/>
        <v>Wed</v>
      </c>
      <c r="E17" s="14">
        <v>0.0</v>
      </c>
      <c r="F17" s="14">
        <v>0.0</v>
      </c>
      <c r="G17" s="14">
        <v>201.67</v>
      </c>
      <c r="H17" s="14">
        <v>1178.88</v>
      </c>
      <c r="I17" s="14">
        <v>975.44</v>
      </c>
      <c r="J17" s="17">
        <f t="shared" si="2"/>
        <v>2355.99</v>
      </c>
      <c r="K17" s="14">
        <v>0.0</v>
      </c>
      <c r="L17" s="14">
        <v>1.0</v>
      </c>
      <c r="M17" s="14">
        <v>4.0</v>
      </c>
      <c r="N17" s="14">
        <v>4.0</v>
      </c>
      <c r="O17" s="14">
        <v>4.0</v>
      </c>
      <c r="Q17" s="14">
        <v>0.0</v>
      </c>
      <c r="R17" s="14">
        <v>1.0</v>
      </c>
      <c r="S17" s="14">
        <v>2.0</v>
      </c>
      <c r="T17" s="14">
        <v>3.0</v>
      </c>
      <c r="U17" s="14">
        <v>2.0</v>
      </c>
      <c r="V17" s="14">
        <v>0.0</v>
      </c>
      <c r="W17" s="18">
        <v>0.9791666666642413</v>
      </c>
      <c r="X17" s="18">
        <v>0.0</v>
      </c>
      <c r="Y17" s="14" t="s">
        <v>48</v>
      </c>
      <c r="AI17" s="14">
        <v>27.5</v>
      </c>
      <c r="AJ17" s="14">
        <v>25.0</v>
      </c>
      <c r="AK17" s="14" t="s">
        <v>40</v>
      </c>
    </row>
    <row r="18" hidden="1">
      <c r="A18" s="19">
        <v>45618.30803986111</v>
      </c>
      <c r="B18" s="20" t="s">
        <v>42</v>
      </c>
      <c r="C18" s="21">
        <v>45603.0</v>
      </c>
      <c r="D18" s="22" t="str">
        <f t="shared" si="1"/>
        <v>Thu</v>
      </c>
      <c r="E18" s="20">
        <v>0.0</v>
      </c>
      <c r="F18" s="20">
        <v>196.9</v>
      </c>
      <c r="G18" s="20">
        <v>134.2</v>
      </c>
      <c r="H18" s="20">
        <v>2624.95</v>
      </c>
      <c r="I18" s="20">
        <v>1912.35</v>
      </c>
      <c r="J18" s="10">
        <f t="shared" si="2"/>
        <v>4868.4</v>
      </c>
      <c r="K18" s="20">
        <v>0.0</v>
      </c>
      <c r="L18" s="20">
        <v>1.0</v>
      </c>
      <c r="M18" s="20">
        <v>4.0</v>
      </c>
      <c r="N18" s="20">
        <v>4.0</v>
      </c>
      <c r="O18" s="20">
        <v>4.0</v>
      </c>
      <c r="Q18" s="20">
        <v>1.0</v>
      </c>
      <c r="R18" s="20">
        <v>2.0</v>
      </c>
      <c r="S18" s="20">
        <v>5.0</v>
      </c>
      <c r="T18" s="20">
        <v>5.0</v>
      </c>
      <c r="U18" s="20">
        <v>0.0</v>
      </c>
      <c r="V18" s="20">
        <v>0.0</v>
      </c>
      <c r="W18" s="23">
        <v>0.9652777777810115</v>
      </c>
      <c r="X18" s="23">
        <v>0.9791666666642413</v>
      </c>
      <c r="Y18" s="20" t="s">
        <v>47</v>
      </c>
      <c r="AI18" s="20">
        <v>31.5</v>
      </c>
      <c r="AJ18" s="20">
        <v>32.0</v>
      </c>
      <c r="AK18" s="20" t="s">
        <v>40</v>
      </c>
    </row>
    <row r="19">
      <c r="A19" s="13">
        <v>45618.30910827546</v>
      </c>
      <c r="B19" s="14" t="s">
        <v>45</v>
      </c>
      <c r="C19" s="15">
        <v>45603.0</v>
      </c>
      <c r="D19" s="16" t="str">
        <f t="shared" si="1"/>
        <v>Thu</v>
      </c>
      <c r="E19" s="14">
        <v>203.83</v>
      </c>
      <c r="F19" s="14">
        <v>0.0</v>
      </c>
      <c r="G19" s="14">
        <v>504.79</v>
      </c>
      <c r="H19" s="14">
        <v>658.25</v>
      </c>
      <c r="I19" s="14">
        <v>991.57</v>
      </c>
      <c r="J19" s="17">
        <f t="shared" si="2"/>
        <v>2358.44</v>
      </c>
      <c r="K19" s="14">
        <v>0.0</v>
      </c>
      <c r="L19" s="14">
        <v>1.0</v>
      </c>
      <c r="M19" s="14">
        <v>3.0</v>
      </c>
      <c r="N19" s="14">
        <v>3.0</v>
      </c>
      <c r="O19" s="14">
        <v>3.0</v>
      </c>
      <c r="Q19" s="14">
        <v>0.0</v>
      </c>
      <c r="R19" s="14">
        <v>1.0</v>
      </c>
      <c r="S19" s="14">
        <v>3.0</v>
      </c>
      <c r="T19" s="14">
        <v>3.0</v>
      </c>
      <c r="U19" s="14">
        <v>2.0</v>
      </c>
      <c r="V19" s="14">
        <v>29.9</v>
      </c>
      <c r="W19" s="18">
        <v>0.0194444444423425</v>
      </c>
      <c r="X19" s="18">
        <v>0.04166666666424135</v>
      </c>
      <c r="Y19" s="14" t="s">
        <v>46</v>
      </c>
      <c r="AI19" s="14">
        <v>25.5</v>
      </c>
      <c r="AJ19" s="14">
        <v>26.0</v>
      </c>
      <c r="AK19" s="14" t="s">
        <v>40</v>
      </c>
    </row>
    <row r="20">
      <c r="A20" s="19">
        <v>45618.31049583333</v>
      </c>
      <c r="B20" s="20" t="s">
        <v>45</v>
      </c>
      <c r="C20" s="21">
        <v>45604.0</v>
      </c>
      <c r="D20" s="22" t="str">
        <f t="shared" si="1"/>
        <v>Fri</v>
      </c>
      <c r="E20" s="20">
        <v>1607.87</v>
      </c>
      <c r="F20" s="20">
        <v>0.0</v>
      </c>
      <c r="G20" s="20">
        <v>185.85</v>
      </c>
      <c r="H20" s="20">
        <v>1590.47</v>
      </c>
      <c r="I20" s="20">
        <v>1107.87</v>
      </c>
      <c r="J20" s="10">
        <f t="shared" si="2"/>
        <v>4492.06</v>
      </c>
      <c r="K20" s="20">
        <v>0.0</v>
      </c>
      <c r="L20" s="20">
        <v>1.0</v>
      </c>
      <c r="M20" s="20">
        <v>3.0</v>
      </c>
      <c r="N20" s="20">
        <v>4.0</v>
      </c>
      <c r="O20" s="20">
        <v>4.0</v>
      </c>
      <c r="Q20" s="20">
        <v>0.0</v>
      </c>
      <c r="R20" s="20">
        <v>2.0</v>
      </c>
      <c r="S20" s="20">
        <v>3.0</v>
      </c>
      <c r="T20" s="20">
        <v>2.0</v>
      </c>
      <c r="U20" s="20">
        <v>2.0</v>
      </c>
      <c r="V20" s="20">
        <v>51.7</v>
      </c>
      <c r="W20" s="23">
        <v>0.027777777781011537</v>
      </c>
      <c r="X20" s="23">
        <v>0.04166666666424135</v>
      </c>
      <c r="Y20" s="20" t="s">
        <v>46</v>
      </c>
      <c r="AI20" s="20">
        <v>32.5</v>
      </c>
      <c r="AJ20" s="20">
        <v>27.0</v>
      </c>
      <c r="AK20" s="20" t="s">
        <v>40</v>
      </c>
    </row>
    <row r="21" hidden="1">
      <c r="A21" s="13">
        <v>45618.31080528935</v>
      </c>
      <c r="B21" s="14" t="s">
        <v>42</v>
      </c>
      <c r="C21" s="15">
        <v>45604.0</v>
      </c>
      <c r="D21" s="16" t="str">
        <f t="shared" si="1"/>
        <v>Fri</v>
      </c>
      <c r="E21" s="14">
        <v>0.0</v>
      </c>
      <c r="F21" s="14">
        <v>70.4</v>
      </c>
      <c r="G21" s="14">
        <v>188.1</v>
      </c>
      <c r="H21" s="14">
        <v>3365.26</v>
      </c>
      <c r="I21" s="14">
        <v>978.78</v>
      </c>
      <c r="J21" s="17">
        <f t="shared" si="2"/>
        <v>4602.54</v>
      </c>
      <c r="K21" s="14">
        <v>0.0</v>
      </c>
      <c r="L21" s="14">
        <v>1.0</v>
      </c>
      <c r="M21" s="14">
        <v>5.0</v>
      </c>
      <c r="N21" s="14">
        <v>5.0</v>
      </c>
      <c r="O21" s="14">
        <v>5.0</v>
      </c>
      <c r="Q21" s="14">
        <v>0.0</v>
      </c>
      <c r="R21" s="14">
        <v>2.0</v>
      </c>
      <c r="S21" s="14">
        <v>5.0</v>
      </c>
      <c r="T21" s="14">
        <v>5.0</v>
      </c>
      <c r="U21" s="14">
        <v>0.0</v>
      </c>
      <c r="V21" s="14">
        <v>0.0</v>
      </c>
      <c r="W21" s="18">
        <v>0.9479166666642413</v>
      </c>
      <c r="X21" s="18">
        <v>0.9583333333357587</v>
      </c>
      <c r="Y21" s="14" t="s">
        <v>43</v>
      </c>
      <c r="AI21" s="14">
        <v>32.5</v>
      </c>
      <c r="AJ21" s="14">
        <v>39.0</v>
      </c>
      <c r="AK21" s="14" t="s">
        <v>40</v>
      </c>
    </row>
    <row r="22">
      <c r="A22" s="19">
        <v>45618.312317199074</v>
      </c>
      <c r="B22" s="20" t="s">
        <v>45</v>
      </c>
      <c r="C22" s="21">
        <v>45606.0</v>
      </c>
      <c r="D22" s="22" t="str">
        <f t="shared" si="1"/>
        <v>Sun</v>
      </c>
      <c r="E22" s="20">
        <v>0.0</v>
      </c>
      <c r="F22" s="20">
        <v>625.28</v>
      </c>
      <c r="G22" s="20">
        <v>1339.89</v>
      </c>
      <c r="H22" s="20">
        <v>1423.22</v>
      </c>
      <c r="I22" s="20">
        <v>338.12</v>
      </c>
      <c r="J22" s="10">
        <f t="shared" si="2"/>
        <v>3726.51</v>
      </c>
      <c r="K22" s="20">
        <v>1.0</v>
      </c>
      <c r="L22" s="20">
        <v>3.0</v>
      </c>
      <c r="M22" s="20">
        <v>5.0</v>
      </c>
      <c r="N22" s="20">
        <v>5.0</v>
      </c>
      <c r="O22" s="20">
        <v>3.0</v>
      </c>
      <c r="Q22" s="20">
        <v>2.0</v>
      </c>
      <c r="R22" s="20">
        <v>4.0</v>
      </c>
      <c r="S22" s="20">
        <v>4.0</v>
      </c>
      <c r="T22" s="20">
        <v>4.0</v>
      </c>
      <c r="U22" s="20">
        <v>2.0</v>
      </c>
      <c r="V22" s="20">
        <v>0.0</v>
      </c>
      <c r="W22" s="23">
        <v>0.9791666666642413</v>
      </c>
      <c r="X22" s="23">
        <v>0.0</v>
      </c>
      <c r="Y22" s="20" t="s">
        <v>46</v>
      </c>
      <c r="AI22" s="20">
        <v>43.5</v>
      </c>
      <c r="AJ22" s="20">
        <v>41.0</v>
      </c>
      <c r="AK22" s="20" t="s">
        <v>40</v>
      </c>
    </row>
    <row r="23">
      <c r="A23" s="13">
        <v>45618.313704016204</v>
      </c>
      <c r="B23" s="14" t="s">
        <v>45</v>
      </c>
      <c r="C23" s="15">
        <v>45607.0</v>
      </c>
      <c r="D23" s="16" t="str">
        <f t="shared" si="1"/>
        <v>Mon</v>
      </c>
      <c r="E23" s="14">
        <v>0.0</v>
      </c>
      <c r="F23" s="14">
        <v>0.0</v>
      </c>
      <c r="G23" s="14">
        <v>364.5</v>
      </c>
      <c r="H23" s="14">
        <v>2124.04</v>
      </c>
      <c r="I23" s="14">
        <v>0.0</v>
      </c>
      <c r="J23" s="17">
        <f t="shared" si="2"/>
        <v>2488.54</v>
      </c>
      <c r="K23" s="14">
        <v>0.0</v>
      </c>
      <c r="L23" s="14">
        <v>1.0</v>
      </c>
      <c r="M23" s="14">
        <v>3.0</v>
      </c>
      <c r="N23" s="14">
        <v>3.0</v>
      </c>
      <c r="O23" s="14">
        <v>3.0</v>
      </c>
      <c r="Q23" s="14">
        <v>0.0</v>
      </c>
      <c r="R23" s="14">
        <v>3.0</v>
      </c>
      <c r="S23" s="14">
        <v>3.0</v>
      </c>
      <c r="T23" s="14">
        <v>3.0</v>
      </c>
      <c r="U23" s="14">
        <v>2.0</v>
      </c>
      <c r="V23" s="14">
        <v>0.0</v>
      </c>
      <c r="W23" s="18">
        <v>0.9270833333357587</v>
      </c>
      <c r="X23" s="18">
        <v>0.9791666666642413</v>
      </c>
      <c r="Y23" s="14" t="s">
        <v>46</v>
      </c>
      <c r="AI23" s="14">
        <v>20.0</v>
      </c>
      <c r="AJ23" s="14">
        <v>26.0</v>
      </c>
      <c r="AK23" s="14" t="s">
        <v>40</v>
      </c>
    </row>
    <row r="24" hidden="1">
      <c r="A24" s="19">
        <v>45618.313753599534</v>
      </c>
      <c r="B24" s="20" t="s">
        <v>42</v>
      </c>
      <c r="C24" s="21">
        <v>45605.0</v>
      </c>
      <c r="D24" s="22" t="str">
        <f t="shared" si="1"/>
        <v>Sat</v>
      </c>
      <c r="E24" s="20">
        <v>0.0</v>
      </c>
      <c r="F24" s="20">
        <v>117.7</v>
      </c>
      <c r="G24" s="20">
        <v>796.62</v>
      </c>
      <c r="H24" s="20">
        <v>785.4</v>
      </c>
      <c r="I24" s="20">
        <v>0.0</v>
      </c>
      <c r="J24" s="10">
        <f t="shared" si="2"/>
        <v>1699.72</v>
      </c>
      <c r="K24" s="20">
        <v>0.0</v>
      </c>
      <c r="L24" s="20">
        <v>2.0</v>
      </c>
      <c r="M24" s="20">
        <v>4.0</v>
      </c>
      <c r="N24" s="20">
        <v>3.0</v>
      </c>
      <c r="O24" s="20">
        <v>3.0</v>
      </c>
      <c r="Q24" s="20">
        <v>1.0</v>
      </c>
      <c r="R24" s="20">
        <v>3.0</v>
      </c>
      <c r="S24" s="20">
        <v>3.0</v>
      </c>
      <c r="T24" s="20">
        <v>3.0</v>
      </c>
      <c r="U24" s="20">
        <v>0.0</v>
      </c>
      <c r="V24" s="20">
        <v>0.0</v>
      </c>
      <c r="W24" s="23">
        <v>0.9159722222248092</v>
      </c>
      <c r="X24" s="23">
        <v>0.9375</v>
      </c>
      <c r="Y24" s="20" t="s">
        <v>47</v>
      </c>
      <c r="AI24" s="20">
        <v>27.0</v>
      </c>
      <c r="AJ24" s="20">
        <v>33.0</v>
      </c>
      <c r="AK24" s="20" t="s">
        <v>40</v>
      </c>
    </row>
    <row r="25" hidden="1">
      <c r="A25" s="13">
        <v>45618.31540128472</v>
      </c>
      <c r="B25" s="14" t="s">
        <v>42</v>
      </c>
      <c r="C25" s="15">
        <v>45606.0</v>
      </c>
      <c r="D25" s="16" t="str">
        <f t="shared" si="1"/>
        <v>Sun</v>
      </c>
      <c r="E25" s="14">
        <v>0.0</v>
      </c>
      <c r="F25" s="14">
        <v>322.85</v>
      </c>
      <c r="G25" s="14">
        <v>428.12</v>
      </c>
      <c r="H25" s="14">
        <v>1062.8</v>
      </c>
      <c r="I25" s="14">
        <v>0.0</v>
      </c>
      <c r="J25" s="17">
        <f t="shared" si="2"/>
        <v>1813.77</v>
      </c>
      <c r="K25" s="14">
        <v>0.0</v>
      </c>
      <c r="L25" s="14">
        <v>2.0</v>
      </c>
      <c r="M25" s="14">
        <v>4.0</v>
      </c>
      <c r="N25" s="14">
        <v>3.0</v>
      </c>
      <c r="O25" s="14">
        <v>3.0</v>
      </c>
      <c r="Q25" s="14">
        <v>1.0</v>
      </c>
      <c r="R25" s="14">
        <v>3.0</v>
      </c>
      <c r="S25" s="14">
        <v>3.0</v>
      </c>
      <c r="T25" s="14">
        <v>3.0</v>
      </c>
      <c r="U25" s="14">
        <v>0.0</v>
      </c>
      <c r="V25" s="14">
        <v>0.0</v>
      </c>
      <c r="W25" s="18">
        <v>0.8993055555547471</v>
      </c>
      <c r="X25" s="18">
        <v>0.9166666666642413</v>
      </c>
      <c r="Y25" s="14" t="s">
        <v>43</v>
      </c>
      <c r="AI25" s="14">
        <v>28.0</v>
      </c>
      <c r="AJ25" s="14">
        <v>32.0</v>
      </c>
      <c r="AK25" s="14" t="s">
        <v>40</v>
      </c>
    </row>
    <row r="26">
      <c r="A26" s="19">
        <v>45618.31795653935</v>
      </c>
      <c r="B26" s="20" t="s">
        <v>45</v>
      </c>
      <c r="C26" s="21">
        <v>45613.0</v>
      </c>
      <c r="D26" s="22" t="str">
        <f t="shared" si="1"/>
        <v>Sun</v>
      </c>
      <c r="E26" s="20">
        <v>0.0</v>
      </c>
      <c r="F26" s="20">
        <v>272.2</v>
      </c>
      <c r="G26" s="20">
        <v>778.17</v>
      </c>
      <c r="H26" s="20">
        <v>2552.65</v>
      </c>
      <c r="I26" s="20">
        <v>346.5</v>
      </c>
      <c r="J26" s="10">
        <f t="shared" si="2"/>
        <v>3949.52</v>
      </c>
      <c r="K26" s="20">
        <v>1.0</v>
      </c>
      <c r="L26" s="20">
        <v>2.0</v>
      </c>
      <c r="M26" s="20">
        <v>6.0</v>
      </c>
      <c r="N26" s="20">
        <v>5.0</v>
      </c>
      <c r="O26" s="20">
        <v>3.0</v>
      </c>
      <c r="Q26" s="20">
        <v>2.0</v>
      </c>
      <c r="R26" s="20">
        <v>4.0</v>
      </c>
      <c r="S26" s="20">
        <v>4.0</v>
      </c>
      <c r="T26" s="20">
        <v>4.0</v>
      </c>
      <c r="U26" s="20">
        <v>2.0</v>
      </c>
      <c r="V26" s="20">
        <v>0.0</v>
      </c>
      <c r="W26" s="23">
        <v>0.9791666666642413</v>
      </c>
      <c r="X26" s="23">
        <v>0.0</v>
      </c>
      <c r="Y26" s="20" t="s">
        <v>46</v>
      </c>
      <c r="AI26" s="20">
        <v>45.0</v>
      </c>
      <c r="AJ26" s="20">
        <v>43.0</v>
      </c>
      <c r="AK26" s="20" t="s">
        <v>40</v>
      </c>
    </row>
    <row r="27">
      <c r="A27" s="13">
        <v>45618.31919386574</v>
      </c>
      <c r="B27" s="14" t="s">
        <v>45</v>
      </c>
      <c r="C27" s="15">
        <v>45614.0</v>
      </c>
      <c r="D27" s="16" t="str">
        <f t="shared" si="1"/>
        <v>Mon</v>
      </c>
      <c r="E27" s="14">
        <v>0.0</v>
      </c>
      <c r="F27" s="14">
        <v>0.0</v>
      </c>
      <c r="G27" s="14">
        <v>65.95</v>
      </c>
      <c r="H27" s="14">
        <v>652.86</v>
      </c>
      <c r="I27" s="14">
        <v>221.48</v>
      </c>
      <c r="J27" s="17">
        <f t="shared" si="2"/>
        <v>940.29</v>
      </c>
      <c r="K27" s="14">
        <v>0.0</v>
      </c>
      <c r="L27" s="14">
        <v>1.0</v>
      </c>
      <c r="M27" s="14">
        <v>3.0</v>
      </c>
      <c r="N27" s="14">
        <v>3.0</v>
      </c>
      <c r="O27" s="14">
        <v>1.0</v>
      </c>
      <c r="Q27" s="14">
        <v>0.0</v>
      </c>
      <c r="R27" s="14">
        <v>1.0</v>
      </c>
      <c r="S27" s="14">
        <v>3.0</v>
      </c>
      <c r="T27" s="14">
        <v>3.0</v>
      </c>
      <c r="U27" s="14">
        <v>2.0</v>
      </c>
      <c r="V27" s="14">
        <v>0.0</v>
      </c>
      <c r="W27" s="18">
        <v>0.961111111115315</v>
      </c>
      <c r="X27" s="18">
        <v>0.9791666666642413</v>
      </c>
      <c r="Y27" s="14" t="s">
        <v>46</v>
      </c>
      <c r="AI27" s="14">
        <v>17.0</v>
      </c>
      <c r="AJ27" s="14">
        <v>25.0</v>
      </c>
      <c r="AK27" s="14" t="s">
        <v>40</v>
      </c>
    </row>
    <row r="28">
      <c r="A28" s="19">
        <v>45618.320481840274</v>
      </c>
      <c r="B28" s="20" t="s">
        <v>45</v>
      </c>
      <c r="C28" s="21">
        <v>45615.0</v>
      </c>
      <c r="D28" s="22" t="str">
        <f t="shared" si="1"/>
        <v>Tue</v>
      </c>
      <c r="E28" s="20">
        <v>0.0</v>
      </c>
      <c r="F28" s="20">
        <v>0.0</v>
      </c>
      <c r="G28" s="20">
        <v>504.81</v>
      </c>
      <c r="H28" s="20">
        <v>362.83</v>
      </c>
      <c r="I28" s="20">
        <v>145.1</v>
      </c>
      <c r="J28" s="10">
        <f t="shared" si="2"/>
        <v>1012.74</v>
      </c>
      <c r="K28" s="20">
        <v>0.0</v>
      </c>
      <c r="L28" s="20">
        <v>1.0</v>
      </c>
      <c r="M28" s="20">
        <v>2.0</v>
      </c>
      <c r="N28" s="20">
        <v>2.0</v>
      </c>
      <c r="O28" s="20">
        <v>2.0</v>
      </c>
      <c r="Q28" s="20">
        <v>0.0</v>
      </c>
      <c r="R28" s="20">
        <v>2.0</v>
      </c>
      <c r="S28" s="20">
        <v>2.0</v>
      </c>
      <c r="T28" s="20">
        <v>2.0</v>
      </c>
      <c r="U28" s="20">
        <v>2.0</v>
      </c>
      <c r="V28" s="20">
        <v>0.0</v>
      </c>
      <c r="W28" s="23">
        <v>0.9861111111094942</v>
      </c>
      <c r="X28" s="23">
        <v>0.0</v>
      </c>
      <c r="Y28" s="20" t="s">
        <v>46</v>
      </c>
      <c r="AI28" s="20">
        <v>15.5</v>
      </c>
      <c r="AJ28" s="20">
        <v>18.0</v>
      </c>
      <c r="AK28" s="20" t="s">
        <v>40</v>
      </c>
    </row>
    <row r="29" hidden="1">
      <c r="A29" s="13">
        <v>45618.36806607639</v>
      </c>
      <c r="B29" s="14" t="s">
        <v>38</v>
      </c>
      <c r="C29" s="15">
        <v>45607.0</v>
      </c>
      <c r="D29" s="16" t="str">
        <f t="shared" si="1"/>
        <v>Mon</v>
      </c>
      <c r="E29" s="14">
        <v>0.0</v>
      </c>
      <c r="F29" s="14">
        <v>1179.25</v>
      </c>
      <c r="G29" s="14">
        <v>318.94</v>
      </c>
      <c r="H29" s="14">
        <v>2200.29</v>
      </c>
      <c r="I29" s="14">
        <v>0.0</v>
      </c>
      <c r="J29" s="17">
        <f t="shared" si="2"/>
        <v>3698.48</v>
      </c>
      <c r="K29" s="14">
        <v>1.0</v>
      </c>
      <c r="L29" s="14">
        <v>3.0</v>
      </c>
      <c r="M29" s="14">
        <v>5.0</v>
      </c>
      <c r="N29" s="14">
        <v>3.0</v>
      </c>
      <c r="O29" s="14">
        <v>3.0</v>
      </c>
      <c r="Q29" s="14">
        <v>4.0</v>
      </c>
      <c r="R29" s="14">
        <v>4.0</v>
      </c>
      <c r="S29" s="14">
        <v>4.0</v>
      </c>
      <c r="T29" s="14">
        <v>4.0</v>
      </c>
      <c r="U29" s="14">
        <v>0.0</v>
      </c>
      <c r="V29" s="14">
        <v>0.0</v>
      </c>
      <c r="W29" s="18">
        <v>0.9479166666642413</v>
      </c>
      <c r="X29" s="18">
        <v>0.9583333333357587</v>
      </c>
      <c r="Y29" s="14" t="s">
        <v>39</v>
      </c>
      <c r="AI29" s="14">
        <v>27.0</v>
      </c>
      <c r="AJ29" s="14">
        <v>36.0</v>
      </c>
      <c r="AK29" s="14" t="s">
        <v>40</v>
      </c>
    </row>
    <row r="30" hidden="1">
      <c r="A30" s="19">
        <v>45618.371219085646</v>
      </c>
      <c r="B30" s="20" t="s">
        <v>38</v>
      </c>
      <c r="C30" s="21">
        <v>45608.0</v>
      </c>
      <c r="D30" s="22" t="str">
        <f t="shared" si="1"/>
        <v>Tue</v>
      </c>
      <c r="E30" s="20">
        <v>0.0</v>
      </c>
      <c r="F30" s="20">
        <v>1352.46</v>
      </c>
      <c r="G30" s="20">
        <v>209.82</v>
      </c>
      <c r="H30" s="20">
        <v>2117.45</v>
      </c>
      <c r="I30" s="20">
        <v>209.85</v>
      </c>
      <c r="J30" s="10">
        <f t="shared" si="2"/>
        <v>3889.58</v>
      </c>
      <c r="K30" s="20">
        <v>1.0</v>
      </c>
      <c r="L30" s="20">
        <v>3.0</v>
      </c>
      <c r="M30" s="20">
        <v>5.0</v>
      </c>
      <c r="N30" s="20">
        <v>3.0</v>
      </c>
      <c r="O30" s="20">
        <v>3.0</v>
      </c>
      <c r="Q30" s="20">
        <v>4.0</v>
      </c>
      <c r="R30" s="20">
        <v>4.0</v>
      </c>
      <c r="S30" s="20">
        <v>4.0</v>
      </c>
      <c r="T30" s="20">
        <v>4.0</v>
      </c>
      <c r="U30" s="20">
        <v>0.0</v>
      </c>
      <c r="V30" s="20">
        <v>0.0</v>
      </c>
      <c r="W30" s="23">
        <v>0.9479166666642413</v>
      </c>
      <c r="X30" s="23">
        <v>0.9583333333357587</v>
      </c>
      <c r="Y30" s="20" t="s">
        <v>39</v>
      </c>
      <c r="AI30" s="20">
        <v>34.0</v>
      </c>
      <c r="AJ30" s="20">
        <v>53.0</v>
      </c>
      <c r="AK30" s="20" t="s">
        <v>40</v>
      </c>
    </row>
    <row r="31" hidden="1">
      <c r="A31" s="13">
        <v>45618.375455891204</v>
      </c>
      <c r="B31" s="14" t="s">
        <v>38</v>
      </c>
      <c r="C31" s="15">
        <v>45609.0</v>
      </c>
      <c r="D31" s="16" t="str">
        <f t="shared" si="1"/>
        <v>Wed</v>
      </c>
      <c r="E31" s="14">
        <v>0.0</v>
      </c>
      <c r="F31" s="14">
        <v>1487.68</v>
      </c>
      <c r="G31" s="14">
        <v>304.12</v>
      </c>
      <c r="H31" s="14">
        <v>2220.54</v>
      </c>
      <c r="I31" s="14">
        <v>0.0</v>
      </c>
      <c r="J31" s="17">
        <f t="shared" si="2"/>
        <v>4012.34</v>
      </c>
      <c r="K31" s="14">
        <v>1.0</v>
      </c>
      <c r="L31" s="14">
        <v>3.0</v>
      </c>
      <c r="M31" s="14">
        <v>6.0</v>
      </c>
      <c r="N31" s="14">
        <v>4.0</v>
      </c>
      <c r="O31" s="14">
        <v>4.0</v>
      </c>
      <c r="Q31" s="14">
        <v>4.0</v>
      </c>
      <c r="R31" s="14">
        <v>4.0</v>
      </c>
      <c r="S31" s="14">
        <v>4.0</v>
      </c>
      <c r="T31" s="14">
        <v>4.0</v>
      </c>
      <c r="U31" s="14">
        <v>0.0</v>
      </c>
      <c r="V31" s="14">
        <v>0.0</v>
      </c>
      <c r="W31" s="18">
        <v>0.9305555555547471</v>
      </c>
      <c r="X31" s="18">
        <v>0.9375</v>
      </c>
      <c r="Y31" s="14" t="s">
        <v>39</v>
      </c>
      <c r="AI31" s="14">
        <v>39.0</v>
      </c>
      <c r="AJ31" s="14">
        <v>53.0</v>
      </c>
      <c r="AK31" s="14" t="s">
        <v>40</v>
      </c>
    </row>
    <row r="32" hidden="1">
      <c r="A32" s="19">
        <v>45618.37813383102</v>
      </c>
      <c r="B32" s="20" t="s">
        <v>38</v>
      </c>
      <c r="C32" s="21">
        <v>45610.0</v>
      </c>
      <c r="D32" s="22" t="str">
        <f t="shared" si="1"/>
        <v>Thu</v>
      </c>
      <c r="E32" s="20">
        <v>0.0</v>
      </c>
      <c r="F32" s="20">
        <v>1606.47</v>
      </c>
      <c r="G32" s="20">
        <v>293.77</v>
      </c>
      <c r="H32" s="20">
        <v>1130.68</v>
      </c>
      <c r="I32" s="20">
        <v>235.0</v>
      </c>
      <c r="J32" s="10">
        <f t="shared" si="2"/>
        <v>3265.92</v>
      </c>
      <c r="K32" s="20">
        <v>1.0</v>
      </c>
      <c r="L32" s="20">
        <v>3.0</v>
      </c>
      <c r="M32" s="20">
        <v>6.0</v>
      </c>
      <c r="N32" s="20">
        <v>4.0</v>
      </c>
      <c r="O32" s="20">
        <v>4.0</v>
      </c>
      <c r="Q32" s="20">
        <v>4.0</v>
      </c>
      <c r="R32" s="20">
        <v>4.0</v>
      </c>
      <c r="S32" s="20">
        <v>4.0</v>
      </c>
      <c r="T32" s="20">
        <v>4.0</v>
      </c>
      <c r="U32" s="20">
        <v>0.0</v>
      </c>
      <c r="V32" s="20">
        <v>0.0</v>
      </c>
      <c r="W32" s="23">
        <v>0.9479166666642413</v>
      </c>
      <c r="X32" s="23">
        <v>0.9583333333357587</v>
      </c>
      <c r="Y32" s="20" t="s">
        <v>39</v>
      </c>
      <c r="AI32" s="20">
        <v>33.0</v>
      </c>
      <c r="AJ32" s="20">
        <v>53.0</v>
      </c>
      <c r="AK32" s="20" t="s">
        <v>40</v>
      </c>
    </row>
    <row r="33">
      <c r="A33" s="13">
        <v>45618.39217712963</v>
      </c>
      <c r="B33" s="14" t="s">
        <v>45</v>
      </c>
      <c r="C33" s="15">
        <v>45597.0</v>
      </c>
      <c r="D33" s="16" t="str">
        <f t="shared" si="1"/>
        <v>Fri</v>
      </c>
      <c r="E33" s="14">
        <v>1215.78</v>
      </c>
      <c r="F33" s="14">
        <v>0.0</v>
      </c>
      <c r="G33" s="14">
        <v>246.96</v>
      </c>
      <c r="H33" s="14">
        <v>1511.34</v>
      </c>
      <c r="I33" s="14">
        <v>1198.51</v>
      </c>
      <c r="J33" s="17">
        <f t="shared" si="2"/>
        <v>4172.59</v>
      </c>
      <c r="K33" s="14">
        <v>0.0</v>
      </c>
      <c r="L33" s="14">
        <v>1.0</v>
      </c>
      <c r="M33" s="14">
        <v>4.0</v>
      </c>
      <c r="N33" s="14">
        <v>4.0</v>
      </c>
      <c r="O33" s="14">
        <v>3.0</v>
      </c>
      <c r="Q33" s="14">
        <v>0.0</v>
      </c>
      <c r="R33" s="14">
        <v>3.0</v>
      </c>
      <c r="S33" s="14">
        <v>4.0</v>
      </c>
      <c r="T33" s="14">
        <v>4.0</v>
      </c>
      <c r="U33" s="14">
        <v>2.0</v>
      </c>
      <c r="V33" s="14">
        <v>41.9</v>
      </c>
      <c r="W33" s="18">
        <v>0.020138888889050577</v>
      </c>
      <c r="X33" s="18">
        <v>0.024305555554747116</v>
      </c>
      <c r="Y33" s="14" t="s">
        <v>46</v>
      </c>
      <c r="AI33" s="14">
        <v>32.0</v>
      </c>
      <c r="AJ33" s="14">
        <v>32.5</v>
      </c>
      <c r="AK33" s="14" t="s">
        <v>40</v>
      </c>
    </row>
    <row r="34" hidden="1">
      <c r="A34" s="19">
        <v>45618.393603599536</v>
      </c>
      <c r="B34" s="20" t="s">
        <v>38</v>
      </c>
      <c r="C34" s="21">
        <v>45611.0</v>
      </c>
      <c r="D34" s="22" t="str">
        <f t="shared" si="1"/>
        <v>Fri</v>
      </c>
      <c r="E34" s="20">
        <v>0.0</v>
      </c>
      <c r="F34" s="20">
        <v>1149.42</v>
      </c>
      <c r="G34" s="20">
        <v>456.86</v>
      </c>
      <c r="H34" s="20">
        <v>1696.57</v>
      </c>
      <c r="I34" s="20">
        <v>138.54</v>
      </c>
      <c r="J34" s="10">
        <f t="shared" si="2"/>
        <v>3441.39</v>
      </c>
      <c r="K34" s="20">
        <v>1.0</v>
      </c>
      <c r="L34" s="20">
        <v>3.0</v>
      </c>
      <c r="M34" s="20">
        <v>5.0</v>
      </c>
      <c r="N34" s="20">
        <v>3.0</v>
      </c>
      <c r="O34" s="20">
        <v>3.0</v>
      </c>
      <c r="Q34" s="20">
        <v>4.0</v>
      </c>
      <c r="R34" s="20">
        <v>4.0</v>
      </c>
      <c r="S34" s="20">
        <v>4.0</v>
      </c>
      <c r="T34" s="20">
        <v>4.0</v>
      </c>
      <c r="U34" s="20">
        <v>0.0</v>
      </c>
      <c r="V34" s="20">
        <v>0.0</v>
      </c>
      <c r="W34" s="23">
        <v>0.9479166666642413</v>
      </c>
      <c r="X34" s="23">
        <v>0.9583333333357587</v>
      </c>
      <c r="Y34" s="20" t="s">
        <v>39</v>
      </c>
      <c r="AI34" s="20">
        <v>31.5</v>
      </c>
      <c r="AJ34" s="20">
        <v>48.0</v>
      </c>
      <c r="AK34" s="20" t="s">
        <v>40</v>
      </c>
    </row>
    <row r="35">
      <c r="A35" s="13">
        <v>45618.3972584838</v>
      </c>
      <c r="B35" s="14" t="s">
        <v>45</v>
      </c>
      <c r="C35" s="15">
        <v>45598.0</v>
      </c>
      <c r="D35" s="16" t="str">
        <f t="shared" si="1"/>
        <v>Sat</v>
      </c>
      <c r="E35" s="14">
        <v>6.0</v>
      </c>
      <c r="F35" s="14">
        <v>141.48</v>
      </c>
      <c r="G35" s="14">
        <v>461.61</v>
      </c>
      <c r="H35" s="14">
        <v>2520.67</v>
      </c>
      <c r="I35" s="14">
        <v>667.19</v>
      </c>
      <c r="J35" s="17">
        <f t="shared" si="2"/>
        <v>3796.95</v>
      </c>
      <c r="K35" s="14">
        <v>1.0</v>
      </c>
      <c r="L35" s="14">
        <v>2.0</v>
      </c>
      <c r="M35" s="14">
        <v>4.0</v>
      </c>
      <c r="N35" s="14">
        <v>4.0</v>
      </c>
      <c r="O35" s="14">
        <v>2.0</v>
      </c>
      <c r="Q35" s="14">
        <v>2.0</v>
      </c>
      <c r="R35" s="14">
        <v>3.0</v>
      </c>
      <c r="S35" s="14">
        <v>4.0</v>
      </c>
      <c r="T35" s="14">
        <v>4.0</v>
      </c>
      <c r="U35" s="14">
        <v>2.0</v>
      </c>
      <c r="V35" s="14">
        <v>35.5</v>
      </c>
      <c r="W35" s="18">
        <v>0.9881944444423425</v>
      </c>
      <c r="X35" s="18">
        <v>0.4944444444408873</v>
      </c>
      <c r="Y35" s="14" t="s">
        <v>46</v>
      </c>
      <c r="AI35" s="14">
        <v>35.5</v>
      </c>
      <c r="AJ35" s="14">
        <v>40.0</v>
      </c>
      <c r="AK35" s="14" t="s">
        <v>40</v>
      </c>
    </row>
    <row r="36" hidden="1">
      <c r="A36" s="19">
        <v>45618.400828530095</v>
      </c>
      <c r="B36" s="20" t="s">
        <v>38</v>
      </c>
      <c r="C36" s="21">
        <v>45614.0</v>
      </c>
      <c r="D36" s="22" t="str">
        <f t="shared" si="1"/>
        <v>Mon</v>
      </c>
      <c r="E36" s="20">
        <v>0.0</v>
      </c>
      <c r="F36" s="20">
        <v>800.95</v>
      </c>
      <c r="G36" s="20">
        <v>374.09</v>
      </c>
      <c r="H36" s="20">
        <v>868.18</v>
      </c>
      <c r="I36" s="20">
        <v>268.58</v>
      </c>
      <c r="J36" s="10">
        <f t="shared" si="2"/>
        <v>2311.8</v>
      </c>
      <c r="K36" s="20">
        <v>1.0</v>
      </c>
      <c r="L36" s="20">
        <v>3.0</v>
      </c>
      <c r="M36" s="20">
        <v>5.0</v>
      </c>
      <c r="N36" s="20">
        <v>3.0</v>
      </c>
      <c r="O36" s="20">
        <v>3.0</v>
      </c>
      <c r="Q36" s="20">
        <v>4.0</v>
      </c>
      <c r="R36" s="20">
        <v>4.0</v>
      </c>
      <c r="S36" s="20">
        <v>4.0</v>
      </c>
      <c r="T36" s="20">
        <v>4.0</v>
      </c>
      <c r="U36" s="20">
        <v>0.0</v>
      </c>
      <c r="V36" s="20">
        <v>0.0</v>
      </c>
      <c r="W36" s="23">
        <v>0.9479166666642413</v>
      </c>
      <c r="X36" s="23">
        <v>0.9583333333357587</v>
      </c>
      <c r="Y36" s="20" t="s">
        <v>39</v>
      </c>
      <c r="AI36" s="20">
        <v>33.5</v>
      </c>
      <c r="AJ36" s="20">
        <v>53.0</v>
      </c>
      <c r="AK36" s="20" t="s">
        <v>40</v>
      </c>
    </row>
    <row r="37">
      <c r="A37" s="13">
        <v>45618.40146800926</v>
      </c>
      <c r="B37" s="14" t="s">
        <v>45</v>
      </c>
      <c r="C37" s="15">
        <v>45605.0</v>
      </c>
      <c r="D37" s="16" t="str">
        <f t="shared" si="1"/>
        <v>Sat</v>
      </c>
      <c r="E37" s="14">
        <v>3635.41</v>
      </c>
      <c r="F37" s="14">
        <v>372.3</v>
      </c>
      <c r="G37" s="14">
        <v>1299.17</v>
      </c>
      <c r="H37" s="14">
        <v>2653.63</v>
      </c>
      <c r="I37" s="14">
        <v>1344.96</v>
      </c>
      <c r="J37" s="17">
        <f t="shared" si="2"/>
        <v>9305.47</v>
      </c>
      <c r="K37" s="14">
        <v>1.0</v>
      </c>
      <c r="L37" s="14">
        <v>2.0</v>
      </c>
      <c r="M37" s="14">
        <v>6.0</v>
      </c>
      <c r="N37" s="14">
        <v>7.0</v>
      </c>
      <c r="O37" s="14">
        <v>7.0</v>
      </c>
      <c r="Q37" s="14">
        <v>3.0</v>
      </c>
      <c r="R37" s="14">
        <v>4.0</v>
      </c>
      <c r="S37" s="14">
        <v>4.0</v>
      </c>
      <c r="T37" s="14">
        <v>4.0</v>
      </c>
      <c r="U37" s="14">
        <v>1.0</v>
      </c>
      <c r="V37" s="14">
        <v>70.3</v>
      </c>
      <c r="W37" s="18">
        <v>0.04861111110949423</v>
      </c>
      <c r="X37" s="18">
        <v>0.05138888888905058</v>
      </c>
      <c r="Y37" s="14" t="s">
        <v>46</v>
      </c>
      <c r="AI37" s="14">
        <v>60.5</v>
      </c>
      <c r="AJ37" s="14">
        <v>48.0</v>
      </c>
      <c r="AK37" s="14" t="s">
        <v>40</v>
      </c>
    </row>
    <row r="38" hidden="1">
      <c r="A38" s="19">
        <v>45618.40256443287</v>
      </c>
      <c r="B38" s="20" t="s">
        <v>38</v>
      </c>
      <c r="C38" s="21">
        <v>45615.0</v>
      </c>
      <c r="D38" s="22" t="str">
        <f t="shared" si="1"/>
        <v>Tue</v>
      </c>
      <c r="E38" s="20">
        <v>0.0</v>
      </c>
      <c r="F38" s="20">
        <v>1522.94</v>
      </c>
      <c r="G38" s="20">
        <v>393.3</v>
      </c>
      <c r="H38" s="20">
        <v>4727.63</v>
      </c>
      <c r="I38" s="20">
        <v>0.0</v>
      </c>
      <c r="J38" s="10">
        <f t="shared" si="2"/>
        <v>6643.87</v>
      </c>
      <c r="K38" s="20">
        <v>1.0</v>
      </c>
      <c r="L38" s="20">
        <v>3.0</v>
      </c>
      <c r="M38" s="20">
        <v>5.0</v>
      </c>
      <c r="N38" s="20">
        <v>4.0</v>
      </c>
      <c r="O38" s="20">
        <v>4.0</v>
      </c>
      <c r="Q38" s="20">
        <v>4.0</v>
      </c>
      <c r="R38" s="20">
        <v>4.0</v>
      </c>
      <c r="S38" s="20">
        <v>4.0</v>
      </c>
      <c r="T38" s="20">
        <v>4.0</v>
      </c>
      <c r="U38" s="20">
        <v>0.0</v>
      </c>
      <c r="V38" s="20">
        <v>0.0</v>
      </c>
      <c r="W38" s="23">
        <v>0.9479166666642413</v>
      </c>
      <c r="X38" s="23">
        <v>0.9583333333357587</v>
      </c>
      <c r="Y38" s="20" t="s">
        <v>39</v>
      </c>
      <c r="AI38" s="20">
        <v>41.0</v>
      </c>
      <c r="AJ38" s="20">
        <v>60.0</v>
      </c>
      <c r="AK38" s="20" t="s">
        <v>40</v>
      </c>
    </row>
    <row r="39">
      <c r="A39" s="13">
        <v>45618.403426122684</v>
      </c>
      <c r="B39" s="14" t="s">
        <v>45</v>
      </c>
      <c r="C39" s="15">
        <v>45608.0</v>
      </c>
      <c r="D39" s="16" t="str">
        <f t="shared" si="1"/>
        <v>Tue</v>
      </c>
      <c r="E39" s="14">
        <v>0.0</v>
      </c>
      <c r="F39" s="14">
        <v>0.0</v>
      </c>
      <c r="G39" s="14">
        <v>287.76</v>
      </c>
      <c r="H39" s="14">
        <v>1010.16</v>
      </c>
      <c r="I39" s="14">
        <v>247.01</v>
      </c>
      <c r="J39" s="17">
        <f t="shared" si="2"/>
        <v>1544.93</v>
      </c>
      <c r="K39" s="14">
        <v>0.0</v>
      </c>
      <c r="L39" s="14">
        <v>1.0</v>
      </c>
      <c r="M39" s="14">
        <v>4.0</v>
      </c>
      <c r="N39" s="14">
        <v>4.0</v>
      </c>
      <c r="O39" s="14">
        <v>3.0</v>
      </c>
      <c r="Q39" s="14">
        <v>0.0</v>
      </c>
      <c r="R39" s="14">
        <v>3.0</v>
      </c>
      <c r="S39" s="14">
        <v>3.0</v>
      </c>
      <c r="T39" s="14">
        <v>3.0</v>
      </c>
      <c r="U39" s="14">
        <v>2.0</v>
      </c>
      <c r="V39" s="14">
        <v>0.0</v>
      </c>
      <c r="W39" s="18">
        <v>0.9513888888905058</v>
      </c>
      <c r="X39" s="18">
        <v>0.9722222222189885</v>
      </c>
      <c r="Y39" s="14" t="s">
        <v>46</v>
      </c>
      <c r="AI39" s="14">
        <v>27.0</v>
      </c>
      <c r="AJ39" s="14">
        <v>27.0</v>
      </c>
      <c r="AK39" s="14" t="s">
        <v>40</v>
      </c>
    </row>
    <row r="40" hidden="1">
      <c r="A40" s="19">
        <v>45618.40564350694</v>
      </c>
      <c r="B40" s="20" t="s">
        <v>38</v>
      </c>
      <c r="C40" s="21">
        <v>45616.0</v>
      </c>
      <c r="D40" s="22" t="str">
        <f t="shared" si="1"/>
        <v>Wed</v>
      </c>
      <c r="E40" s="20">
        <v>0.0</v>
      </c>
      <c r="F40" s="20">
        <v>1916.38</v>
      </c>
      <c r="G40" s="20">
        <v>543.16</v>
      </c>
      <c r="H40" s="20">
        <v>2253.88</v>
      </c>
      <c r="I40" s="20">
        <v>0.0</v>
      </c>
      <c r="J40" s="10">
        <f t="shared" si="2"/>
        <v>4713.42</v>
      </c>
      <c r="K40" s="20">
        <v>1.0</v>
      </c>
      <c r="L40" s="20">
        <v>3.0</v>
      </c>
      <c r="M40" s="20">
        <v>6.0</v>
      </c>
      <c r="N40" s="20">
        <v>4.0</v>
      </c>
      <c r="O40" s="20">
        <v>4.0</v>
      </c>
      <c r="Q40" s="20">
        <v>4.0</v>
      </c>
      <c r="R40" s="20">
        <v>4.0</v>
      </c>
      <c r="S40" s="20">
        <v>4.0</v>
      </c>
      <c r="T40" s="20">
        <v>4.0</v>
      </c>
      <c r="U40" s="20">
        <v>0.0</v>
      </c>
      <c r="V40" s="20">
        <v>0.0</v>
      </c>
      <c r="W40" s="23">
        <v>0.9375</v>
      </c>
      <c r="X40" s="23">
        <v>0.9583333333357587</v>
      </c>
      <c r="Y40" s="20" t="s">
        <v>39</v>
      </c>
      <c r="AI40" s="20">
        <v>38.0</v>
      </c>
      <c r="AJ40" s="20">
        <v>53.0</v>
      </c>
      <c r="AK40" s="20" t="s">
        <v>40</v>
      </c>
    </row>
    <row r="41">
      <c r="A41" s="13">
        <v>45618.40628890046</v>
      </c>
      <c r="B41" s="14" t="s">
        <v>45</v>
      </c>
      <c r="C41" s="15">
        <v>45611.0</v>
      </c>
      <c r="D41" s="16" t="str">
        <f t="shared" si="1"/>
        <v>Fri</v>
      </c>
      <c r="E41" s="14">
        <v>1352.49</v>
      </c>
      <c r="F41" s="14">
        <v>0.0</v>
      </c>
      <c r="G41" s="14">
        <v>567.13</v>
      </c>
      <c r="H41" s="14">
        <v>2948.8</v>
      </c>
      <c r="I41" s="14">
        <v>1831.93</v>
      </c>
      <c r="J41" s="17">
        <f t="shared" si="2"/>
        <v>6700.35</v>
      </c>
      <c r="K41" s="14">
        <v>0.0</v>
      </c>
      <c r="L41" s="14">
        <v>1.0</v>
      </c>
      <c r="M41" s="14">
        <v>5.0</v>
      </c>
      <c r="N41" s="14">
        <v>5.0</v>
      </c>
      <c r="O41" s="14">
        <v>5.0</v>
      </c>
      <c r="Q41" s="14">
        <v>0.0</v>
      </c>
      <c r="R41" s="14">
        <v>3.0</v>
      </c>
      <c r="S41" s="14">
        <v>3.0</v>
      </c>
      <c r="T41" s="14">
        <v>3.0</v>
      </c>
      <c r="U41" s="14">
        <v>0.0</v>
      </c>
      <c r="V41" s="14">
        <v>71.3</v>
      </c>
      <c r="W41" s="18">
        <v>0.04513888889050577</v>
      </c>
      <c r="X41" s="18">
        <v>0.0625</v>
      </c>
      <c r="Y41" s="14" t="s">
        <v>46</v>
      </c>
      <c r="AI41" s="14">
        <v>48.0</v>
      </c>
      <c r="AJ41" s="14">
        <v>26.0</v>
      </c>
      <c r="AK41" s="14" t="s">
        <v>40</v>
      </c>
    </row>
    <row r="42">
      <c r="A42" s="19">
        <v>45618.41211377315</v>
      </c>
      <c r="B42" s="20" t="s">
        <v>45</v>
      </c>
      <c r="C42" s="21">
        <v>45612.0</v>
      </c>
      <c r="D42" s="22" t="str">
        <f t="shared" si="1"/>
        <v>Sat</v>
      </c>
      <c r="E42" s="20">
        <v>1428.0</v>
      </c>
      <c r="F42" s="20">
        <v>225.4</v>
      </c>
      <c r="G42" s="20">
        <v>857.88</v>
      </c>
      <c r="H42" s="20">
        <v>2401.03</v>
      </c>
      <c r="I42" s="20">
        <v>3915.84</v>
      </c>
      <c r="J42" s="10">
        <f t="shared" si="2"/>
        <v>8828.15</v>
      </c>
      <c r="K42" s="20">
        <v>1.0</v>
      </c>
      <c r="L42" s="20">
        <v>2.0</v>
      </c>
      <c r="M42" s="20">
        <v>6.0</v>
      </c>
      <c r="N42" s="20">
        <v>6.0</v>
      </c>
      <c r="O42" s="20">
        <v>6.0</v>
      </c>
      <c r="Q42" s="20">
        <v>2.0</v>
      </c>
      <c r="R42" s="20">
        <v>3.0</v>
      </c>
      <c r="S42" s="20">
        <v>4.0</v>
      </c>
      <c r="T42" s="20">
        <v>4.0</v>
      </c>
      <c r="U42" s="20">
        <v>2.0</v>
      </c>
      <c r="V42" s="20">
        <v>66.2</v>
      </c>
      <c r="W42" s="23">
        <v>0.05000000000291038</v>
      </c>
      <c r="X42" s="23">
        <v>0.05138888888905058</v>
      </c>
      <c r="Y42" s="20" t="s">
        <v>49</v>
      </c>
      <c r="AI42" s="20">
        <v>63.0</v>
      </c>
      <c r="AJ42" s="20">
        <v>44.0</v>
      </c>
      <c r="AK42" s="20" t="s">
        <v>40</v>
      </c>
    </row>
    <row r="43">
      <c r="A43" s="13">
        <v>45618.423147685186</v>
      </c>
      <c r="B43" s="14" t="s">
        <v>45</v>
      </c>
      <c r="C43" s="15">
        <v>45609.0</v>
      </c>
      <c r="D43" s="16" t="str">
        <f t="shared" si="1"/>
        <v>Wed</v>
      </c>
      <c r="E43" s="14">
        <v>0.0</v>
      </c>
      <c r="F43" s="14">
        <v>0.0</v>
      </c>
      <c r="G43" s="14">
        <v>350.0</v>
      </c>
      <c r="H43" s="14">
        <v>1081.49</v>
      </c>
      <c r="I43" s="14">
        <v>0.0</v>
      </c>
      <c r="J43" s="17">
        <f t="shared" si="2"/>
        <v>1431.49</v>
      </c>
      <c r="K43" s="14">
        <v>0.0</v>
      </c>
      <c r="L43" s="14">
        <v>1.0</v>
      </c>
      <c r="M43" s="14">
        <v>4.0</v>
      </c>
      <c r="N43" s="14">
        <v>4.0</v>
      </c>
      <c r="O43" s="14">
        <v>4.0</v>
      </c>
      <c r="Q43" s="14">
        <v>1.0</v>
      </c>
      <c r="R43" s="14">
        <v>3.0</v>
      </c>
      <c r="S43" s="14">
        <v>3.0</v>
      </c>
      <c r="T43" s="14">
        <v>3.0</v>
      </c>
      <c r="U43" s="14">
        <v>1.0</v>
      </c>
      <c r="V43" s="14">
        <v>0.0</v>
      </c>
      <c r="W43" s="18">
        <v>0.9784722222248092</v>
      </c>
      <c r="X43" s="18">
        <v>0.9875000000029104</v>
      </c>
      <c r="Y43" s="14" t="s">
        <v>50</v>
      </c>
      <c r="AI43" s="14">
        <v>22.0</v>
      </c>
      <c r="AJ43" s="14">
        <v>30.0</v>
      </c>
      <c r="AK43" s="14" t="s">
        <v>40</v>
      </c>
    </row>
    <row r="44">
      <c r="A44" s="19">
        <v>45618.424173113424</v>
      </c>
      <c r="B44" s="20" t="s">
        <v>45</v>
      </c>
      <c r="C44" s="21">
        <v>45610.0</v>
      </c>
      <c r="D44" s="22" t="str">
        <f t="shared" si="1"/>
        <v>Thu</v>
      </c>
      <c r="E44" s="20">
        <v>46.76</v>
      </c>
      <c r="F44" s="20">
        <v>0.0</v>
      </c>
      <c r="G44" s="20">
        <v>292.6</v>
      </c>
      <c r="H44" s="20">
        <v>479.59</v>
      </c>
      <c r="I44" s="20">
        <v>387.71</v>
      </c>
      <c r="J44" s="10">
        <f t="shared" si="2"/>
        <v>1206.66</v>
      </c>
      <c r="K44" s="20">
        <v>0.0</v>
      </c>
      <c r="L44" s="20">
        <v>2.0</v>
      </c>
      <c r="M44" s="20">
        <v>6.0</v>
      </c>
      <c r="N44" s="20">
        <v>6.0</v>
      </c>
      <c r="O44" s="20">
        <v>4.0</v>
      </c>
      <c r="Q44" s="20">
        <v>1.0</v>
      </c>
      <c r="R44" s="20">
        <v>3.0</v>
      </c>
      <c r="S44" s="20">
        <v>3.0</v>
      </c>
      <c r="T44" s="20">
        <v>3.0</v>
      </c>
      <c r="U44" s="20">
        <v>1.0</v>
      </c>
      <c r="V44" s="20">
        <v>0.0</v>
      </c>
      <c r="W44" s="23">
        <v>0.00555555555911269</v>
      </c>
      <c r="X44" s="23">
        <v>0.006944444445252884</v>
      </c>
      <c r="Y44" s="20" t="s">
        <v>46</v>
      </c>
      <c r="AI44" s="20">
        <v>37.5</v>
      </c>
      <c r="AJ44" s="20">
        <v>29.0</v>
      </c>
      <c r="AK44" s="20" t="s">
        <v>40</v>
      </c>
    </row>
    <row r="45" hidden="1">
      <c r="A45" s="13">
        <v>45618.44965041667</v>
      </c>
      <c r="B45" s="14" t="s">
        <v>38</v>
      </c>
      <c r="C45" s="15">
        <v>45566.0</v>
      </c>
      <c r="D45" s="16" t="str">
        <f t="shared" si="1"/>
        <v>Tue</v>
      </c>
      <c r="E45" s="14">
        <v>0.0</v>
      </c>
      <c r="F45" s="14">
        <v>1498.79</v>
      </c>
      <c r="G45" s="14">
        <v>581.53</v>
      </c>
      <c r="H45" s="14">
        <v>1249.37</v>
      </c>
      <c r="I45" s="14">
        <v>570.72</v>
      </c>
      <c r="J45" s="17">
        <f t="shared" si="2"/>
        <v>3900.41</v>
      </c>
      <c r="K45" s="14">
        <v>1.0</v>
      </c>
      <c r="L45" s="14">
        <v>3.0</v>
      </c>
      <c r="M45" s="14">
        <v>5.0</v>
      </c>
      <c r="N45" s="14">
        <v>4.0</v>
      </c>
      <c r="O45" s="14">
        <v>4.0</v>
      </c>
      <c r="Q45" s="14">
        <v>4.0</v>
      </c>
      <c r="R45" s="14">
        <v>4.0</v>
      </c>
      <c r="S45" s="14">
        <v>4.0</v>
      </c>
      <c r="T45" s="14">
        <v>4.0</v>
      </c>
      <c r="U45" s="14">
        <v>0.0</v>
      </c>
      <c r="V45" s="14">
        <v>0.0</v>
      </c>
      <c r="W45" s="18">
        <v>0.9395833333328483</v>
      </c>
      <c r="X45" s="18">
        <v>0.9583333333357587</v>
      </c>
      <c r="Y45" s="14" t="s">
        <v>39</v>
      </c>
      <c r="AI45" s="14">
        <v>34.5</v>
      </c>
      <c r="AJ45" s="14">
        <v>36.0</v>
      </c>
      <c r="AK45" s="14" t="s">
        <v>40</v>
      </c>
    </row>
    <row r="46" hidden="1">
      <c r="A46" s="19">
        <v>45618.45990041667</v>
      </c>
      <c r="B46" s="20" t="s">
        <v>38</v>
      </c>
      <c r="C46" s="21">
        <v>45567.0</v>
      </c>
      <c r="D46" s="22" t="str">
        <f t="shared" si="1"/>
        <v>Wed</v>
      </c>
      <c r="E46" s="20">
        <v>0.0</v>
      </c>
      <c r="F46" s="20">
        <v>1505.34</v>
      </c>
      <c r="G46" s="20">
        <v>585.12</v>
      </c>
      <c r="H46" s="20">
        <v>3526.75</v>
      </c>
      <c r="I46" s="20">
        <v>47.72</v>
      </c>
      <c r="J46" s="10">
        <f t="shared" si="2"/>
        <v>5664.93</v>
      </c>
      <c r="K46" s="20">
        <v>1.0</v>
      </c>
      <c r="L46" s="20">
        <v>3.0</v>
      </c>
      <c r="M46" s="20">
        <v>6.0</v>
      </c>
      <c r="N46" s="20">
        <v>4.0</v>
      </c>
      <c r="O46" s="20">
        <v>4.0</v>
      </c>
      <c r="Q46" s="20">
        <v>4.0</v>
      </c>
      <c r="R46" s="20">
        <v>4.0</v>
      </c>
      <c r="S46" s="20">
        <v>4.0</v>
      </c>
      <c r="T46" s="20">
        <v>4.0</v>
      </c>
      <c r="U46" s="20">
        <v>0.0</v>
      </c>
      <c r="V46" s="20">
        <v>0.0</v>
      </c>
      <c r="W46" s="23">
        <v>0.9458333333313931</v>
      </c>
      <c r="X46" s="23">
        <v>0.9583333333357587</v>
      </c>
      <c r="Y46" s="20" t="s">
        <v>39</v>
      </c>
      <c r="AI46" s="20">
        <v>33.5</v>
      </c>
      <c r="AJ46" s="20">
        <v>36.0</v>
      </c>
      <c r="AK46" s="20" t="s">
        <v>40</v>
      </c>
    </row>
    <row r="47" hidden="1">
      <c r="A47" s="13">
        <v>45618.472478923606</v>
      </c>
      <c r="B47" s="14" t="s">
        <v>38</v>
      </c>
      <c r="C47" s="15">
        <v>45568.0</v>
      </c>
      <c r="D47" s="16" t="str">
        <f t="shared" si="1"/>
        <v>Thu</v>
      </c>
      <c r="E47" s="14">
        <v>0.0</v>
      </c>
      <c r="F47" s="14">
        <v>1178.61</v>
      </c>
      <c r="G47" s="14">
        <v>778.17</v>
      </c>
      <c r="H47" s="14">
        <v>1745.75</v>
      </c>
      <c r="I47" s="14">
        <v>0.0</v>
      </c>
      <c r="J47" s="17">
        <f t="shared" si="2"/>
        <v>3702.53</v>
      </c>
      <c r="K47" s="14">
        <v>1.0</v>
      </c>
      <c r="L47" s="14">
        <v>3.0</v>
      </c>
      <c r="M47" s="14">
        <v>6.0</v>
      </c>
      <c r="N47" s="14">
        <v>4.0</v>
      </c>
      <c r="O47" s="14">
        <v>4.0</v>
      </c>
      <c r="Q47" s="14">
        <v>4.0</v>
      </c>
      <c r="R47" s="14">
        <v>4.0</v>
      </c>
      <c r="S47" s="14">
        <v>4.0</v>
      </c>
      <c r="T47" s="14">
        <v>4.0</v>
      </c>
      <c r="U47" s="14">
        <v>0.0</v>
      </c>
      <c r="V47" s="14">
        <v>0.0</v>
      </c>
      <c r="W47" s="18">
        <v>0.9270833333357587</v>
      </c>
      <c r="X47" s="18">
        <v>0.9375</v>
      </c>
      <c r="Y47" s="14" t="s">
        <v>39</v>
      </c>
      <c r="AI47" s="14">
        <v>41.0</v>
      </c>
      <c r="AJ47" s="14">
        <v>36.0</v>
      </c>
      <c r="AK47" s="14" t="s">
        <v>40</v>
      </c>
    </row>
    <row r="48" hidden="1">
      <c r="A48" s="19">
        <v>45618.47547266204</v>
      </c>
      <c r="B48" s="20" t="s">
        <v>38</v>
      </c>
      <c r="C48" s="21">
        <v>45569.0</v>
      </c>
      <c r="D48" s="22" t="str">
        <f t="shared" si="1"/>
        <v>Fri</v>
      </c>
      <c r="E48" s="20">
        <v>0.0</v>
      </c>
      <c r="F48" s="20">
        <v>978.49</v>
      </c>
      <c r="G48" s="20">
        <v>518.01</v>
      </c>
      <c r="H48" s="20">
        <v>2190.57</v>
      </c>
      <c r="I48" s="20">
        <v>369.29</v>
      </c>
      <c r="J48" s="10">
        <f t="shared" si="2"/>
        <v>4056.36</v>
      </c>
      <c r="K48" s="20">
        <v>1.0</v>
      </c>
      <c r="L48" s="20">
        <v>3.0</v>
      </c>
      <c r="M48" s="20">
        <v>6.0</v>
      </c>
      <c r="N48" s="20">
        <v>4.0</v>
      </c>
      <c r="O48" s="20">
        <v>4.0</v>
      </c>
      <c r="Q48" s="20">
        <v>4.0</v>
      </c>
      <c r="R48" s="20">
        <v>4.0</v>
      </c>
      <c r="S48" s="20">
        <v>4.0</v>
      </c>
      <c r="T48" s="20">
        <v>4.0</v>
      </c>
      <c r="U48" s="20">
        <v>0.0</v>
      </c>
      <c r="V48" s="20">
        <v>0.0</v>
      </c>
      <c r="W48" s="23">
        <v>0.9430555555591127</v>
      </c>
      <c r="X48" s="23">
        <v>0.9583333333357587</v>
      </c>
      <c r="Y48" s="20" t="s">
        <v>39</v>
      </c>
      <c r="AI48" s="20">
        <v>33.5</v>
      </c>
      <c r="AJ48" s="20">
        <v>36.0</v>
      </c>
      <c r="AK48" s="20" t="s">
        <v>40</v>
      </c>
    </row>
    <row r="49" hidden="1">
      <c r="A49" s="13">
        <v>45618.47960914352</v>
      </c>
      <c r="B49" s="14" t="s">
        <v>38</v>
      </c>
      <c r="C49" s="15">
        <v>45572.0</v>
      </c>
      <c r="D49" s="16" t="str">
        <f t="shared" si="1"/>
        <v>Mon</v>
      </c>
      <c r="E49" s="14">
        <v>0.0</v>
      </c>
      <c r="F49" s="14">
        <v>701.97</v>
      </c>
      <c r="G49" s="14">
        <v>287.6</v>
      </c>
      <c r="H49" s="14">
        <v>1072.74</v>
      </c>
      <c r="I49" s="14">
        <v>134.29</v>
      </c>
      <c r="J49" s="17">
        <f t="shared" si="2"/>
        <v>2196.6</v>
      </c>
      <c r="K49" s="14">
        <v>1.0</v>
      </c>
      <c r="L49" s="14">
        <v>2.0</v>
      </c>
      <c r="M49" s="14">
        <v>3.0</v>
      </c>
      <c r="N49" s="14">
        <v>2.0</v>
      </c>
      <c r="O49" s="14">
        <v>2.0</v>
      </c>
      <c r="Q49" s="14">
        <v>3.0</v>
      </c>
      <c r="R49" s="14">
        <v>3.0</v>
      </c>
      <c r="S49" s="14">
        <v>3.0</v>
      </c>
      <c r="T49" s="14">
        <v>3.0</v>
      </c>
      <c r="U49" s="14">
        <v>0.0</v>
      </c>
      <c r="V49" s="14">
        <v>0.0</v>
      </c>
      <c r="W49" s="18">
        <v>0.9375</v>
      </c>
      <c r="X49" s="18">
        <v>0.9583333333357587</v>
      </c>
      <c r="Y49" s="14" t="s">
        <v>39</v>
      </c>
      <c r="AI49" s="14">
        <v>24.5</v>
      </c>
      <c r="AJ49" s="14">
        <v>41.0</v>
      </c>
      <c r="AK49" s="14" t="s">
        <v>40</v>
      </c>
    </row>
    <row r="50" hidden="1">
      <c r="A50" s="19">
        <v>45618.482179756946</v>
      </c>
      <c r="B50" s="20" t="s">
        <v>38</v>
      </c>
      <c r="C50" s="21">
        <v>45573.0</v>
      </c>
      <c r="D50" s="22" t="str">
        <f t="shared" si="1"/>
        <v>Tue</v>
      </c>
      <c r="E50" s="20">
        <v>0.0</v>
      </c>
      <c r="F50" s="20">
        <v>1670.24</v>
      </c>
      <c r="G50" s="20">
        <v>436.47</v>
      </c>
      <c r="H50" s="20">
        <v>1927.98</v>
      </c>
      <c r="I50" s="20">
        <v>45.56</v>
      </c>
      <c r="J50" s="10">
        <f t="shared" si="2"/>
        <v>4080.25</v>
      </c>
      <c r="K50" s="20">
        <v>1.0</v>
      </c>
      <c r="L50" s="20">
        <v>3.0</v>
      </c>
      <c r="M50" s="20">
        <v>5.0</v>
      </c>
      <c r="N50" s="20">
        <v>4.0</v>
      </c>
      <c r="O50" s="20">
        <v>4.0</v>
      </c>
      <c r="Q50" s="20">
        <v>4.0</v>
      </c>
      <c r="R50" s="20">
        <v>4.0</v>
      </c>
      <c r="S50" s="20">
        <v>4.0</v>
      </c>
      <c r="T50" s="20">
        <v>4.0</v>
      </c>
      <c r="U50" s="20">
        <v>0.0</v>
      </c>
      <c r="V50" s="20">
        <v>0.0</v>
      </c>
      <c r="W50" s="23">
        <v>0.9375</v>
      </c>
      <c r="X50" s="23">
        <v>0.9583333333357587</v>
      </c>
      <c r="Y50" s="20" t="s">
        <v>39</v>
      </c>
      <c r="AI50" s="20">
        <v>39.0</v>
      </c>
      <c r="AJ50" s="20">
        <v>46.0</v>
      </c>
      <c r="AK50" s="20" t="s">
        <v>40</v>
      </c>
    </row>
    <row r="51" hidden="1">
      <c r="A51" s="13">
        <v>45618.48565876157</v>
      </c>
      <c r="B51" s="14" t="s">
        <v>38</v>
      </c>
      <c r="C51" s="15">
        <v>45574.0</v>
      </c>
      <c r="D51" s="16" t="str">
        <f t="shared" si="1"/>
        <v>Wed</v>
      </c>
      <c r="E51" s="14">
        <v>0.0</v>
      </c>
      <c r="F51" s="14">
        <v>1824.16</v>
      </c>
      <c r="G51" s="14">
        <v>613.46</v>
      </c>
      <c r="H51" s="14">
        <v>2675.94</v>
      </c>
      <c r="I51" s="14">
        <v>316.78</v>
      </c>
      <c r="J51" s="17">
        <f t="shared" si="2"/>
        <v>5430.34</v>
      </c>
      <c r="K51" s="14">
        <v>1.0</v>
      </c>
      <c r="L51" s="14">
        <v>3.0</v>
      </c>
      <c r="M51" s="14">
        <v>6.0</v>
      </c>
      <c r="N51" s="14">
        <v>4.0</v>
      </c>
      <c r="O51" s="14">
        <v>4.0</v>
      </c>
      <c r="Q51" s="14">
        <v>4.0</v>
      </c>
      <c r="R51" s="14">
        <v>4.0</v>
      </c>
      <c r="S51" s="14">
        <v>4.0</v>
      </c>
      <c r="T51" s="14">
        <v>4.0</v>
      </c>
      <c r="U51" s="14">
        <v>0.0</v>
      </c>
      <c r="V51" s="14">
        <v>0.0</v>
      </c>
      <c r="W51" s="18">
        <v>0.9375</v>
      </c>
      <c r="X51" s="18">
        <v>0.9583333333357587</v>
      </c>
      <c r="Y51" s="14" t="s">
        <v>39</v>
      </c>
      <c r="AI51" s="14">
        <v>34.0</v>
      </c>
      <c r="AJ51" s="14">
        <v>46.0</v>
      </c>
      <c r="AK51" s="14" t="s">
        <v>40</v>
      </c>
    </row>
    <row r="52" hidden="1">
      <c r="A52" s="19">
        <v>45618.48893394676</v>
      </c>
      <c r="B52" s="20" t="s">
        <v>38</v>
      </c>
      <c r="C52" s="21">
        <v>45575.0</v>
      </c>
      <c r="D52" s="22" t="str">
        <f t="shared" si="1"/>
        <v>Thu</v>
      </c>
      <c r="E52" s="20">
        <v>0.0</v>
      </c>
      <c r="F52" s="20">
        <v>1279.36</v>
      </c>
      <c r="G52" s="20">
        <v>817.73</v>
      </c>
      <c r="H52" s="20">
        <v>1938.09</v>
      </c>
      <c r="I52" s="20">
        <v>21.58</v>
      </c>
      <c r="J52" s="10">
        <f t="shared" si="2"/>
        <v>4056.76</v>
      </c>
      <c r="K52" s="20">
        <v>1.0</v>
      </c>
      <c r="L52" s="20">
        <v>3.0</v>
      </c>
      <c r="M52" s="20">
        <v>5.0</v>
      </c>
      <c r="N52" s="20">
        <v>4.0</v>
      </c>
      <c r="O52" s="20">
        <v>4.0</v>
      </c>
      <c r="Q52" s="20">
        <v>4.0</v>
      </c>
      <c r="R52" s="20">
        <v>4.0</v>
      </c>
      <c r="S52" s="20">
        <v>4.0</v>
      </c>
      <c r="T52" s="20">
        <v>4.0</v>
      </c>
      <c r="U52" s="20">
        <v>0.0</v>
      </c>
      <c r="V52" s="20">
        <v>0.0</v>
      </c>
      <c r="W52" s="23">
        <v>0.9409722222189885</v>
      </c>
      <c r="X52" s="23">
        <v>0.9583333333357587</v>
      </c>
      <c r="Y52" s="20" t="s">
        <v>39</v>
      </c>
      <c r="AI52" s="20">
        <v>37.5</v>
      </c>
      <c r="AJ52" s="20">
        <v>45.0</v>
      </c>
      <c r="AK52" s="20" t="s">
        <v>40</v>
      </c>
    </row>
    <row r="53" hidden="1">
      <c r="A53" s="13">
        <v>45618.492676759255</v>
      </c>
      <c r="B53" s="14" t="s">
        <v>38</v>
      </c>
      <c r="C53" s="15">
        <v>45576.0</v>
      </c>
      <c r="D53" s="16" t="str">
        <f t="shared" si="1"/>
        <v>Fri</v>
      </c>
      <c r="E53" s="14">
        <v>0.0</v>
      </c>
      <c r="F53" s="14">
        <v>788.93</v>
      </c>
      <c r="G53" s="14">
        <v>812.92</v>
      </c>
      <c r="H53" s="14">
        <v>1425.11</v>
      </c>
      <c r="I53" s="14">
        <v>0.0</v>
      </c>
      <c r="J53" s="17">
        <f t="shared" si="2"/>
        <v>3026.96</v>
      </c>
      <c r="K53" s="14">
        <v>1.0</v>
      </c>
      <c r="L53" s="14">
        <v>3.0</v>
      </c>
      <c r="M53" s="14">
        <v>6.0</v>
      </c>
      <c r="N53" s="14">
        <v>4.0</v>
      </c>
      <c r="O53" s="14">
        <v>4.0</v>
      </c>
      <c r="Q53" s="14">
        <v>4.0</v>
      </c>
      <c r="R53" s="14">
        <v>4.0</v>
      </c>
      <c r="S53" s="14">
        <v>4.0</v>
      </c>
      <c r="T53" s="14">
        <v>4.0</v>
      </c>
      <c r="U53" s="14">
        <v>0.0</v>
      </c>
      <c r="V53" s="14">
        <v>0.0</v>
      </c>
      <c r="W53" s="18">
        <v>0.9375</v>
      </c>
      <c r="X53" s="18">
        <v>0.9583333333357587</v>
      </c>
      <c r="Y53" s="14" t="s">
        <v>39</v>
      </c>
      <c r="AI53" s="14">
        <v>40.0</v>
      </c>
      <c r="AJ53" s="14">
        <v>41.0</v>
      </c>
      <c r="AK53" s="14" t="s">
        <v>40</v>
      </c>
    </row>
    <row r="54" hidden="1">
      <c r="A54" s="19">
        <v>45619.34655739584</v>
      </c>
      <c r="B54" s="20" t="s">
        <v>42</v>
      </c>
      <c r="C54" s="21">
        <v>45607.0</v>
      </c>
      <c r="D54" s="22" t="str">
        <f t="shared" si="1"/>
        <v>Mon</v>
      </c>
      <c r="E54" s="20">
        <v>0.0</v>
      </c>
      <c r="F54" s="20">
        <v>335.5</v>
      </c>
      <c r="G54" s="20">
        <v>4503.4</v>
      </c>
      <c r="H54" s="20">
        <v>815.76</v>
      </c>
      <c r="I54" s="20">
        <v>0.0</v>
      </c>
      <c r="J54" s="10">
        <f t="shared" si="2"/>
        <v>5654.66</v>
      </c>
      <c r="K54" s="20">
        <v>0.0</v>
      </c>
      <c r="L54" s="20">
        <v>2.0</v>
      </c>
      <c r="M54" s="20">
        <v>5.0</v>
      </c>
      <c r="N54" s="20">
        <v>3.0</v>
      </c>
      <c r="O54" s="20">
        <v>2.0</v>
      </c>
      <c r="Q54" s="20">
        <v>1.0</v>
      </c>
      <c r="R54" s="20">
        <v>3.0</v>
      </c>
      <c r="S54" s="20">
        <v>3.0</v>
      </c>
      <c r="T54" s="20">
        <v>4.0</v>
      </c>
      <c r="U54" s="20">
        <v>0.0</v>
      </c>
      <c r="V54" s="20">
        <v>0.0</v>
      </c>
      <c r="W54" s="23">
        <v>0.9479166666642413</v>
      </c>
      <c r="X54" s="23">
        <v>0.9583333333357587</v>
      </c>
      <c r="Y54" s="20" t="s">
        <v>47</v>
      </c>
      <c r="AI54" s="20">
        <v>52.0</v>
      </c>
      <c r="AJ54" s="20">
        <v>38.0</v>
      </c>
      <c r="AK54" s="20" t="s">
        <v>40</v>
      </c>
    </row>
    <row r="55" hidden="1">
      <c r="A55" s="13">
        <v>45619.35011849537</v>
      </c>
      <c r="B55" s="14" t="s">
        <v>42</v>
      </c>
      <c r="C55" s="15">
        <v>45608.0</v>
      </c>
      <c r="D55" s="16" t="str">
        <f t="shared" si="1"/>
        <v>Tue</v>
      </c>
      <c r="E55" s="14">
        <v>0.0</v>
      </c>
      <c r="F55" s="14">
        <v>335.5</v>
      </c>
      <c r="G55" s="14">
        <v>4503.4</v>
      </c>
      <c r="H55" s="14">
        <v>815.76</v>
      </c>
      <c r="I55" s="14">
        <v>0.0</v>
      </c>
      <c r="J55" s="17">
        <f t="shared" si="2"/>
        <v>5654.66</v>
      </c>
      <c r="K55" s="14">
        <v>4.0</v>
      </c>
      <c r="L55" s="14">
        <v>4.0</v>
      </c>
      <c r="M55" s="14">
        <v>5.0</v>
      </c>
      <c r="N55" s="14">
        <v>4.0</v>
      </c>
      <c r="O55" s="14">
        <v>2.0</v>
      </c>
      <c r="Q55" s="14">
        <v>0.0</v>
      </c>
      <c r="R55" s="14">
        <v>3.0</v>
      </c>
      <c r="S55" s="14">
        <v>3.0</v>
      </c>
      <c r="T55" s="14">
        <v>4.0</v>
      </c>
      <c r="U55" s="14">
        <v>0.0</v>
      </c>
      <c r="V55" s="14">
        <v>0.0</v>
      </c>
      <c r="W55" s="18">
        <v>0.9479166666642413</v>
      </c>
      <c r="X55" s="18">
        <v>0.9583333333357587</v>
      </c>
      <c r="Y55" s="14" t="s">
        <v>47</v>
      </c>
      <c r="AI55" s="14">
        <v>52.0</v>
      </c>
      <c r="AJ55" s="14">
        <v>38.0</v>
      </c>
      <c r="AK55" s="14" t="s">
        <v>40</v>
      </c>
    </row>
    <row r="56" hidden="1">
      <c r="A56" s="19">
        <v>45619.35228935185</v>
      </c>
      <c r="B56" s="20" t="s">
        <v>42</v>
      </c>
      <c r="C56" s="21">
        <v>45609.0</v>
      </c>
      <c r="D56" s="22" t="str">
        <f t="shared" si="1"/>
        <v>Wed</v>
      </c>
      <c r="E56" s="20">
        <v>0.0</v>
      </c>
      <c r="F56" s="20">
        <v>16.5</v>
      </c>
      <c r="G56" s="20">
        <v>460.9</v>
      </c>
      <c r="H56" s="20">
        <v>3467.2</v>
      </c>
      <c r="I56" s="20">
        <v>191.4</v>
      </c>
      <c r="J56" s="10">
        <f t="shared" si="2"/>
        <v>4136</v>
      </c>
      <c r="K56" s="20">
        <v>0.0</v>
      </c>
      <c r="L56" s="20">
        <v>1.0</v>
      </c>
      <c r="M56" s="20">
        <v>4.0</v>
      </c>
      <c r="N56" s="20">
        <v>3.0</v>
      </c>
      <c r="O56" s="20">
        <v>2.0</v>
      </c>
      <c r="Q56" s="20">
        <v>1.0</v>
      </c>
      <c r="R56" s="20">
        <v>2.0</v>
      </c>
      <c r="S56" s="20">
        <v>2.0</v>
      </c>
      <c r="T56" s="20">
        <v>3.0</v>
      </c>
      <c r="U56" s="20">
        <v>0.0</v>
      </c>
      <c r="V56" s="20">
        <v>0.0</v>
      </c>
      <c r="W56" s="23">
        <v>0.9479166666642413</v>
      </c>
      <c r="X56" s="23">
        <v>0.9583333333357587</v>
      </c>
      <c r="Y56" s="20" t="s">
        <v>47</v>
      </c>
      <c r="AI56" s="20">
        <v>28.5</v>
      </c>
      <c r="AJ56" s="20">
        <v>32.0</v>
      </c>
      <c r="AK56" s="20" t="s">
        <v>40</v>
      </c>
    </row>
    <row r="57" hidden="1">
      <c r="A57" s="13">
        <v>45619.35405148148</v>
      </c>
      <c r="B57" s="14" t="s">
        <v>42</v>
      </c>
      <c r="C57" s="15">
        <v>45610.0</v>
      </c>
      <c r="D57" s="16" t="str">
        <f t="shared" si="1"/>
        <v>Thu</v>
      </c>
      <c r="E57" s="14">
        <v>0.0</v>
      </c>
      <c r="F57" s="14">
        <v>70.4</v>
      </c>
      <c r="G57" s="14">
        <v>563.2</v>
      </c>
      <c r="H57" s="14">
        <v>1217.15</v>
      </c>
      <c r="I57" s="14">
        <v>954.8</v>
      </c>
      <c r="J57" s="17">
        <f t="shared" si="2"/>
        <v>2805.55</v>
      </c>
      <c r="K57" s="14">
        <v>0.0</v>
      </c>
      <c r="L57" s="14">
        <v>1.0</v>
      </c>
      <c r="M57" s="14">
        <v>4.0</v>
      </c>
      <c r="N57" s="14">
        <v>4.0</v>
      </c>
      <c r="O57" s="14">
        <v>4.0</v>
      </c>
      <c r="Q57" s="14">
        <v>1.0</v>
      </c>
      <c r="R57" s="14">
        <v>2.0</v>
      </c>
      <c r="S57" s="14">
        <v>2.0</v>
      </c>
      <c r="T57" s="14">
        <v>4.0</v>
      </c>
      <c r="U57" s="14">
        <v>0.0</v>
      </c>
      <c r="V57" s="14">
        <v>0.0</v>
      </c>
      <c r="W57" s="18">
        <v>0.9513888888905058</v>
      </c>
      <c r="X57" s="18">
        <v>0.9583333333357587</v>
      </c>
      <c r="Y57" s="14" t="s">
        <v>43</v>
      </c>
      <c r="AI57" s="14">
        <v>31.0</v>
      </c>
      <c r="AJ57" s="14">
        <v>30.0</v>
      </c>
      <c r="AK57" s="14" t="s">
        <v>40</v>
      </c>
    </row>
    <row r="58" hidden="1">
      <c r="A58" s="19">
        <v>45619.35595386574</v>
      </c>
      <c r="B58" s="20" t="s">
        <v>42</v>
      </c>
      <c r="C58" s="21">
        <v>45611.0</v>
      </c>
      <c r="D58" s="22" t="str">
        <f t="shared" si="1"/>
        <v>Fri</v>
      </c>
      <c r="E58" s="20">
        <v>0.0</v>
      </c>
      <c r="F58" s="20">
        <v>64.9</v>
      </c>
      <c r="G58" s="20">
        <v>581.9</v>
      </c>
      <c r="H58" s="20">
        <v>3111.9</v>
      </c>
      <c r="I58" s="20">
        <v>654.1</v>
      </c>
      <c r="J58" s="10">
        <f t="shared" si="2"/>
        <v>4412.8</v>
      </c>
      <c r="K58" s="20">
        <v>0.0</v>
      </c>
      <c r="L58" s="20">
        <v>1.0</v>
      </c>
      <c r="M58" s="20">
        <v>5.0</v>
      </c>
      <c r="N58" s="20">
        <v>5.0</v>
      </c>
      <c r="O58" s="20">
        <v>4.0</v>
      </c>
      <c r="Q58" s="20">
        <v>1.0</v>
      </c>
      <c r="R58" s="20">
        <v>3.0</v>
      </c>
      <c r="S58" s="20">
        <v>3.0</v>
      </c>
      <c r="T58" s="20">
        <v>4.0</v>
      </c>
      <c r="U58" s="20">
        <v>0.0</v>
      </c>
      <c r="V58" s="20">
        <v>0.0</v>
      </c>
      <c r="W58" s="23">
        <v>0.9861111111094942</v>
      </c>
      <c r="X58" s="23">
        <v>0.9895833333357587</v>
      </c>
      <c r="Y58" s="20" t="s">
        <v>47</v>
      </c>
      <c r="AI58" s="20">
        <v>30.0</v>
      </c>
      <c r="AJ58" s="20">
        <v>34.0</v>
      </c>
      <c r="AK58" s="20" t="s">
        <v>40</v>
      </c>
    </row>
    <row r="59" hidden="1">
      <c r="A59" s="13">
        <v>45619.35863519676</v>
      </c>
      <c r="B59" s="14" t="s">
        <v>42</v>
      </c>
      <c r="C59" s="15">
        <v>45612.0</v>
      </c>
      <c r="D59" s="16" t="str">
        <f t="shared" si="1"/>
        <v>Sat</v>
      </c>
      <c r="E59" s="14">
        <v>0.0</v>
      </c>
      <c r="F59" s="14">
        <v>125.4</v>
      </c>
      <c r="G59" s="14">
        <v>342.1</v>
      </c>
      <c r="H59" s="14">
        <v>1431.1</v>
      </c>
      <c r="I59" s="14">
        <v>80.5</v>
      </c>
      <c r="J59" s="17">
        <f t="shared" si="2"/>
        <v>1979.1</v>
      </c>
      <c r="K59" s="14">
        <v>0.0</v>
      </c>
      <c r="L59" s="14">
        <v>2.0</v>
      </c>
      <c r="M59" s="14">
        <v>5.0</v>
      </c>
      <c r="N59" s="14">
        <v>5.0</v>
      </c>
      <c r="O59" s="14">
        <v>4.0</v>
      </c>
      <c r="Q59" s="14">
        <v>0.0</v>
      </c>
      <c r="R59" s="14">
        <v>2.0</v>
      </c>
      <c r="S59" s="14">
        <v>2.0</v>
      </c>
      <c r="T59" s="14">
        <v>3.0</v>
      </c>
      <c r="U59" s="14">
        <v>0.0</v>
      </c>
      <c r="V59" s="14">
        <v>0.0</v>
      </c>
      <c r="W59" s="18">
        <v>0.9444444444452529</v>
      </c>
      <c r="X59" s="18">
        <v>0.9583333333357587</v>
      </c>
      <c r="Y59" s="14" t="s">
        <v>47</v>
      </c>
      <c r="AI59" s="14">
        <v>28.5</v>
      </c>
      <c r="AJ59" s="14">
        <v>29.0</v>
      </c>
      <c r="AK59" s="14" t="s">
        <v>40</v>
      </c>
    </row>
    <row r="60" hidden="1">
      <c r="A60" s="19">
        <v>45619.36155991898</v>
      </c>
      <c r="B60" s="20" t="s">
        <v>42</v>
      </c>
      <c r="C60" s="21">
        <v>45613.0</v>
      </c>
      <c r="D60" s="22" t="str">
        <f t="shared" si="1"/>
        <v>Sun</v>
      </c>
      <c r="E60" s="20">
        <v>0.0</v>
      </c>
      <c r="F60" s="20">
        <v>91.3</v>
      </c>
      <c r="G60" s="20">
        <v>730.4</v>
      </c>
      <c r="H60" s="20">
        <v>1050.28</v>
      </c>
      <c r="I60" s="20">
        <v>373.78</v>
      </c>
      <c r="J60" s="10">
        <f t="shared" si="2"/>
        <v>2245.76</v>
      </c>
      <c r="K60" s="20">
        <v>0.0</v>
      </c>
      <c r="L60" s="20">
        <v>2.0</v>
      </c>
      <c r="M60" s="20">
        <v>5.0</v>
      </c>
      <c r="N60" s="20">
        <v>4.0</v>
      </c>
      <c r="O60" s="20">
        <v>4.0</v>
      </c>
      <c r="Q60" s="20">
        <v>1.0</v>
      </c>
      <c r="R60" s="20">
        <v>4.0</v>
      </c>
      <c r="S60" s="20">
        <v>4.0</v>
      </c>
      <c r="T60" s="20">
        <v>3.0</v>
      </c>
      <c r="U60" s="20">
        <v>0.0</v>
      </c>
      <c r="V60" s="20">
        <v>0.0</v>
      </c>
      <c r="W60" s="23">
        <v>0.9416666666656965</v>
      </c>
      <c r="X60" s="23">
        <v>0.9583333333357587</v>
      </c>
      <c r="Y60" s="20" t="s">
        <v>43</v>
      </c>
      <c r="AI60" s="20">
        <v>29.0</v>
      </c>
      <c r="AJ60" s="20">
        <v>38.0</v>
      </c>
      <c r="AK60" s="20" t="s">
        <v>40</v>
      </c>
    </row>
    <row r="61" hidden="1">
      <c r="A61" s="13">
        <v>45619.363866423606</v>
      </c>
      <c r="B61" s="14" t="s">
        <v>42</v>
      </c>
      <c r="C61" s="15">
        <v>45614.0</v>
      </c>
      <c r="D61" s="16" t="str">
        <f t="shared" si="1"/>
        <v>Mon</v>
      </c>
      <c r="E61" s="14">
        <v>0.0</v>
      </c>
      <c r="F61" s="14">
        <v>91.3</v>
      </c>
      <c r="G61" s="14">
        <v>730.4</v>
      </c>
      <c r="H61" s="14">
        <v>1050.28</v>
      </c>
      <c r="I61" s="14">
        <v>373.78</v>
      </c>
      <c r="J61" s="17">
        <f t="shared" si="2"/>
        <v>2245.76</v>
      </c>
      <c r="K61" s="14">
        <v>0.0</v>
      </c>
      <c r="L61" s="14">
        <v>1.0</v>
      </c>
      <c r="M61" s="14">
        <v>3.0</v>
      </c>
      <c r="N61" s="14">
        <v>2.0</v>
      </c>
      <c r="O61" s="14">
        <v>2.0</v>
      </c>
      <c r="Q61" s="14">
        <v>1.0</v>
      </c>
      <c r="R61" s="14">
        <v>3.0</v>
      </c>
      <c r="S61" s="14">
        <v>3.0</v>
      </c>
      <c r="T61" s="14">
        <v>4.0</v>
      </c>
      <c r="U61" s="14">
        <v>0.0</v>
      </c>
      <c r="V61" s="14">
        <v>0.0</v>
      </c>
      <c r="W61" s="18">
        <v>0.9375</v>
      </c>
      <c r="X61" s="18">
        <v>0.9479166666642413</v>
      </c>
      <c r="Y61" s="14" t="s">
        <v>47</v>
      </c>
      <c r="AI61" s="14">
        <v>22.0</v>
      </c>
      <c r="AJ61" s="14">
        <v>37.0</v>
      </c>
      <c r="AK61" s="14" t="s">
        <v>40</v>
      </c>
    </row>
    <row r="62" hidden="1">
      <c r="A62" s="19">
        <v>45619.36538633102</v>
      </c>
      <c r="B62" s="20" t="s">
        <v>42</v>
      </c>
      <c r="C62" s="21">
        <v>45615.0</v>
      </c>
      <c r="D62" s="22" t="str">
        <f t="shared" si="1"/>
        <v>Tue</v>
      </c>
      <c r="E62" s="20">
        <v>0.0</v>
      </c>
      <c r="F62" s="20">
        <v>49.5</v>
      </c>
      <c r="G62" s="20">
        <v>266.2</v>
      </c>
      <c r="H62" s="20">
        <v>1273.08</v>
      </c>
      <c r="I62" s="20">
        <v>0.0</v>
      </c>
      <c r="J62" s="10">
        <f t="shared" si="2"/>
        <v>1588.78</v>
      </c>
      <c r="K62" s="20">
        <v>1.0</v>
      </c>
      <c r="L62" s="20">
        <v>2.0</v>
      </c>
      <c r="M62" s="20">
        <v>4.0</v>
      </c>
      <c r="N62" s="20">
        <v>3.0</v>
      </c>
      <c r="O62" s="20">
        <v>2.0</v>
      </c>
      <c r="Q62" s="20">
        <v>0.0</v>
      </c>
      <c r="R62" s="20">
        <v>3.0</v>
      </c>
      <c r="S62" s="20">
        <v>3.0</v>
      </c>
      <c r="T62" s="20">
        <v>4.0</v>
      </c>
      <c r="U62" s="20">
        <v>0.0</v>
      </c>
      <c r="V62" s="20">
        <v>0.0</v>
      </c>
      <c r="W62" s="23">
        <v>0.9375</v>
      </c>
      <c r="X62" s="23">
        <v>0.9479166666642413</v>
      </c>
      <c r="Y62" s="20" t="s">
        <v>47</v>
      </c>
      <c r="AI62" s="20">
        <v>19.5</v>
      </c>
      <c r="AJ62" s="20">
        <v>30.0</v>
      </c>
      <c r="AK62" s="20" t="s">
        <v>40</v>
      </c>
    </row>
    <row r="63" hidden="1">
      <c r="A63" s="13">
        <v>45619.36785199074</v>
      </c>
      <c r="B63" s="14" t="s">
        <v>42</v>
      </c>
      <c r="C63" s="15">
        <v>45616.0</v>
      </c>
      <c r="D63" s="16" t="str">
        <f t="shared" si="1"/>
        <v>Wed</v>
      </c>
      <c r="E63" s="14">
        <v>0.0</v>
      </c>
      <c r="F63" s="14">
        <v>46.2</v>
      </c>
      <c r="G63" s="14">
        <v>221.98</v>
      </c>
      <c r="H63" s="14">
        <v>2345.2</v>
      </c>
      <c r="I63" s="14">
        <v>217.8</v>
      </c>
      <c r="J63" s="17">
        <f t="shared" si="2"/>
        <v>2831.18</v>
      </c>
      <c r="K63" s="14">
        <v>0.0</v>
      </c>
      <c r="L63" s="14">
        <v>1.0</v>
      </c>
      <c r="M63" s="14">
        <v>4.0</v>
      </c>
      <c r="N63" s="14">
        <v>3.0</v>
      </c>
      <c r="O63" s="14">
        <v>3.0</v>
      </c>
      <c r="Q63" s="14">
        <v>1.0</v>
      </c>
      <c r="R63" s="14">
        <v>2.0</v>
      </c>
      <c r="S63" s="14">
        <v>2.0</v>
      </c>
      <c r="T63" s="14">
        <v>3.0</v>
      </c>
      <c r="U63" s="14">
        <v>0.0</v>
      </c>
      <c r="V63" s="14">
        <v>0.0</v>
      </c>
      <c r="W63" s="18">
        <v>0.9680555555532919</v>
      </c>
      <c r="X63" s="18">
        <v>0.9791666666642413</v>
      </c>
      <c r="Y63" s="14" t="s">
        <v>47</v>
      </c>
      <c r="AI63" s="14">
        <v>18.0</v>
      </c>
      <c r="AJ63" s="14">
        <v>30.0</v>
      </c>
      <c r="AK63" s="14" t="s">
        <v>40</v>
      </c>
    </row>
    <row r="64" hidden="1">
      <c r="A64" s="19">
        <v>45619.36981642361</v>
      </c>
      <c r="B64" s="20" t="s">
        <v>42</v>
      </c>
      <c r="C64" s="21">
        <v>45617.0</v>
      </c>
      <c r="D64" s="22" t="str">
        <f t="shared" si="1"/>
        <v>Thu</v>
      </c>
      <c r="E64" s="20">
        <v>0.0</v>
      </c>
      <c r="F64" s="20">
        <v>110.0</v>
      </c>
      <c r="G64" s="20">
        <v>717.9</v>
      </c>
      <c r="H64" s="20">
        <v>1135.64</v>
      </c>
      <c r="I64" s="20">
        <v>81.4</v>
      </c>
      <c r="J64" s="10">
        <f t="shared" si="2"/>
        <v>2044.94</v>
      </c>
      <c r="K64" s="20">
        <v>0.0</v>
      </c>
      <c r="L64" s="20">
        <v>1.0</v>
      </c>
      <c r="M64" s="20">
        <v>4.0</v>
      </c>
      <c r="N64" s="20">
        <v>3.0</v>
      </c>
      <c r="O64" s="20">
        <v>3.0</v>
      </c>
      <c r="Q64" s="20">
        <v>1.0</v>
      </c>
      <c r="R64" s="20">
        <v>3.0</v>
      </c>
      <c r="S64" s="20">
        <v>3.0</v>
      </c>
      <c r="T64" s="20">
        <v>4.0</v>
      </c>
      <c r="U64" s="20">
        <v>0.0</v>
      </c>
      <c r="V64" s="20">
        <v>0.0</v>
      </c>
      <c r="W64" s="23">
        <v>0.9423611111124046</v>
      </c>
      <c r="X64" s="23">
        <v>0.9583333333357587</v>
      </c>
      <c r="Y64" s="20" t="s">
        <v>47</v>
      </c>
      <c r="AI64" s="20">
        <v>24.0</v>
      </c>
      <c r="AJ64" s="20">
        <v>40.0</v>
      </c>
      <c r="AK64" s="20" t="s">
        <v>40</v>
      </c>
    </row>
    <row r="65" hidden="1">
      <c r="A65" s="13">
        <v>45619.37195064814</v>
      </c>
      <c r="B65" s="14" t="s">
        <v>42</v>
      </c>
      <c r="C65" s="15">
        <v>45618.0</v>
      </c>
      <c r="D65" s="16" t="str">
        <f t="shared" si="1"/>
        <v>Fri</v>
      </c>
      <c r="E65" s="14">
        <v>0.0</v>
      </c>
      <c r="F65" s="14">
        <v>0.0</v>
      </c>
      <c r="G65" s="14">
        <v>309.1</v>
      </c>
      <c r="H65" s="14">
        <v>2383.7</v>
      </c>
      <c r="I65" s="14">
        <v>1042.8</v>
      </c>
      <c r="J65" s="17">
        <f t="shared" si="2"/>
        <v>3735.6</v>
      </c>
      <c r="K65" s="14">
        <v>0.0</v>
      </c>
      <c r="L65" s="14">
        <v>1.0</v>
      </c>
      <c r="M65" s="14">
        <v>3.0</v>
      </c>
      <c r="N65" s="14">
        <v>3.0</v>
      </c>
      <c r="O65" s="14">
        <v>3.0</v>
      </c>
      <c r="Q65" s="14">
        <v>1.0</v>
      </c>
      <c r="R65" s="14">
        <v>3.0</v>
      </c>
      <c r="S65" s="14">
        <v>3.0</v>
      </c>
      <c r="T65" s="14">
        <v>5.0</v>
      </c>
      <c r="U65" s="14">
        <v>0.0</v>
      </c>
      <c r="V65" s="14">
        <v>0.0</v>
      </c>
      <c r="W65" s="18">
        <v>0.9597222222218988</v>
      </c>
      <c r="X65" s="18">
        <v>0.9791666666642413</v>
      </c>
      <c r="Y65" s="14" t="s">
        <v>44</v>
      </c>
      <c r="AI65" s="14">
        <v>20.0</v>
      </c>
      <c r="AJ65" s="14">
        <v>45.0</v>
      </c>
      <c r="AK65" s="14" t="s">
        <v>40</v>
      </c>
    </row>
    <row r="66" hidden="1">
      <c r="A66" s="19">
        <v>45621.16661768519</v>
      </c>
      <c r="B66" s="20" t="s">
        <v>38</v>
      </c>
      <c r="C66" s="24">
        <v>45579.0</v>
      </c>
      <c r="D66" s="22" t="str">
        <f t="shared" si="1"/>
        <v>Mon</v>
      </c>
      <c r="E66" s="20">
        <v>0.0</v>
      </c>
      <c r="F66" s="20">
        <v>1432.28</v>
      </c>
      <c r="G66" s="20">
        <v>235.02</v>
      </c>
      <c r="H66" s="20">
        <v>1370.47</v>
      </c>
      <c r="I66" s="20">
        <v>352.5</v>
      </c>
      <c r="J66" s="22">
        <f t="shared" si="2"/>
        <v>3390.27</v>
      </c>
      <c r="K66" s="20">
        <v>1.0</v>
      </c>
      <c r="L66" s="20">
        <v>3.0</v>
      </c>
      <c r="M66" s="20">
        <v>5.0</v>
      </c>
      <c r="N66" s="20">
        <v>3.0</v>
      </c>
      <c r="O66" s="20">
        <v>3.0</v>
      </c>
      <c r="Q66" s="20">
        <v>4.0</v>
      </c>
      <c r="R66" s="20">
        <v>4.0</v>
      </c>
      <c r="S66" s="20">
        <v>4.0</v>
      </c>
      <c r="T66" s="20">
        <v>4.0</v>
      </c>
      <c r="U66" s="20">
        <v>0.0</v>
      </c>
      <c r="V66" s="20">
        <v>0.0</v>
      </c>
      <c r="W66" s="23">
        <v>0.9444444444452529</v>
      </c>
      <c r="X66" s="23">
        <v>0.9583333333357587</v>
      </c>
      <c r="Y66" s="20" t="s">
        <v>39</v>
      </c>
      <c r="AI66" s="20">
        <v>34.0</v>
      </c>
      <c r="AJ66" s="20">
        <v>45.0</v>
      </c>
      <c r="AK66" s="20" t="s">
        <v>40</v>
      </c>
    </row>
    <row r="67">
      <c r="A67" s="13">
        <v>45621.16833039351</v>
      </c>
      <c r="B67" s="14" t="s">
        <v>45</v>
      </c>
      <c r="C67" s="25">
        <v>45566.0</v>
      </c>
      <c r="D67" s="16" t="str">
        <f t="shared" si="1"/>
        <v>Tue</v>
      </c>
      <c r="E67" s="14">
        <v>0.0</v>
      </c>
      <c r="F67" s="14">
        <v>0.0</v>
      </c>
      <c r="G67" s="14">
        <v>294.96</v>
      </c>
      <c r="H67" s="14">
        <v>1314.52</v>
      </c>
      <c r="I67" s="14">
        <v>835.12</v>
      </c>
      <c r="J67" s="16">
        <f t="shared" si="2"/>
        <v>2444.6</v>
      </c>
      <c r="K67" s="14">
        <v>0.0</v>
      </c>
      <c r="L67" s="14">
        <v>2.0</v>
      </c>
      <c r="M67" s="14">
        <v>3.0</v>
      </c>
      <c r="N67" s="14">
        <v>5.0</v>
      </c>
      <c r="O67" s="14">
        <v>5.0</v>
      </c>
      <c r="Q67" s="14">
        <v>0.0</v>
      </c>
      <c r="R67" s="14">
        <v>1.0</v>
      </c>
      <c r="S67" s="14">
        <v>2.0</v>
      </c>
      <c r="T67" s="14">
        <v>2.0</v>
      </c>
      <c r="U67" s="14">
        <v>1.0</v>
      </c>
      <c r="V67" s="14">
        <v>21.1</v>
      </c>
      <c r="W67" s="18">
        <v>0.9895833333357587</v>
      </c>
      <c r="X67" s="18">
        <v>0.0</v>
      </c>
      <c r="Y67" s="14" t="s">
        <v>46</v>
      </c>
      <c r="AI67" s="14">
        <v>32.0</v>
      </c>
      <c r="AJ67" s="14">
        <v>17.0</v>
      </c>
      <c r="AK67" s="14" t="s">
        <v>40</v>
      </c>
    </row>
    <row r="68">
      <c r="A68" s="19">
        <v>45621.16957158565</v>
      </c>
      <c r="B68" s="20" t="s">
        <v>45</v>
      </c>
      <c r="C68" s="24">
        <v>45568.0</v>
      </c>
      <c r="D68" s="22" t="str">
        <f t="shared" si="1"/>
        <v>Thu</v>
      </c>
      <c r="E68" s="20">
        <v>0.0</v>
      </c>
      <c r="F68" s="20">
        <v>0.0</v>
      </c>
      <c r="G68" s="20">
        <v>580.33</v>
      </c>
      <c r="H68" s="20">
        <v>2187.82</v>
      </c>
      <c r="I68" s="20">
        <v>121.1</v>
      </c>
      <c r="J68" s="22">
        <f t="shared" si="2"/>
        <v>2889.25</v>
      </c>
      <c r="K68" s="20">
        <v>0.0</v>
      </c>
      <c r="L68" s="20">
        <v>1.0</v>
      </c>
      <c r="M68" s="20">
        <v>3.0</v>
      </c>
      <c r="N68" s="20">
        <v>3.0</v>
      </c>
      <c r="O68" s="20">
        <v>3.0</v>
      </c>
      <c r="Q68" s="20">
        <v>0.0</v>
      </c>
      <c r="R68" s="20">
        <v>1.0</v>
      </c>
      <c r="S68" s="20">
        <v>3.0</v>
      </c>
      <c r="T68" s="20">
        <v>3.0</v>
      </c>
      <c r="U68" s="20">
        <v>0.0</v>
      </c>
      <c r="V68" s="20">
        <v>12.4</v>
      </c>
      <c r="W68" s="23">
        <v>0.96875</v>
      </c>
      <c r="X68" s="23">
        <v>0.0</v>
      </c>
      <c r="Y68" s="20" t="s">
        <v>46</v>
      </c>
      <c r="AI68" s="20">
        <v>24.0</v>
      </c>
      <c r="AJ68" s="20">
        <v>26.0</v>
      </c>
      <c r="AK68" s="20" t="s">
        <v>40</v>
      </c>
    </row>
    <row r="69">
      <c r="A69" s="13">
        <v>45621.17189074074</v>
      </c>
      <c r="B69" s="14" t="s">
        <v>45</v>
      </c>
      <c r="C69" s="25">
        <v>45569.0</v>
      </c>
      <c r="D69" s="16" t="str">
        <f t="shared" si="1"/>
        <v>Fri</v>
      </c>
      <c r="E69" s="14">
        <v>569.09</v>
      </c>
      <c r="F69" s="14">
        <v>0.0</v>
      </c>
      <c r="G69" s="14">
        <v>558.14</v>
      </c>
      <c r="H69" s="14">
        <v>2688.15</v>
      </c>
      <c r="I69" s="14">
        <v>883.83</v>
      </c>
      <c r="J69" s="16">
        <f t="shared" si="2"/>
        <v>4699.21</v>
      </c>
      <c r="K69" s="14">
        <v>0.0</v>
      </c>
      <c r="L69" s="14">
        <v>1.0</v>
      </c>
      <c r="M69" s="14">
        <v>5.0</v>
      </c>
      <c r="N69" s="14">
        <v>5.0</v>
      </c>
      <c r="O69" s="14">
        <v>2.0</v>
      </c>
      <c r="Q69" s="14">
        <v>0.0</v>
      </c>
      <c r="R69" s="14">
        <v>1.0</v>
      </c>
      <c r="S69" s="14">
        <v>3.0</v>
      </c>
      <c r="T69" s="14">
        <v>2.0</v>
      </c>
      <c r="U69" s="14">
        <v>2.0</v>
      </c>
      <c r="V69" s="14">
        <v>0.0</v>
      </c>
      <c r="W69" s="18">
        <v>0.010416666664241347</v>
      </c>
      <c r="X69" s="18">
        <v>0.0625</v>
      </c>
      <c r="Y69" s="14" t="s">
        <v>49</v>
      </c>
      <c r="AI69" s="14">
        <v>39.5</v>
      </c>
      <c r="AJ69" s="14">
        <v>27.0</v>
      </c>
      <c r="AK69" s="14" t="s">
        <v>40</v>
      </c>
    </row>
    <row r="70">
      <c r="A70" s="19">
        <v>45621.175232407404</v>
      </c>
      <c r="B70" s="20" t="s">
        <v>45</v>
      </c>
      <c r="C70" s="24">
        <v>45571.0</v>
      </c>
      <c r="D70" s="22" t="str">
        <f t="shared" si="1"/>
        <v>Sun</v>
      </c>
      <c r="E70" s="20">
        <v>0.0</v>
      </c>
      <c r="F70" s="20">
        <v>356.12</v>
      </c>
      <c r="G70" s="20">
        <v>920.24</v>
      </c>
      <c r="H70" s="20">
        <v>1956.44</v>
      </c>
      <c r="I70" s="20">
        <v>342.9</v>
      </c>
      <c r="J70" s="22">
        <f t="shared" si="2"/>
        <v>3575.7</v>
      </c>
      <c r="K70" s="20">
        <v>1.0</v>
      </c>
      <c r="L70" s="20">
        <v>2.0</v>
      </c>
      <c r="M70" s="20">
        <v>3.0</v>
      </c>
      <c r="N70" s="20">
        <v>3.0</v>
      </c>
      <c r="O70" s="20">
        <v>2.0</v>
      </c>
      <c r="Q70" s="20">
        <v>2.0</v>
      </c>
      <c r="R70" s="20">
        <v>3.0</v>
      </c>
      <c r="S70" s="20">
        <v>3.0</v>
      </c>
      <c r="T70" s="20">
        <v>3.0</v>
      </c>
      <c r="U70" s="20">
        <v>2.0</v>
      </c>
      <c r="V70" s="20">
        <v>0.0</v>
      </c>
      <c r="W70" s="23">
        <v>0.9791666666642413</v>
      </c>
      <c r="X70" s="23">
        <v>0.0</v>
      </c>
      <c r="Y70" s="20" t="s">
        <v>46</v>
      </c>
      <c r="AI70" s="20">
        <v>32.5</v>
      </c>
      <c r="AJ70" s="20">
        <v>36.0</v>
      </c>
      <c r="AK70" s="20" t="s">
        <v>40</v>
      </c>
    </row>
    <row r="71">
      <c r="A71" s="13">
        <v>45621.176921805556</v>
      </c>
      <c r="B71" s="14" t="s">
        <v>45</v>
      </c>
      <c r="C71" s="25">
        <v>45572.0</v>
      </c>
      <c r="D71" s="16" t="str">
        <f t="shared" si="1"/>
        <v>Mon</v>
      </c>
      <c r="E71" s="14">
        <v>0.0</v>
      </c>
      <c r="F71" s="14">
        <v>0.0</v>
      </c>
      <c r="G71" s="14">
        <v>27.58</v>
      </c>
      <c r="H71" s="14">
        <v>1416.96</v>
      </c>
      <c r="I71" s="14">
        <v>961.79</v>
      </c>
      <c r="J71" s="16">
        <f t="shared" si="2"/>
        <v>2406.33</v>
      </c>
      <c r="K71" s="14">
        <v>0.0</v>
      </c>
      <c r="L71" s="14">
        <v>1.0</v>
      </c>
      <c r="M71" s="14">
        <v>3.0</v>
      </c>
      <c r="N71" s="14">
        <v>3.0</v>
      </c>
      <c r="O71" s="14">
        <v>3.0</v>
      </c>
      <c r="Q71" s="14">
        <v>0.0</v>
      </c>
      <c r="R71" s="14">
        <v>1.0</v>
      </c>
      <c r="S71" s="14">
        <v>2.0</v>
      </c>
      <c r="T71" s="14">
        <v>2.0</v>
      </c>
      <c r="U71" s="14">
        <v>2.0</v>
      </c>
      <c r="V71" s="14">
        <v>0.0</v>
      </c>
      <c r="W71" s="18">
        <v>0.9944444444408873</v>
      </c>
      <c r="X71" s="18">
        <v>0.9958333333343035</v>
      </c>
      <c r="Y71" s="14" t="s">
        <v>46</v>
      </c>
      <c r="AI71" s="14">
        <v>24.5</v>
      </c>
      <c r="AJ71" s="14">
        <v>18.0</v>
      </c>
      <c r="AK71" s="14" t="s">
        <v>40</v>
      </c>
    </row>
    <row r="72">
      <c r="A72" s="19">
        <v>45621.17803978009</v>
      </c>
      <c r="B72" s="20" t="s">
        <v>45</v>
      </c>
      <c r="C72" s="24">
        <v>45573.0</v>
      </c>
      <c r="D72" s="22" t="str">
        <f t="shared" si="1"/>
        <v>Tue</v>
      </c>
      <c r="E72" s="20">
        <v>0.0</v>
      </c>
      <c r="F72" s="20">
        <v>0.0</v>
      </c>
      <c r="G72" s="20">
        <v>227.81</v>
      </c>
      <c r="H72" s="20">
        <v>941.34</v>
      </c>
      <c r="I72" s="20">
        <v>718.58</v>
      </c>
      <c r="J72" s="22">
        <f t="shared" si="2"/>
        <v>1887.73</v>
      </c>
      <c r="K72" s="20">
        <v>0.0</v>
      </c>
      <c r="L72" s="20">
        <v>1.0</v>
      </c>
      <c r="M72" s="20">
        <v>3.0</v>
      </c>
      <c r="N72" s="20">
        <v>3.0</v>
      </c>
      <c r="O72" s="20">
        <v>3.0</v>
      </c>
      <c r="Q72" s="20">
        <v>0.0</v>
      </c>
      <c r="R72" s="20">
        <v>1.0</v>
      </c>
      <c r="S72" s="20">
        <v>2.0</v>
      </c>
      <c r="T72" s="20">
        <v>2.0</v>
      </c>
      <c r="U72" s="20">
        <v>2.0</v>
      </c>
      <c r="V72" s="20">
        <v>0.0</v>
      </c>
      <c r="W72" s="23">
        <v>0.9909722222218988</v>
      </c>
      <c r="X72" s="23">
        <v>0.9951388888875954</v>
      </c>
      <c r="Y72" s="20" t="s">
        <v>46</v>
      </c>
      <c r="AI72" s="20">
        <v>23.5</v>
      </c>
      <c r="AJ72" s="20">
        <v>17.0</v>
      </c>
      <c r="AK72" s="20" t="s">
        <v>40</v>
      </c>
    </row>
    <row r="73">
      <c r="A73" s="13">
        <v>45621.17979840278</v>
      </c>
      <c r="B73" s="14" t="s">
        <v>45</v>
      </c>
      <c r="C73" s="25">
        <v>45575.0</v>
      </c>
      <c r="D73" s="16" t="str">
        <f t="shared" si="1"/>
        <v>Thu</v>
      </c>
      <c r="E73" s="14">
        <v>0.0</v>
      </c>
      <c r="F73" s="14">
        <v>0.0</v>
      </c>
      <c r="G73" s="14">
        <v>450.83</v>
      </c>
      <c r="H73" s="14">
        <v>1713.96</v>
      </c>
      <c r="I73" s="14">
        <v>471.2</v>
      </c>
      <c r="J73" s="16">
        <f t="shared" si="2"/>
        <v>2635.99</v>
      </c>
      <c r="K73" s="14">
        <v>0.0</v>
      </c>
      <c r="L73" s="14">
        <v>1.0</v>
      </c>
      <c r="M73" s="14">
        <v>4.0</v>
      </c>
      <c r="N73" s="14">
        <v>4.0</v>
      </c>
      <c r="O73" s="14">
        <v>3.0</v>
      </c>
      <c r="Q73" s="14">
        <v>0.0</v>
      </c>
      <c r="R73" s="14">
        <v>1.0</v>
      </c>
      <c r="S73" s="14">
        <v>2.0</v>
      </c>
      <c r="T73" s="14">
        <v>2.0</v>
      </c>
      <c r="U73" s="14">
        <v>2.0</v>
      </c>
      <c r="V73" s="14">
        <v>0.0</v>
      </c>
      <c r="W73" s="18">
        <v>0.9770833333313931</v>
      </c>
      <c r="X73" s="18">
        <v>0.0</v>
      </c>
      <c r="Y73" s="14" t="s">
        <v>46</v>
      </c>
      <c r="AI73" s="14">
        <v>28.5</v>
      </c>
      <c r="AJ73" s="14">
        <v>18.0</v>
      </c>
      <c r="AK73" s="14" t="s">
        <v>40</v>
      </c>
    </row>
    <row r="74">
      <c r="A74" s="19">
        <v>45621.18096681713</v>
      </c>
      <c r="B74" s="20" t="s">
        <v>45</v>
      </c>
      <c r="C74" s="24">
        <v>45576.0</v>
      </c>
      <c r="D74" s="22" t="str">
        <f t="shared" si="1"/>
        <v>Fri</v>
      </c>
      <c r="E74" s="20">
        <v>2062.89</v>
      </c>
      <c r="F74" s="20">
        <v>0.0</v>
      </c>
      <c r="G74" s="20">
        <v>416.05</v>
      </c>
      <c r="H74" s="20">
        <v>2075.92</v>
      </c>
      <c r="I74" s="20">
        <v>1851.26</v>
      </c>
      <c r="J74" s="22">
        <f t="shared" si="2"/>
        <v>6406.12</v>
      </c>
      <c r="K74" s="20">
        <v>0.0</v>
      </c>
      <c r="L74" s="20">
        <v>1.0</v>
      </c>
      <c r="M74" s="20">
        <v>6.0</v>
      </c>
      <c r="N74" s="20">
        <v>6.0</v>
      </c>
      <c r="O74" s="20">
        <v>6.0</v>
      </c>
      <c r="Q74" s="20">
        <v>0.0</v>
      </c>
      <c r="R74" s="20">
        <v>2.0</v>
      </c>
      <c r="S74" s="20">
        <v>3.0</v>
      </c>
      <c r="T74" s="20">
        <v>3.0</v>
      </c>
      <c r="U74" s="20">
        <v>2.0</v>
      </c>
      <c r="V74" s="20">
        <v>73.6</v>
      </c>
      <c r="W74" s="23">
        <v>0.0625</v>
      </c>
      <c r="X74" s="23">
        <v>0.08333333333575865</v>
      </c>
      <c r="Y74" s="20" t="s">
        <v>46</v>
      </c>
      <c r="AI74" s="20">
        <v>50.0</v>
      </c>
      <c r="AJ74" s="20">
        <v>28.0</v>
      </c>
      <c r="AK74" s="20" t="s">
        <v>40</v>
      </c>
    </row>
    <row r="75">
      <c r="A75" s="13">
        <v>45621.1823671875</v>
      </c>
      <c r="B75" s="14" t="s">
        <v>45</v>
      </c>
      <c r="C75" s="25">
        <v>45578.0</v>
      </c>
      <c r="D75" s="16" t="str">
        <f t="shared" si="1"/>
        <v>Sun</v>
      </c>
      <c r="E75" s="14">
        <v>0.0</v>
      </c>
      <c r="F75" s="14">
        <v>508.38</v>
      </c>
      <c r="G75" s="14">
        <v>618.67</v>
      </c>
      <c r="H75" s="14">
        <v>1045.54</v>
      </c>
      <c r="I75" s="14">
        <v>325.92</v>
      </c>
      <c r="J75" s="16">
        <f t="shared" si="2"/>
        <v>2498.51</v>
      </c>
      <c r="K75" s="14">
        <v>1.0</v>
      </c>
      <c r="L75" s="14">
        <v>2.0</v>
      </c>
      <c r="M75" s="14">
        <v>4.0</v>
      </c>
      <c r="N75" s="14">
        <v>4.0</v>
      </c>
      <c r="O75" s="14">
        <v>2.0</v>
      </c>
      <c r="Q75" s="14">
        <v>2.0</v>
      </c>
      <c r="R75" s="14">
        <v>3.0</v>
      </c>
      <c r="S75" s="14">
        <v>3.0</v>
      </c>
      <c r="T75" s="14">
        <v>3.0</v>
      </c>
      <c r="U75" s="14">
        <v>2.0</v>
      </c>
      <c r="V75" s="14">
        <v>0.0</v>
      </c>
      <c r="W75" s="18">
        <v>0.9902777777751908</v>
      </c>
      <c r="X75" s="18">
        <v>0.0</v>
      </c>
      <c r="Y75" s="14" t="s">
        <v>46</v>
      </c>
      <c r="AI75" s="14">
        <v>35.5</v>
      </c>
      <c r="AJ75" s="14">
        <v>31.0</v>
      </c>
      <c r="AK75" s="14" t="s">
        <v>40</v>
      </c>
    </row>
    <row r="76">
      <c r="A76" s="19">
        <v>45621.18357393518</v>
      </c>
      <c r="B76" s="20" t="s">
        <v>45</v>
      </c>
      <c r="C76" s="24">
        <v>45579.0</v>
      </c>
      <c r="D76" s="22" t="str">
        <f t="shared" si="1"/>
        <v>Mon</v>
      </c>
      <c r="E76" s="20">
        <v>0.0</v>
      </c>
      <c r="F76" s="20">
        <v>0.0</v>
      </c>
      <c r="G76" s="20">
        <v>49.16</v>
      </c>
      <c r="H76" s="20">
        <v>577.7</v>
      </c>
      <c r="I76" s="20">
        <v>591.09</v>
      </c>
      <c r="J76" s="22">
        <f t="shared" si="2"/>
        <v>1217.95</v>
      </c>
      <c r="K76" s="20">
        <v>0.0</v>
      </c>
      <c r="L76" s="20">
        <v>1.0</v>
      </c>
      <c r="M76" s="20">
        <v>4.0</v>
      </c>
      <c r="N76" s="20">
        <v>4.0</v>
      </c>
      <c r="O76" s="20">
        <v>2.0</v>
      </c>
      <c r="Q76" s="20">
        <v>0.0</v>
      </c>
      <c r="R76" s="20">
        <v>1.0</v>
      </c>
      <c r="S76" s="20">
        <v>3.0</v>
      </c>
      <c r="T76" s="20">
        <v>3.0</v>
      </c>
      <c r="U76" s="20">
        <v>2.0</v>
      </c>
      <c r="V76" s="20">
        <v>0.0</v>
      </c>
      <c r="W76" s="23">
        <v>0.9895833333357587</v>
      </c>
      <c r="X76" s="23">
        <v>0.0</v>
      </c>
      <c r="Y76" s="20" t="s">
        <v>46</v>
      </c>
      <c r="AI76" s="20">
        <v>22.5</v>
      </c>
      <c r="AJ76" s="20">
        <v>24.0</v>
      </c>
      <c r="AK76" s="20" t="s">
        <v>40</v>
      </c>
    </row>
    <row r="77">
      <c r="A77" s="13">
        <v>45621.18458006944</v>
      </c>
      <c r="B77" s="14" t="s">
        <v>45</v>
      </c>
      <c r="C77" s="25">
        <v>45580.0</v>
      </c>
      <c r="D77" s="16" t="str">
        <f t="shared" si="1"/>
        <v>Tue</v>
      </c>
      <c r="E77" s="14">
        <v>0.0</v>
      </c>
      <c r="F77" s="14">
        <v>0.0</v>
      </c>
      <c r="G77" s="14">
        <v>304.55</v>
      </c>
      <c r="H77" s="14">
        <v>540.09</v>
      </c>
      <c r="I77" s="14">
        <v>117.83</v>
      </c>
      <c r="J77" s="16">
        <f t="shared" si="2"/>
        <v>962.47</v>
      </c>
      <c r="K77" s="14">
        <v>0.0</v>
      </c>
      <c r="L77" s="14">
        <v>1.0</v>
      </c>
      <c r="M77" s="14">
        <v>3.0</v>
      </c>
      <c r="N77" s="14">
        <v>3.0</v>
      </c>
      <c r="O77" s="14">
        <v>3.0</v>
      </c>
      <c r="Q77" s="14">
        <v>0.0</v>
      </c>
      <c r="R77" s="14">
        <v>1.0</v>
      </c>
      <c r="S77" s="14">
        <v>3.0</v>
      </c>
      <c r="T77" s="14">
        <v>3.0</v>
      </c>
      <c r="U77" s="14">
        <v>2.0</v>
      </c>
      <c r="V77" s="14">
        <v>0.0</v>
      </c>
      <c r="W77" s="18">
        <v>0.9583333333357587</v>
      </c>
      <c r="X77" s="18">
        <v>0.9791666666642413</v>
      </c>
      <c r="Y77" s="14" t="s">
        <v>46</v>
      </c>
      <c r="AI77" s="14">
        <v>24.0</v>
      </c>
      <c r="AJ77" s="14">
        <v>24.0</v>
      </c>
      <c r="AK77" s="14" t="s">
        <v>40</v>
      </c>
    </row>
    <row r="78">
      <c r="A78" s="19">
        <v>45621.18580157407</v>
      </c>
      <c r="B78" s="20" t="s">
        <v>45</v>
      </c>
      <c r="C78" s="24">
        <v>45581.0</v>
      </c>
      <c r="D78" s="22" t="str">
        <f t="shared" si="1"/>
        <v>Wed</v>
      </c>
      <c r="E78" s="20">
        <v>805.74</v>
      </c>
      <c r="F78" s="20">
        <v>0.0</v>
      </c>
      <c r="G78" s="20">
        <v>919.39</v>
      </c>
      <c r="H78" s="20">
        <v>3803.09</v>
      </c>
      <c r="I78" s="20">
        <v>1470.6</v>
      </c>
      <c r="J78" s="22">
        <f t="shared" si="2"/>
        <v>6998.82</v>
      </c>
      <c r="K78" s="20">
        <v>0.0</v>
      </c>
      <c r="L78" s="20">
        <v>1.0</v>
      </c>
      <c r="M78" s="20">
        <v>7.0</v>
      </c>
      <c r="N78" s="20">
        <v>7.0</v>
      </c>
      <c r="O78" s="20">
        <v>7.0</v>
      </c>
      <c r="Q78" s="20">
        <v>0.0</v>
      </c>
      <c r="R78" s="20">
        <v>2.0</v>
      </c>
      <c r="S78" s="20">
        <v>5.0</v>
      </c>
      <c r="T78" s="20">
        <v>5.0</v>
      </c>
      <c r="U78" s="20">
        <v>4.0</v>
      </c>
      <c r="V78" s="20">
        <v>16.0</v>
      </c>
      <c r="W78" s="23">
        <v>0.020833333335758653</v>
      </c>
      <c r="X78" s="23">
        <v>0.04166666666424135</v>
      </c>
      <c r="Y78" s="20" t="s">
        <v>46</v>
      </c>
      <c r="AI78" s="20">
        <v>55.0</v>
      </c>
      <c r="AJ78" s="20">
        <v>39.0</v>
      </c>
      <c r="AK78" s="20" t="s">
        <v>40</v>
      </c>
    </row>
    <row r="79">
      <c r="A79" s="13">
        <v>45621.18700575232</v>
      </c>
      <c r="B79" s="14" t="s">
        <v>45</v>
      </c>
      <c r="C79" s="25">
        <v>45583.0</v>
      </c>
      <c r="D79" s="16" t="str">
        <f t="shared" si="1"/>
        <v>Fri</v>
      </c>
      <c r="E79" s="14">
        <v>1381.33</v>
      </c>
      <c r="F79" s="14">
        <v>0.0</v>
      </c>
      <c r="G79" s="14">
        <v>747.58</v>
      </c>
      <c r="H79" s="14">
        <v>4451.33</v>
      </c>
      <c r="I79" s="14">
        <v>1967.56</v>
      </c>
      <c r="J79" s="16">
        <f t="shared" si="2"/>
        <v>8547.8</v>
      </c>
      <c r="K79" s="14">
        <v>0.0</v>
      </c>
      <c r="L79" s="14">
        <v>1.0</v>
      </c>
      <c r="M79" s="14">
        <v>6.0</v>
      </c>
      <c r="N79" s="14">
        <v>6.0</v>
      </c>
      <c r="O79" s="14">
        <v>6.0</v>
      </c>
      <c r="Q79" s="14">
        <v>0.0</v>
      </c>
      <c r="R79" s="14">
        <v>2.0</v>
      </c>
      <c r="S79" s="14">
        <v>4.0</v>
      </c>
      <c r="T79" s="14">
        <v>4.0</v>
      </c>
      <c r="U79" s="14">
        <v>2.0</v>
      </c>
      <c r="V79" s="14">
        <v>19.7</v>
      </c>
      <c r="W79" s="18">
        <v>0.07291666666424135</v>
      </c>
      <c r="X79" s="18">
        <v>0.08333333333575865</v>
      </c>
      <c r="Y79" s="14" t="s">
        <v>46</v>
      </c>
      <c r="AI79" s="14">
        <v>47.0</v>
      </c>
      <c r="AJ79" s="14">
        <v>34.0</v>
      </c>
      <c r="AK79" s="14" t="s">
        <v>40</v>
      </c>
    </row>
    <row r="80">
      <c r="A80" s="19">
        <v>45621.188255914356</v>
      </c>
      <c r="B80" s="20" t="s">
        <v>45</v>
      </c>
      <c r="C80" s="24">
        <v>45585.0</v>
      </c>
      <c r="D80" s="22" t="str">
        <f t="shared" si="1"/>
        <v>Sun</v>
      </c>
      <c r="E80" s="20">
        <v>0.0</v>
      </c>
      <c r="F80" s="20">
        <v>404.08</v>
      </c>
      <c r="G80" s="20">
        <v>570.74</v>
      </c>
      <c r="H80" s="20">
        <v>968.78</v>
      </c>
      <c r="I80" s="20">
        <v>782.1</v>
      </c>
      <c r="J80" s="22">
        <f t="shared" si="2"/>
        <v>2725.7</v>
      </c>
      <c r="K80" s="20">
        <v>1.0</v>
      </c>
      <c r="L80" s="20">
        <v>2.0</v>
      </c>
      <c r="M80" s="20">
        <v>4.0</v>
      </c>
      <c r="N80" s="20">
        <v>4.0</v>
      </c>
      <c r="O80" s="20">
        <v>2.0</v>
      </c>
      <c r="Q80" s="20">
        <v>1.0</v>
      </c>
      <c r="R80" s="20">
        <v>2.0</v>
      </c>
      <c r="S80" s="20">
        <v>3.0</v>
      </c>
      <c r="T80" s="20">
        <v>3.0</v>
      </c>
      <c r="U80" s="20">
        <v>2.0</v>
      </c>
      <c r="V80" s="20">
        <v>0.0</v>
      </c>
      <c r="W80" s="23">
        <v>0.9916666666686069</v>
      </c>
      <c r="X80" s="23">
        <v>0.9958333333343035</v>
      </c>
      <c r="Y80" s="20" t="s">
        <v>46</v>
      </c>
      <c r="AI80" s="20">
        <v>38.0</v>
      </c>
      <c r="AJ80" s="20">
        <v>33.0</v>
      </c>
      <c r="AK80" s="20" t="s">
        <v>40</v>
      </c>
    </row>
    <row r="81">
      <c r="A81" s="13">
        <v>45621.18924821759</v>
      </c>
      <c r="B81" s="14" t="s">
        <v>45</v>
      </c>
      <c r="C81" s="25">
        <v>45586.0</v>
      </c>
      <c r="D81" s="16" t="str">
        <f t="shared" si="1"/>
        <v>Mon</v>
      </c>
      <c r="E81" s="14">
        <v>0.0</v>
      </c>
      <c r="F81" s="14">
        <v>0.0</v>
      </c>
      <c r="G81" s="14">
        <v>143.86</v>
      </c>
      <c r="H81" s="14">
        <v>531.89</v>
      </c>
      <c r="I81" s="14">
        <v>449.62</v>
      </c>
      <c r="J81" s="16">
        <f t="shared" si="2"/>
        <v>1125.37</v>
      </c>
      <c r="K81" s="14">
        <v>0.0</v>
      </c>
      <c r="L81" s="14">
        <v>1.0</v>
      </c>
      <c r="M81" s="14">
        <v>3.0</v>
      </c>
      <c r="N81" s="14">
        <v>3.0</v>
      </c>
      <c r="O81" s="14">
        <v>2.0</v>
      </c>
      <c r="Q81" s="14">
        <v>0.0</v>
      </c>
      <c r="R81" s="14">
        <v>1.0</v>
      </c>
      <c r="S81" s="14">
        <v>3.0</v>
      </c>
      <c r="T81" s="14">
        <v>3.0</v>
      </c>
      <c r="U81" s="14">
        <v>2.0</v>
      </c>
      <c r="V81" s="14">
        <v>0.0</v>
      </c>
      <c r="W81" s="18">
        <v>0.984027777776646</v>
      </c>
      <c r="X81" s="18">
        <v>0.9986111111065838</v>
      </c>
      <c r="Y81" s="14" t="s">
        <v>46</v>
      </c>
      <c r="AI81" s="14">
        <v>22.0</v>
      </c>
      <c r="AJ81" s="14">
        <v>24.0</v>
      </c>
      <c r="AK81" s="14" t="s">
        <v>40</v>
      </c>
    </row>
    <row r="82">
      <c r="A82" s="19">
        <v>45621.190254710644</v>
      </c>
      <c r="B82" s="20" t="s">
        <v>45</v>
      </c>
      <c r="C82" s="24">
        <v>45587.0</v>
      </c>
      <c r="D82" s="22" t="str">
        <f t="shared" si="1"/>
        <v>Tue</v>
      </c>
      <c r="E82" s="20">
        <v>151.07</v>
      </c>
      <c r="F82" s="20">
        <v>0.0</v>
      </c>
      <c r="G82" s="20">
        <v>119.91</v>
      </c>
      <c r="H82" s="20">
        <v>3719.55</v>
      </c>
      <c r="I82" s="20">
        <v>189.45</v>
      </c>
      <c r="J82" s="22">
        <f t="shared" si="2"/>
        <v>4179.98</v>
      </c>
      <c r="K82" s="20">
        <v>0.0</v>
      </c>
      <c r="L82" s="20">
        <v>1.0</v>
      </c>
      <c r="M82" s="20">
        <v>3.0</v>
      </c>
      <c r="N82" s="20">
        <v>3.0</v>
      </c>
      <c r="O82" s="20">
        <v>3.0</v>
      </c>
      <c r="Q82" s="20">
        <v>0.0</v>
      </c>
      <c r="R82" s="20">
        <v>1.0</v>
      </c>
      <c r="S82" s="20">
        <v>3.0</v>
      </c>
      <c r="T82" s="20">
        <v>3.0</v>
      </c>
      <c r="U82" s="20">
        <v>3.0</v>
      </c>
      <c r="V82" s="20">
        <v>0.0</v>
      </c>
      <c r="W82" s="23">
        <v>0.00972222222480923</v>
      </c>
      <c r="X82" s="23">
        <v>0.011805555557657499</v>
      </c>
      <c r="Y82" s="20" t="s">
        <v>46</v>
      </c>
      <c r="AI82" s="20">
        <v>25.0</v>
      </c>
      <c r="AJ82" s="20">
        <v>24.0</v>
      </c>
      <c r="AK82" s="20" t="s">
        <v>40</v>
      </c>
    </row>
    <row r="83">
      <c r="A83" s="13">
        <v>45621.19145244213</v>
      </c>
      <c r="B83" s="14" t="s">
        <v>45</v>
      </c>
      <c r="C83" s="25">
        <v>45589.0</v>
      </c>
      <c r="D83" s="16" t="str">
        <f t="shared" si="1"/>
        <v>Thu</v>
      </c>
      <c r="E83" s="14">
        <v>250.6</v>
      </c>
      <c r="F83" s="14">
        <v>0.0</v>
      </c>
      <c r="G83" s="14">
        <v>172.68</v>
      </c>
      <c r="H83" s="14">
        <v>2263.75</v>
      </c>
      <c r="I83" s="14">
        <v>1342.87</v>
      </c>
      <c r="J83" s="16">
        <f t="shared" si="2"/>
        <v>4029.9</v>
      </c>
      <c r="K83" s="14">
        <v>0.0</v>
      </c>
      <c r="L83" s="14">
        <v>1.0</v>
      </c>
      <c r="M83" s="14">
        <v>4.0</v>
      </c>
      <c r="N83" s="14">
        <v>4.0</v>
      </c>
      <c r="O83" s="14">
        <v>4.0</v>
      </c>
      <c r="Q83" s="14">
        <v>0.0</v>
      </c>
      <c r="R83" s="14">
        <v>1.0</v>
      </c>
      <c r="S83" s="14">
        <v>3.0</v>
      </c>
      <c r="T83" s="14">
        <v>3.0</v>
      </c>
      <c r="U83" s="14">
        <v>2.0</v>
      </c>
      <c r="V83" s="14">
        <v>0.0</v>
      </c>
      <c r="W83" s="18">
        <v>0.0062499999985448085</v>
      </c>
      <c r="X83" s="18">
        <v>0.022916666668606922</v>
      </c>
      <c r="Y83" s="14" t="s">
        <v>46</v>
      </c>
      <c r="AI83" s="14">
        <v>32.5</v>
      </c>
      <c r="AJ83" s="14">
        <v>24.0</v>
      </c>
      <c r="AK83" s="14" t="s">
        <v>40</v>
      </c>
    </row>
    <row r="84">
      <c r="A84" s="19">
        <v>45621.19372108796</v>
      </c>
      <c r="B84" s="20" t="s">
        <v>45</v>
      </c>
      <c r="C84" s="24">
        <v>45590.0</v>
      </c>
      <c r="D84" s="22" t="str">
        <f t="shared" si="1"/>
        <v>Fri</v>
      </c>
      <c r="E84" s="20">
        <v>1137.27</v>
      </c>
      <c r="F84" s="20">
        <v>0.0</v>
      </c>
      <c r="G84" s="20">
        <v>359.17</v>
      </c>
      <c r="H84" s="20">
        <v>2584.53</v>
      </c>
      <c r="I84" s="20">
        <v>371.48</v>
      </c>
      <c r="J84" s="22">
        <f t="shared" si="2"/>
        <v>4452.45</v>
      </c>
      <c r="K84" s="20">
        <v>0.0</v>
      </c>
      <c r="L84" s="20">
        <v>1.0</v>
      </c>
      <c r="M84" s="20">
        <v>5.0</v>
      </c>
      <c r="N84" s="20">
        <v>5.0</v>
      </c>
      <c r="O84" s="20">
        <v>3.0</v>
      </c>
      <c r="Q84" s="20">
        <v>0.0</v>
      </c>
      <c r="R84" s="20">
        <v>1.0</v>
      </c>
      <c r="S84" s="20">
        <v>4.0</v>
      </c>
      <c r="T84" s="20">
        <v>4.0</v>
      </c>
      <c r="U84" s="20">
        <v>3.0</v>
      </c>
      <c r="V84" s="20">
        <v>0.0</v>
      </c>
      <c r="W84" s="23">
        <v>0.0430555555576575</v>
      </c>
      <c r="X84" s="23">
        <v>0.054861111115315</v>
      </c>
      <c r="Y84" s="20" t="s">
        <v>46</v>
      </c>
      <c r="AI84" s="20">
        <v>37.0</v>
      </c>
      <c r="AJ84" s="20">
        <v>33.0</v>
      </c>
      <c r="AK84" s="20" t="s">
        <v>40</v>
      </c>
    </row>
    <row r="85">
      <c r="A85" s="13">
        <v>45621.19485396991</v>
      </c>
      <c r="B85" s="14" t="s">
        <v>45</v>
      </c>
      <c r="C85" s="25">
        <v>45592.0</v>
      </c>
      <c r="D85" s="16" t="str">
        <f t="shared" si="1"/>
        <v>Sun</v>
      </c>
      <c r="E85" s="14">
        <v>0.0</v>
      </c>
      <c r="F85" s="14">
        <v>43.16</v>
      </c>
      <c r="G85" s="14">
        <v>886.04</v>
      </c>
      <c r="H85" s="14">
        <v>2197.07</v>
      </c>
      <c r="I85" s="14">
        <v>485.9</v>
      </c>
      <c r="J85" s="16">
        <f t="shared" si="2"/>
        <v>3612.17</v>
      </c>
      <c r="K85" s="14">
        <v>1.0</v>
      </c>
      <c r="L85" s="14">
        <v>2.0</v>
      </c>
      <c r="M85" s="14">
        <v>3.0</v>
      </c>
      <c r="N85" s="14">
        <v>4.0</v>
      </c>
      <c r="O85" s="14">
        <v>2.0</v>
      </c>
      <c r="Q85" s="14">
        <v>2.0</v>
      </c>
      <c r="R85" s="14">
        <v>2.0</v>
      </c>
      <c r="S85" s="14">
        <v>3.0</v>
      </c>
      <c r="T85" s="14">
        <v>3.0</v>
      </c>
      <c r="U85" s="14">
        <v>3.0</v>
      </c>
      <c r="V85" s="14">
        <v>0.0</v>
      </c>
      <c r="W85" s="18">
        <v>0.984027777776646</v>
      </c>
      <c r="X85" s="18">
        <v>0.9944444444408873</v>
      </c>
      <c r="Y85" s="14" t="s">
        <v>46</v>
      </c>
      <c r="AI85" s="14">
        <v>38.0</v>
      </c>
      <c r="AJ85" s="14">
        <v>35.0</v>
      </c>
      <c r="AK85" s="14" t="s">
        <v>40</v>
      </c>
    </row>
    <row r="86">
      <c r="A86" s="19">
        <v>45621.19594704861</v>
      </c>
      <c r="B86" s="20" t="s">
        <v>45</v>
      </c>
      <c r="C86" s="24">
        <v>45594.0</v>
      </c>
      <c r="D86" s="22" t="str">
        <f t="shared" si="1"/>
        <v>Tue</v>
      </c>
      <c r="E86" s="20">
        <v>0.0</v>
      </c>
      <c r="F86" s="20">
        <v>0.0</v>
      </c>
      <c r="G86" s="20">
        <v>188.24</v>
      </c>
      <c r="H86" s="20">
        <v>1627.05</v>
      </c>
      <c r="I86" s="20">
        <v>603.54</v>
      </c>
      <c r="J86" s="22">
        <f t="shared" si="2"/>
        <v>2418.83</v>
      </c>
      <c r="K86" s="20">
        <v>0.0</v>
      </c>
      <c r="L86" s="20">
        <v>1.0</v>
      </c>
      <c r="M86" s="20">
        <v>3.0</v>
      </c>
      <c r="N86" s="20">
        <v>5.0</v>
      </c>
      <c r="O86" s="20">
        <v>3.0</v>
      </c>
      <c r="Q86" s="20">
        <v>0.0</v>
      </c>
      <c r="R86" s="20">
        <v>1.0</v>
      </c>
      <c r="S86" s="20">
        <v>2.0</v>
      </c>
      <c r="T86" s="20">
        <v>2.0</v>
      </c>
      <c r="U86" s="20">
        <v>2.0</v>
      </c>
      <c r="V86" s="20">
        <v>0.0</v>
      </c>
      <c r="W86" s="23">
        <v>0.9868055555562023</v>
      </c>
      <c r="X86" s="23">
        <v>0.9888888888890506</v>
      </c>
      <c r="Y86" s="20" t="s">
        <v>46</v>
      </c>
      <c r="AI86" s="20">
        <v>28.0</v>
      </c>
      <c r="AJ86" s="20">
        <v>18.0</v>
      </c>
      <c r="AK86" s="20" t="s">
        <v>40</v>
      </c>
    </row>
    <row r="87">
      <c r="A87" s="13">
        <v>45621.19724422454</v>
      </c>
      <c r="B87" s="14" t="s">
        <v>45</v>
      </c>
      <c r="C87" s="25">
        <v>45595.0</v>
      </c>
      <c r="D87" s="16" t="str">
        <f t="shared" si="1"/>
        <v>Wed</v>
      </c>
      <c r="E87" s="14">
        <v>573.14</v>
      </c>
      <c r="F87" s="14">
        <v>0.0</v>
      </c>
      <c r="G87" s="14">
        <v>45.56</v>
      </c>
      <c r="H87" s="14">
        <v>2010.12</v>
      </c>
      <c r="I87" s="14">
        <v>1254.03</v>
      </c>
      <c r="J87" s="16">
        <f t="shared" si="2"/>
        <v>3882.85</v>
      </c>
      <c r="K87" s="14">
        <v>0.0</v>
      </c>
      <c r="L87" s="14">
        <v>1.0</v>
      </c>
      <c r="M87" s="14">
        <v>5.0</v>
      </c>
      <c r="N87" s="14">
        <v>5.0</v>
      </c>
      <c r="O87" s="14">
        <v>4.0</v>
      </c>
      <c r="Q87" s="14">
        <v>0.0</v>
      </c>
      <c r="R87" s="14">
        <v>1.0</v>
      </c>
      <c r="S87" s="14">
        <v>3.0</v>
      </c>
      <c r="T87" s="14">
        <v>3.0</v>
      </c>
      <c r="U87" s="14">
        <v>2.0</v>
      </c>
      <c r="V87" s="14">
        <v>19.3</v>
      </c>
      <c r="W87" s="18">
        <v>0.02916666666715173</v>
      </c>
      <c r="X87" s="18">
        <v>0.03333333333284827</v>
      </c>
      <c r="Y87" s="14" t="s">
        <v>46</v>
      </c>
      <c r="AI87" s="14">
        <v>36.5</v>
      </c>
      <c r="AJ87" s="14">
        <v>23.0</v>
      </c>
      <c r="AK87" s="14" t="s">
        <v>40</v>
      </c>
    </row>
    <row r="88">
      <c r="A88" s="19">
        <v>45621.1983224537</v>
      </c>
      <c r="B88" s="20" t="s">
        <v>45</v>
      </c>
      <c r="C88" s="24">
        <v>45596.0</v>
      </c>
      <c r="D88" s="22" t="str">
        <f t="shared" si="1"/>
        <v>Thu</v>
      </c>
      <c r="E88" s="20">
        <v>0.0</v>
      </c>
      <c r="F88" s="20">
        <v>242.19</v>
      </c>
      <c r="G88" s="20">
        <v>624.1</v>
      </c>
      <c r="H88" s="20">
        <v>1233.23</v>
      </c>
      <c r="I88" s="20">
        <v>333.32</v>
      </c>
      <c r="J88" s="22">
        <f t="shared" si="2"/>
        <v>2432.84</v>
      </c>
      <c r="K88" s="20">
        <v>1.0</v>
      </c>
      <c r="L88" s="20">
        <v>2.0</v>
      </c>
      <c r="M88" s="20">
        <v>5.0</v>
      </c>
      <c r="N88" s="20">
        <v>5.0</v>
      </c>
      <c r="O88" s="20">
        <v>3.0</v>
      </c>
      <c r="Q88" s="20">
        <v>1.0</v>
      </c>
      <c r="R88" s="20">
        <v>2.0</v>
      </c>
      <c r="S88" s="20">
        <v>4.0</v>
      </c>
      <c r="T88" s="20">
        <v>2.0</v>
      </c>
      <c r="U88" s="20">
        <v>2.0</v>
      </c>
      <c r="V88" s="20">
        <v>0.0</v>
      </c>
      <c r="W88" s="23">
        <v>0.984027777776646</v>
      </c>
      <c r="X88" s="23">
        <v>0.9902777777751908</v>
      </c>
      <c r="Y88" s="20" t="s">
        <v>46</v>
      </c>
      <c r="AI88" s="20">
        <v>38.5</v>
      </c>
      <c r="AJ88" s="20">
        <v>31.0</v>
      </c>
      <c r="AK88" s="20" t="s">
        <v>40</v>
      </c>
    </row>
    <row r="89" hidden="1">
      <c r="A89" s="13">
        <v>45621.20315100694</v>
      </c>
      <c r="B89" s="14" t="s">
        <v>38</v>
      </c>
      <c r="C89" s="25">
        <v>45580.0</v>
      </c>
      <c r="D89" s="16" t="str">
        <f t="shared" si="1"/>
        <v>Tue</v>
      </c>
      <c r="E89" s="14">
        <v>0.0</v>
      </c>
      <c r="F89" s="14">
        <v>1257.53</v>
      </c>
      <c r="G89" s="14">
        <v>279.92</v>
      </c>
      <c r="H89" s="14">
        <v>1464.79</v>
      </c>
      <c r="I89" s="14">
        <v>0.0</v>
      </c>
      <c r="J89" s="16">
        <f t="shared" si="2"/>
        <v>3002.24</v>
      </c>
      <c r="K89" s="14">
        <v>1.0</v>
      </c>
      <c r="L89" s="14">
        <v>3.0</v>
      </c>
      <c r="M89" s="14">
        <v>5.0</v>
      </c>
      <c r="N89" s="14">
        <v>4.0</v>
      </c>
      <c r="O89" s="14">
        <v>4.0</v>
      </c>
      <c r="Q89" s="14">
        <v>4.0</v>
      </c>
      <c r="R89" s="14">
        <v>4.0</v>
      </c>
      <c r="S89" s="14">
        <v>4.0</v>
      </c>
      <c r="T89" s="14">
        <v>4.0</v>
      </c>
      <c r="U89" s="14">
        <v>0.0</v>
      </c>
      <c r="V89" s="14">
        <v>0.0</v>
      </c>
      <c r="W89" s="18">
        <v>0.9305555555547471</v>
      </c>
      <c r="X89" s="18">
        <v>0.9375</v>
      </c>
      <c r="Y89" s="14" t="s">
        <v>39</v>
      </c>
      <c r="AI89" s="14">
        <v>35.0</v>
      </c>
      <c r="AJ89" s="14">
        <v>46.0</v>
      </c>
      <c r="AK89" s="14" t="s">
        <v>40</v>
      </c>
    </row>
    <row r="90" hidden="1">
      <c r="A90" s="19">
        <v>45621.2052472338</v>
      </c>
      <c r="B90" s="20" t="s">
        <v>38</v>
      </c>
      <c r="C90" s="24">
        <v>45581.0</v>
      </c>
      <c r="D90" s="22" t="str">
        <f t="shared" si="1"/>
        <v>Wed</v>
      </c>
      <c r="E90" s="20">
        <v>0.0</v>
      </c>
      <c r="F90" s="20">
        <v>1370.47</v>
      </c>
      <c r="G90" s="20">
        <v>458.73</v>
      </c>
      <c r="H90" s="20">
        <v>1626.88</v>
      </c>
      <c r="I90" s="20">
        <v>0.0</v>
      </c>
      <c r="J90" s="22">
        <f t="shared" si="2"/>
        <v>3456.08</v>
      </c>
      <c r="K90" s="20">
        <v>1.0</v>
      </c>
      <c r="L90" s="20">
        <v>3.0</v>
      </c>
      <c r="M90" s="20">
        <v>6.0</v>
      </c>
      <c r="N90" s="20">
        <v>4.0</v>
      </c>
      <c r="O90" s="20">
        <v>4.0</v>
      </c>
      <c r="Q90" s="20">
        <v>4.0</v>
      </c>
      <c r="R90" s="20">
        <v>4.0</v>
      </c>
      <c r="S90" s="20">
        <v>4.0</v>
      </c>
      <c r="T90" s="20">
        <v>4.0</v>
      </c>
      <c r="U90" s="20">
        <v>0.0</v>
      </c>
      <c r="V90" s="20">
        <v>0.0</v>
      </c>
      <c r="W90" s="23">
        <v>0.9479166666642413</v>
      </c>
      <c r="X90" s="23">
        <v>0.9583333333357587</v>
      </c>
      <c r="Y90" s="20" t="s">
        <v>39</v>
      </c>
      <c r="AI90" s="20">
        <v>39.0</v>
      </c>
      <c r="AJ90" s="20">
        <v>43.0</v>
      </c>
      <c r="AK90" s="20" t="s">
        <v>40</v>
      </c>
    </row>
    <row r="91" hidden="1">
      <c r="A91" s="13">
        <v>45621.20904519676</v>
      </c>
      <c r="B91" s="14" t="s">
        <v>38</v>
      </c>
      <c r="C91" s="25">
        <v>45582.0</v>
      </c>
      <c r="D91" s="16" t="str">
        <f t="shared" si="1"/>
        <v>Thu</v>
      </c>
      <c r="E91" s="14">
        <v>0.0</v>
      </c>
      <c r="F91" s="14">
        <v>1546.73</v>
      </c>
      <c r="G91" s="14">
        <v>827.08</v>
      </c>
      <c r="H91" s="14">
        <v>2218.14</v>
      </c>
      <c r="I91" s="14">
        <v>59.95</v>
      </c>
      <c r="J91" s="16">
        <f t="shared" si="2"/>
        <v>4651.9</v>
      </c>
      <c r="K91" s="14">
        <v>1.0</v>
      </c>
      <c r="L91" s="14">
        <v>3.0</v>
      </c>
      <c r="M91" s="14">
        <v>5.0</v>
      </c>
      <c r="N91" s="14">
        <v>4.0</v>
      </c>
      <c r="O91" s="14">
        <v>4.0</v>
      </c>
      <c r="Q91" s="14">
        <v>4.0</v>
      </c>
      <c r="R91" s="14">
        <v>4.0</v>
      </c>
      <c r="S91" s="14">
        <v>4.0</v>
      </c>
      <c r="T91" s="14">
        <v>4.0</v>
      </c>
      <c r="U91" s="14">
        <v>0.0</v>
      </c>
      <c r="V91" s="14">
        <v>0.0</v>
      </c>
      <c r="W91" s="18">
        <v>0.9479166666642413</v>
      </c>
      <c r="X91" s="18">
        <v>0.9583333333357587</v>
      </c>
      <c r="Y91" s="14" t="s">
        <v>39</v>
      </c>
      <c r="AI91" s="14">
        <v>34.0</v>
      </c>
      <c r="AJ91" s="14">
        <v>45.5</v>
      </c>
      <c r="AK91" s="14" t="s">
        <v>40</v>
      </c>
    </row>
    <row r="92" hidden="1">
      <c r="A92" s="19">
        <v>45621.212333981486</v>
      </c>
      <c r="B92" s="20" t="s">
        <v>38</v>
      </c>
      <c r="C92" s="24">
        <v>45583.0</v>
      </c>
      <c r="D92" s="22" t="str">
        <f t="shared" si="1"/>
        <v>Fri</v>
      </c>
      <c r="E92" s="20">
        <v>0.0</v>
      </c>
      <c r="F92" s="20">
        <v>843.57</v>
      </c>
      <c r="G92" s="20">
        <v>170.27</v>
      </c>
      <c r="H92" s="20">
        <v>2075.47</v>
      </c>
      <c r="I92" s="20">
        <v>1710.96</v>
      </c>
      <c r="J92" s="22">
        <f t="shared" si="2"/>
        <v>4800.27</v>
      </c>
      <c r="K92" s="20">
        <v>1.0</v>
      </c>
      <c r="L92" s="20">
        <v>3.0</v>
      </c>
      <c r="M92" s="20">
        <v>6.0</v>
      </c>
      <c r="N92" s="20">
        <v>4.0</v>
      </c>
      <c r="O92" s="20">
        <v>4.0</v>
      </c>
      <c r="Q92" s="20">
        <v>4.0</v>
      </c>
      <c r="R92" s="20">
        <v>4.0</v>
      </c>
      <c r="S92" s="20">
        <v>4.0</v>
      </c>
      <c r="T92" s="20">
        <v>4.0</v>
      </c>
      <c r="U92" s="20">
        <v>0.0</v>
      </c>
      <c r="V92" s="20">
        <v>0.0</v>
      </c>
      <c r="W92" s="23">
        <v>0.9479166666642413</v>
      </c>
      <c r="X92" s="23">
        <v>0.9791666666642413</v>
      </c>
      <c r="Y92" s="20" t="s">
        <v>39</v>
      </c>
      <c r="AI92" s="20">
        <v>35.5</v>
      </c>
      <c r="AJ92" s="20">
        <v>34.5</v>
      </c>
      <c r="AK92" s="20" t="s">
        <v>40</v>
      </c>
    </row>
    <row r="93" hidden="1">
      <c r="A93" s="13">
        <v>45621.21681903936</v>
      </c>
      <c r="B93" s="14" t="s">
        <v>38</v>
      </c>
      <c r="C93" s="25">
        <v>45586.0</v>
      </c>
      <c r="D93" s="16" t="str">
        <f t="shared" si="1"/>
        <v>Mon</v>
      </c>
      <c r="E93" s="14">
        <v>0.0</v>
      </c>
      <c r="F93" s="14">
        <v>481.42</v>
      </c>
      <c r="G93" s="14">
        <v>330.93</v>
      </c>
      <c r="H93" s="14">
        <v>1521.9</v>
      </c>
      <c r="I93" s="14">
        <v>0.0</v>
      </c>
      <c r="J93" s="16">
        <f t="shared" si="2"/>
        <v>2334.25</v>
      </c>
      <c r="K93" s="14">
        <v>1.0</v>
      </c>
      <c r="L93" s="14">
        <v>3.0</v>
      </c>
      <c r="M93" s="14">
        <v>5.0</v>
      </c>
      <c r="N93" s="14">
        <v>3.0</v>
      </c>
      <c r="O93" s="14">
        <v>3.0</v>
      </c>
      <c r="Q93" s="14">
        <v>3.0</v>
      </c>
      <c r="R93" s="14">
        <v>3.0</v>
      </c>
      <c r="S93" s="14">
        <v>3.0</v>
      </c>
      <c r="T93" s="14">
        <v>3.0</v>
      </c>
      <c r="U93" s="14">
        <v>0.0</v>
      </c>
      <c r="V93" s="14">
        <v>0.0</v>
      </c>
      <c r="W93" s="18">
        <v>0.9375</v>
      </c>
      <c r="X93" s="18">
        <v>0.9583333333357587</v>
      </c>
      <c r="Y93" s="14" t="s">
        <v>39</v>
      </c>
      <c r="AI93" s="14">
        <v>34.0</v>
      </c>
      <c r="AJ93" s="14">
        <v>45.0</v>
      </c>
      <c r="AK93" s="14" t="s">
        <v>40</v>
      </c>
    </row>
    <row r="94" hidden="1">
      <c r="A94" s="19">
        <v>45621.220471249995</v>
      </c>
      <c r="B94" s="20" t="s">
        <v>38</v>
      </c>
      <c r="C94" s="24">
        <v>45587.0</v>
      </c>
      <c r="D94" s="22" t="str">
        <f t="shared" si="1"/>
        <v>Tue</v>
      </c>
      <c r="E94" s="20">
        <v>0.0</v>
      </c>
      <c r="F94" s="20">
        <v>824.92</v>
      </c>
      <c r="G94" s="20">
        <v>224.45</v>
      </c>
      <c r="H94" s="20">
        <v>1784.35</v>
      </c>
      <c r="I94" s="20">
        <v>68.89</v>
      </c>
      <c r="J94" s="22">
        <f t="shared" si="2"/>
        <v>2902.61</v>
      </c>
      <c r="K94" s="20">
        <v>1.0</v>
      </c>
      <c r="L94" s="20">
        <v>3.0</v>
      </c>
      <c r="M94" s="20">
        <v>5.0</v>
      </c>
      <c r="N94" s="20">
        <v>4.0</v>
      </c>
      <c r="O94" s="20">
        <v>4.0</v>
      </c>
      <c r="Q94" s="20">
        <v>4.0</v>
      </c>
      <c r="R94" s="20">
        <v>4.0</v>
      </c>
      <c r="S94" s="20">
        <v>4.0</v>
      </c>
      <c r="T94" s="20">
        <v>4.0</v>
      </c>
      <c r="U94" s="20">
        <v>0.0</v>
      </c>
      <c r="V94" s="20">
        <v>0.0</v>
      </c>
      <c r="W94" s="23">
        <v>0.9444444444452529</v>
      </c>
      <c r="X94" s="23">
        <v>0.9583333333357587</v>
      </c>
      <c r="Y94" s="20" t="s">
        <v>39</v>
      </c>
      <c r="AI94" s="20">
        <v>28.0</v>
      </c>
      <c r="AJ94" s="20">
        <v>34.5</v>
      </c>
      <c r="AK94" s="20" t="s">
        <v>40</v>
      </c>
    </row>
    <row r="95" hidden="1">
      <c r="A95" s="13">
        <v>45621.22216858796</v>
      </c>
      <c r="B95" s="14" t="s">
        <v>38</v>
      </c>
      <c r="C95" s="25">
        <v>45588.0</v>
      </c>
      <c r="D95" s="16" t="str">
        <f t="shared" si="1"/>
        <v>Wed</v>
      </c>
      <c r="E95" s="14">
        <v>0.0</v>
      </c>
      <c r="F95" s="14">
        <v>1941.17</v>
      </c>
      <c r="G95" s="14">
        <v>878.66</v>
      </c>
      <c r="H95" s="14">
        <v>1759.67</v>
      </c>
      <c r="I95" s="14">
        <v>159.47</v>
      </c>
      <c r="J95" s="16">
        <f t="shared" si="2"/>
        <v>4738.97</v>
      </c>
      <c r="K95" s="14">
        <v>1.0</v>
      </c>
      <c r="L95" s="14">
        <v>3.0</v>
      </c>
      <c r="M95" s="14">
        <v>6.0</v>
      </c>
      <c r="N95" s="14">
        <v>4.0</v>
      </c>
      <c r="O95" s="14">
        <v>4.0</v>
      </c>
      <c r="Q95" s="14">
        <v>4.0</v>
      </c>
      <c r="R95" s="14">
        <v>4.0</v>
      </c>
      <c r="S95" s="14">
        <v>4.0</v>
      </c>
      <c r="T95" s="14">
        <v>4.0</v>
      </c>
      <c r="U95" s="14">
        <v>0.0</v>
      </c>
      <c r="V95" s="14">
        <v>0.0</v>
      </c>
      <c r="W95" s="18">
        <v>0.9444444444452529</v>
      </c>
      <c r="X95" s="18">
        <v>0.9583333333357587</v>
      </c>
      <c r="Y95" s="14" t="s">
        <v>39</v>
      </c>
      <c r="AI95" s="14">
        <v>30.5</v>
      </c>
      <c r="AJ95" s="14">
        <v>46.0</v>
      </c>
      <c r="AK95" s="14" t="s">
        <v>40</v>
      </c>
    </row>
    <row r="96" hidden="1">
      <c r="A96" s="19">
        <v>45621.22445879629</v>
      </c>
      <c r="B96" s="20" t="s">
        <v>38</v>
      </c>
      <c r="C96" s="24">
        <v>45589.0</v>
      </c>
      <c r="D96" s="22" t="str">
        <f t="shared" si="1"/>
        <v>Thu</v>
      </c>
      <c r="E96" s="20">
        <v>0.0</v>
      </c>
      <c r="F96" s="20">
        <v>1491.76</v>
      </c>
      <c r="G96" s="20">
        <v>185.85</v>
      </c>
      <c r="H96" s="20">
        <v>3091.25</v>
      </c>
      <c r="I96" s="20">
        <v>648.66</v>
      </c>
      <c r="J96" s="22">
        <f t="shared" si="2"/>
        <v>5417.52</v>
      </c>
      <c r="K96" s="20">
        <v>1.0</v>
      </c>
      <c r="L96" s="20">
        <v>3.0</v>
      </c>
      <c r="M96" s="20">
        <v>5.0</v>
      </c>
      <c r="N96" s="20">
        <v>4.0</v>
      </c>
      <c r="O96" s="20">
        <v>4.0</v>
      </c>
      <c r="Q96" s="20">
        <v>4.0</v>
      </c>
      <c r="R96" s="20">
        <v>4.0</v>
      </c>
      <c r="S96" s="20">
        <v>4.0</v>
      </c>
      <c r="T96" s="20">
        <v>4.0</v>
      </c>
      <c r="U96" s="20">
        <v>0.0</v>
      </c>
      <c r="V96" s="20">
        <v>0.0</v>
      </c>
      <c r="W96" s="23">
        <v>0.9444444444452529</v>
      </c>
      <c r="X96" s="23">
        <v>0.9583333333357587</v>
      </c>
      <c r="Y96" s="20" t="s">
        <v>39</v>
      </c>
      <c r="AI96" s="20">
        <v>36.0</v>
      </c>
      <c r="AJ96" s="20">
        <v>46.0</v>
      </c>
      <c r="AK96" s="20" t="s">
        <v>40</v>
      </c>
    </row>
    <row r="97" hidden="1">
      <c r="A97" s="13">
        <v>45621.22724306713</v>
      </c>
      <c r="B97" s="14" t="s">
        <v>38</v>
      </c>
      <c r="C97" s="25">
        <v>45590.0</v>
      </c>
      <c r="D97" s="16" t="str">
        <f t="shared" si="1"/>
        <v>Fri</v>
      </c>
      <c r="E97" s="14">
        <v>0.0</v>
      </c>
      <c r="F97" s="14">
        <v>864.65</v>
      </c>
      <c r="G97" s="14">
        <v>279.36</v>
      </c>
      <c r="H97" s="14">
        <v>1868.98</v>
      </c>
      <c r="I97" s="14">
        <v>0.0</v>
      </c>
      <c r="J97" s="16">
        <f t="shared" si="2"/>
        <v>3012.99</v>
      </c>
      <c r="K97" s="14">
        <v>1.0</v>
      </c>
      <c r="L97" s="14">
        <v>3.0</v>
      </c>
      <c r="M97" s="14">
        <v>6.0</v>
      </c>
      <c r="N97" s="14">
        <v>4.0</v>
      </c>
      <c r="O97" s="14">
        <v>4.0</v>
      </c>
      <c r="Q97" s="14">
        <v>4.0</v>
      </c>
      <c r="R97" s="14">
        <v>4.0</v>
      </c>
      <c r="S97" s="14">
        <v>4.0</v>
      </c>
      <c r="T97" s="14">
        <v>4.0</v>
      </c>
      <c r="U97" s="14">
        <v>0.0</v>
      </c>
      <c r="V97" s="14">
        <v>0.0</v>
      </c>
      <c r="W97" s="18">
        <v>0.9027777777810115</v>
      </c>
      <c r="X97" s="18">
        <v>0.9375</v>
      </c>
      <c r="Y97" s="14" t="s">
        <v>39</v>
      </c>
      <c r="AI97" s="14">
        <v>33.5</v>
      </c>
      <c r="AJ97" s="14">
        <v>36.0</v>
      </c>
      <c r="AK97" s="14" t="s">
        <v>40</v>
      </c>
    </row>
    <row r="98" hidden="1">
      <c r="A98" s="19">
        <v>45621.22930864584</v>
      </c>
      <c r="B98" s="20" t="s">
        <v>38</v>
      </c>
      <c r="C98" s="24">
        <v>45593.0</v>
      </c>
      <c r="D98" s="22" t="str">
        <f t="shared" si="1"/>
        <v>Mon</v>
      </c>
      <c r="E98" s="20">
        <v>0.0</v>
      </c>
      <c r="F98" s="20">
        <v>902.84</v>
      </c>
      <c r="G98" s="20">
        <v>331.45</v>
      </c>
      <c r="H98" s="20">
        <v>872.89</v>
      </c>
      <c r="I98" s="20">
        <v>113.9</v>
      </c>
      <c r="J98" s="22">
        <f t="shared" si="2"/>
        <v>2221.08</v>
      </c>
      <c r="K98" s="20">
        <v>1.0</v>
      </c>
      <c r="L98" s="20">
        <v>3.0</v>
      </c>
      <c r="M98" s="20">
        <v>5.0</v>
      </c>
      <c r="N98" s="20">
        <v>3.0</v>
      </c>
      <c r="O98" s="20">
        <v>2.0</v>
      </c>
      <c r="Q98" s="20">
        <v>4.0</v>
      </c>
      <c r="R98" s="20">
        <v>4.0</v>
      </c>
      <c r="S98" s="20">
        <v>4.0</v>
      </c>
      <c r="T98" s="20">
        <v>4.0</v>
      </c>
      <c r="U98" s="20">
        <v>0.0</v>
      </c>
      <c r="V98" s="20">
        <v>0.0</v>
      </c>
      <c r="W98" s="23">
        <v>0.9444444444452529</v>
      </c>
      <c r="X98" s="23">
        <v>0.9583333333357587</v>
      </c>
      <c r="Y98" s="20" t="s">
        <v>39</v>
      </c>
      <c r="AI98" s="20">
        <v>33.0</v>
      </c>
      <c r="AJ98" s="20">
        <v>45.0</v>
      </c>
      <c r="AK98" s="20" t="s">
        <v>40</v>
      </c>
    </row>
    <row r="99" hidden="1">
      <c r="A99" s="13">
        <v>45621.23507697917</v>
      </c>
      <c r="B99" s="14" t="s">
        <v>38</v>
      </c>
      <c r="C99" s="25">
        <v>45594.0</v>
      </c>
      <c r="D99" s="16" t="str">
        <f t="shared" si="1"/>
        <v>Tue</v>
      </c>
      <c r="E99" s="14">
        <v>0.0</v>
      </c>
      <c r="F99" s="14">
        <v>672.4</v>
      </c>
      <c r="G99" s="14">
        <v>262.59</v>
      </c>
      <c r="H99" s="14">
        <v>2500.03</v>
      </c>
      <c r="I99" s="14">
        <v>10.79</v>
      </c>
      <c r="J99" s="16">
        <f t="shared" si="2"/>
        <v>3445.81</v>
      </c>
      <c r="K99" s="14">
        <v>1.0</v>
      </c>
      <c r="L99" s="14">
        <v>3.0</v>
      </c>
      <c r="M99" s="14">
        <v>5.0</v>
      </c>
      <c r="N99" s="14">
        <v>3.0</v>
      </c>
      <c r="O99" s="14">
        <v>2.0</v>
      </c>
      <c r="Q99" s="14">
        <v>4.0</v>
      </c>
      <c r="R99" s="14">
        <v>4.0</v>
      </c>
      <c r="S99" s="14">
        <v>4.0</v>
      </c>
      <c r="T99" s="14">
        <v>4.0</v>
      </c>
      <c r="U99" s="14">
        <v>0.0</v>
      </c>
      <c r="V99" s="14">
        <v>0.0</v>
      </c>
      <c r="W99" s="18">
        <v>0.9444444444452529</v>
      </c>
      <c r="X99" s="18">
        <v>0.9583333333357587</v>
      </c>
      <c r="Y99" s="14" t="s">
        <v>39</v>
      </c>
      <c r="AI99" s="14">
        <v>32.5</v>
      </c>
      <c r="AJ99" s="14">
        <v>36.0</v>
      </c>
      <c r="AK99" s="14" t="s">
        <v>40</v>
      </c>
    </row>
    <row r="100" hidden="1">
      <c r="A100" s="19">
        <v>45621.23664275463</v>
      </c>
      <c r="B100" s="20" t="s">
        <v>38</v>
      </c>
      <c r="C100" s="24">
        <v>45595.0</v>
      </c>
      <c r="D100" s="22" t="str">
        <f t="shared" si="1"/>
        <v>Wed</v>
      </c>
      <c r="E100" s="20">
        <v>0.0</v>
      </c>
      <c r="F100" s="20">
        <v>920.84</v>
      </c>
      <c r="G100" s="20">
        <v>1155.62</v>
      </c>
      <c r="H100" s="20">
        <v>1585.08</v>
      </c>
      <c r="I100" s="20">
        <v>0.0</v>
      </c>
      <c r="J100" s="22">
        <f t="shared" si="2"/>
        <v>3661.54</v>
      </c>
      <c r="K100" s="20">
        <v>1.0</v>
      </c>
      <c r="L100" s="20">
        <v>3.0</v>
      </c>
      <c r="M100" s="20">
        <v>6.0</v>
      </c>
      <c r="N100" s="20">
        <v>4.0</v>
      </c>
      <c r="O100" s="20">
        <v>3.0</v>
      </c>
      <c r="Q100" s="20">
        <v>4.0</v>
      </c>
      <c r="R100" s="20">
        <v>4.0</v>
      </c>
      <c r="S100" s="20">
        <v>4.0</v>
      </c>
      <c r="T100" s="20">
        <v>4.0</v>
      </c>
      <c r="U100" s="20">
        <v>0.0</v>
      </c>
      <c r="V100" s="20">
        <v>0.0</v>
      </c>
      <c r="W100" s="23">
        <v>0.9097222222189885</v>
      </c>
      <c r="X100" s="23">
        <v>0.9166666666642413</v>
      </c>
      <c r="Y100" s="20" t="s">
        <v>39</v>
      </c>
      <c r="AI100" s="20">
        <v>34.0</v>
      </c>
      <c r="AJ100" s="20">
        <v>43.0</v>
      </c>
      <c r="AK100" s="20" t="s">
        <v>40</v>
      </c>
    </row>
    <row r="101">
      <c r="A101" s="13">
        <v>45621.2376321412</v>
      </c>
      <c r="B101" s="14" t="s">
        <v>45</v>
      </c>
      <c r="C101" s="25">
        <v>45567.0</v>
      </c>
      <c r="D101" s="16" t="str">
        <f t="shared" si="1"/>
        <v>Wed</v>
      </c>
      <c r="E101" s="14">
        <v>0.0</v>
      </c>
      <c r="F101" s="14">
        <v>0.0</v>
      </c>
      <c r="G101" s="14">
        <v>227.82</v>
      </c>
      <c r="H101" s="14">
        <v>1351.28</v>
      </c>
      <c r="I101" s="14">
        <v>171.44</v>
      </c>
      <c r="J101" s="16">
        <f t="shared" si="2"/>
        <v>1750.54</v>
      </c>
      <c r="K101" s="14">
        <v>1.0</v>
      </c>
      <c r="L101" s="14">
        <v>3.0</v>
      </c>
      <c r="M101" s="14">
        <v>4.0</v>
      </c>
      <c r="N101" s="14">
        <v>4.0</v>
      </c>
      <c r="O101" s="14">
        <v>2.0</v>
      </c>
      <c r="Q101" s="14">
        <v>1.0</v>
      </c>
      <c r="R101" s="14">
        <v>3.0</v>
      </c>
      <c r="S101" s="14">
        <v>3.0</v>
      </c>
      <c r="T101" s="14">
        <v>3.0</v>
      </c>
      <c r="U101" s="14">
        <v>1.0</v>
      </c>
      <c r="V101" s="14">
        <v>0.0</v>
      </c>
      <c r="W101" s="18">
        <v>0.9881944444423425</v>
      </c>
      <c r="X101" s="18">
        <v>0.9944444444408873</v>
      </c>
      <c r="Y101" s="14" t="s">
        <v>46</v>
      </c>
      <c r="AI101" s="14">
        <v>23.0</v>
      </c>
      <c r="AJ101" s="14">
        <v>18.0</v>
      </c>
      <c r="AK101" s="14" t="s">
        <v>40</v>
      </c>
    </row>
    <row r="102">
      <c r="A102" s="19">
        <v>45621.23887451389</v>
      </c>
      <c r="B102" s="20" t="s">
        <v>45</v>
      </c>
      <c r="C102" s="24">
        <v>45570.0</v>
      </c>
      <c r="D102" s="22" t="str">
        <f t="shared" si="1"/>
        <v>Sat</v>
      </c>
      <c r="E102" s="20">
        <v>141.48</v>
      </c>
      <c r="F102" s="20">
        <v>241.0</v>
      </c>
      <c r="G102" s="20">
        <v>1687.62</v>
      </c>
      <c r="H102" s="20">
        <v>4076.06</v>
      </c>
      <c r="I102" s="20">
        <v>1889.76</v>
      </c>
      <c r="J102" s="22">
        <f t="shared" si="2"/>
        <v>8035.92</v>
      </c>
      <c r="K102" s="20">
        <v>1.0</v>
      </c>
      <c r="L102" s="20">
        <v>6.0</v>
      </c>
      <c r="M102" s="20">
        <v>6.0</v>
      </c>
      <c r="N102" s="20">
        <v>6.0</v>
      </c>
      <c r="O102" s="20">
        <v>6.0</v>
      </c>
      <c r="Q102" s="20">
        <v>2.0</v>
      </c>
      <c r="R102" s="20">
        <v>5.0</v>
      </c>
      <c r="S102" s="20">
        <v>5.0</v>
      </c>
      <c r="T102" s="20">
        <v>4.0</v>
      </c>
      <c r="U102" s="20">
        <v>2.0</v>
      </c>
      <c r="V102" s="20">
        <v>14.56</v>
      </c>
      <c r="W102" s="23">
        <v>0.9819444444437977</v>
      </c>
      <c r="X102" s="23">
        <v>0.9868055555562023</v>
      </c>
      <c r="Y102" s="20" t="s">
        <v>46</v>
      </c>
      <c r="AI102" s="20">
        <v>49.0</v>
      </c>
      <c r="AJ102" s="20">
        <v>30.0</v>
      </c>
      <c r="AK102" s="20" t="s">
        <v>40</v>
      </c>
    </row>
    <row r="103">
      <c r="A103" s="13">
        <v>45621.24040490741</v>
      </c>
      <c r="B103" s="14" t="s">
        <v>45</v>
      </c>
      <c r="C103" s="25">
        <v>45574.0</v>
      </c>
      <c r="D103" s="16" t="str">
        <f t="shared" si="1"/>
        <v>Wed</v>
      </c>
      <c r="E103" s="14">
        <v>0.0</v>
      </c>
      <c r="F103" s="14">
        <v>0.0</v>
      </c>
      <c r="G103" s="14">
        <v>743.38</v>
      </c>
      <c r="H103" s="14">
        <v>760.17</v>
      </c>
      <c r="I103" s="14">
        <v>119.87</v>
      </c>
      <c r="J103" s="16">
        <f t="shared" si="2"/>
        <v>1623.42</v>
      </c>
      <c r="K103" s="14">
        <v>1.0</v>
      </c>
      <c r="L103" s="14">
        <v>3.0</v>
      </c>
      <c r="M103" s="14">
        <v>4.0</v>
      </c>
      <c r="N103" s="14">
        <v>4.0</v>
      </c>
      <c r="O103" s="14">
        <v>2.0</v>
      </c>
      <c r="Q103" s="14">
        <v>0.0</v>
      </c>
      <c r="R103" s="14">
        <v>2.0</v>
      </c>
      <c r="S103" s="14">
        <v>2.0</v>
      </c>
      <c r="T103" s="14">
        <v>2.0</v>
      </c>
      <c r="U103" s="14">
        <v>2.0</v>
      </c>
      <c r="V103" s="14">
        <v>0.0</v>
      </c>
      <c r="W103" s="18">
        <v>0.9951388888875954</v>
      </c>
      <c r="X103" s="18">
        <v>0.9958333333343035</v>
      </c>
      <c r="Y103" s="14" t="s">
        <v>50</v>
      </c>
      <c r="AI103" s="14">
        <v>23.0</v>
      </c>
      <c r="AJ103" s="14">
        <v>18.0</v>
      </c>
      <c r="AK103" s="14" t="s">
        <v>40</v>
      </c>
    </row>
    <row r="104">
      <c r="A104" s="19">
        <v>45621.24169282407</v>
      </c>
      <c r="B104" s="20" t="s">
        <v>45</v>
      </c>
      <c r="C104" s="24">
        <v>45577.0</v>
      </c>
      <c r="D104" s="22" t="str">
        <f t="shared" si="1"/>
        <v>Sat</v>
      </c>
      <c r="E104" s="20">
        <v>1725.37</v>
      </c>
      <c r="F104" s="20">
        <v>202.64</v>
      </c>
      <c r="G104" s="20">
        <v>170.26</v>
      </c>
      <c r="H104" s="20">
        <v>2577.22</v>
      </c>
      <c r="I104" s="20">
        <v>1810.49</v>
      </c>
      <c r="J104" s="22">
        <f t="shared" si="2"/>
        <v>6485.98</v>
      </c>
      <c r="K104" s="20">
        <v>1.0</v>
      </c>
      <c r="L104" s="20">
        <v>6.0</v>
      </c>
      <c r="M104" s="20">
        <v>6.0</v>
      </c>
      <c r="N104" s="20">
        <v>6.0</v>
      </c>
      <c r="O104" s="20">
        <v>6.0</v>
      </c>
      <c r="Q104" s="20">
        <v>2.0</v>
      </c>
      <c r="R104" s="20">
        <v>3.0</v>
      </c>
      <c r="S104" s="20">
        <v>3.0</v>
      </c>
      <c r="T104" s="20">
        <v>3.0</v>
      </c>
      <c r="U104" s="20">
        <v>2.0</v>
      </c>
      <c r="V104" s="20">
        <v>20.1</v>
      </c>
      <c r="W104" s="23">
        <v>0.06736111111240461</v>
      </c>
      <c r="X104" s="23">
        <v>0.06874999999854481</v>
      </c>
      <c r="Y104" s="20" t="s">
        <v>50</v>
      </c>
      <c r="AI104" s="20">
        <v>49.3</v>
      </c>
      <c r="AJ104" s="20">
        <v>35.3</v>
      </c>
      <c r="AK104" s="20" t="s">
        <v>40</v>
      </c>
    </row>
    <row r="105">
      <c r="A105" s="13">
        <v>45621.243001469906</v>
      </c>
      <c r="B105" s="14" t="s">
        <v>45</v>
      </c>
      <c r="C105" s="25">
        <v>45582.0</v>
      </c>
      <c r="D105" s="16" t="str">
        <f t="shared" si="1"/>
        <v>Thu</v>
      </c>
      <c r="E105" s="14">
        <v>0.0</v>
      </c>
      <c r="F105" s="14">
        <v>0.0</v>
      </c>
      <c r="G105" s="14">
        <v>453.23</v>
      </c>
      <c r="H105" s="14">
        <v>610.56</v>
      </c>
      <c r="I105" s="14">
        <v>1092.28</v>
      </c>
      <c r="J105" s="16">
        <f t="shared" si="2"/>
        <v>2156.07</v>
      </c>
      <c r="K105" s="14">
        <v>0.0</v>
      </c>
      <c r="L105" s="14">
        <v>1.0</v>
      </c>
      <c r="M105" s="14">
        <v>1.0</v>
      </c>
      <c r="N105" s="14">
        <v>2.0</v>
      </c>
      <c r="O105" s="14">
        <v>2.0</v>
      </c>
      <c r="Q105" s="14">
        <v>0.0</v>
      </c>
      <c r="R105" s="14">
        <v>3.0</v>
      </c>
      <c r="S105" s="14">
        <v>3.0</v>
      </c>
      <c r="T105" s="14">
        <v>3.0</v>
      </c>
      <c r="U105" s="14">
        <v>2.0</v>
      </c>
      <c r="V105" s="14">
        <v>0.0</v>
      </c>
      <c r="W105" s="18">
        <v>0.9756944444452529</v>
      </c>
      <c r="X105" s="18">
        <v>0.9770833333313931</v>
      </c>
      <c r="Y105" s="14" t="s">
        <v>50</v>
      </c>
      <c r="AI105" s="14">
        <v>17.3</v>
      </c>
      <c r="AJ105" s="14">
        <v>27.0</v>
      </c>
      <c r="AK105" s="14" t="s">
        <v>40</v>
      </c>
    </row>
    <row r="106">
      <c r="A106" s="19">
        <v>45621.244221851855</v>
      </c>
      <c r="B106" s="20" t="s">
        <v>45</v>
      </c>
      <c r="C106" s="24">
        <v>45584.0</v>
      </c>
      <c r="D106" s="22" t="str">
        <f t="shared" si="1"/>
        <v>Sat</v>
      </c>
      <c r="E106" s="20">
        <v>1098.5</v>
      </c>
      <c r="F106" s="20">
        <v>258.99</v>
      </c>
      <c r="G106" s="20">
        <v>959.24</v>
      </c>
      <c r="H106" s="20">
        <v>2242.73</v>
      </c>
      <c r="I106" s="20">
        <v>1016.95</v>
      </c>
      <c r="J106" s="22">
        <f t="shared" si="2"/>
        <v>5576.41</v>
      </c>
      <c r="K106" s="20">
        <v>1.0</v>
      </c>
      <c r="L106" s="20">
        <v>4.0</v>
      </c>
      <c r="M106" s="20">
        <v>4.0</v>
      </c>
      <c r="N106" s="20">
        <v>4.0</v>
      </c>
      <c r="O106" s="20">
        <v>4.0</v>
      </c>
      <c r="Q106" s="20">
        <v>2.0</v>
      </c>
      <c r="R106" s="20">
        <v>4.0</v>
      </c>
      <c r="S106" s="20">
        <v>4.0</v>
      </c>
      <c r="T106" s="20">
        <v>4.0</v>
      </c>
      <c r="U106" s="20">
        <v>2.0</v>
      </c>
      <c r="V106" s="20">
        <v>37.4</v>
      </c>
      <c r="W106" s="23">
        <v>0.04722222222335404</v>
      </c>
      <c r="X106" s="23">
        <v>0.05000000000291038</v>
      </c>
      <c r="Y106" s="20" t="s">
        <v>50</v>
      </c>
      <c r="AI106" s="20">
        <v>36.3</v>
      </c>
      <c r="AJ106" s="20">
        <v>46.3</v>
      </c>
      <c r="AK106" s="20" t="s">
        <v>40</v>
      </c>
    </row>
    <row r="107">
      <c r="A107" s="13">
        <v>45621.2452940625</v>
      </c>
      <c r="B107" s="14" t="s">
        <v>45</v>
      </c>
      <c r="C107" s="25">
        <v>45588.0</v>
      </c>
      <c r="D107" s="16" t="str">
        <f t="shared" si="1"/>
        <v>Wed</v>
      </c>
      <c r="E107" s="14">
        <v>0.0</v>
      </c>
      <c r="F107" s="14">
        <v>0.0</v>
      </c>
      <c r="G107" s="14">
        <v>151.08</v>
      </c>
      <c r="H107" s="14">
        <v>2991.51</v>
      </c>
      <c r="I107" s="14">
        <v>0.0</v>
      </c>
      <c r="J107" s="16">
        <f t="shared" si="2"/>
        <v>3142.59</v>
      </c>
      <c r="K107" s="14">
        <v>0.0</v>
      </c>
      <c r="L107" s="14">
        <v>1.0</v>
      </c>
      <c r="M107" s="14">
        <v>2.0</v>
      </c>
      <c r="N107" s="14">
        <v>2.0</v>
      </c>
      <c r="O107" s="14">
        <v>2.0</v>
      </c>
      <c r="Q107" s="14">
        <v>0.0</v>
      </c>
      <c r="R107" s="14">
        <v>3.0</v>
      </c>
      <c r="S107" s="14">
        <v>3.0</v>
      </c>
      <c r="T107" s="14">
        <v>3.0</v>
      </c>
      <c r="U107" s="14">
        <v>2.0</v>
      </c>
      <c r="V107" s="14">
        <v>0.0</v>
      </c>
      <c r="W107" s="18">
        <v>0.9777777777781012</v>
      </c>
      <c r="X107" s="18">
        <v>0.9861111111094942</v>
      </c>
      <c r="Y107" s="14" t="s">
        <v>50</v>
      </c>
      <c r="AI107" s="14">
        <v>17.3</v>
      </c>
      <c r="AJ107" s="14">
        <v>27.0</v>
      </c>
      <c r="AK107" s="14" t="s">
        <v>40</v>
      </c>
    </row>
    <row r="108">
      <c r="A108" s="19">
        <v>45621.24666664352</v>
      </c>
      <c r="B108" s="20" t="s">
        <v>45</v>
      </c>
      <c r="C108" s="24">
        <v>45591.0</v>
      </c>
      <c r="D108" s="22" t="str">
        <f t="shared" si="1"/>
        <v>Sat</v>
      </c>
      <c r="E108" s="20">
        <v>415.46</v>
      </c>
      <c r="F108" s="20">
        <v>149.33</v>
      </c>
      <c r="G108" s="20">
        <v>635.48</v>
      </c>
      <c r="H108" s="20">
        <v>2776.55</v>
      </c>
      <c r="I108" s="20">
        <v>1947.13</v>
      </c>
      <c r="J108" s="22">
        <f t="shared" si="2"/>
        <v>5923.95</v>
      </c>
      <c r="K108" s="20">
        <v>1.0</v>
      </c>
      <c r="L108" s="20">
        <v>2.0</v>
      </c>
      <c r="M108" s="20">
        <v>2.0</v>
      </c>
      <c r="N108" s="20">
        <v>3.0</v>
      </c>
      <c r="O108" s="20">
        <v>3.0</v>
      </c>
      <c r="Q108" s="20">
        <v>4.0</v>
      </c>
      <c r="R108" s="20">
        <v>3.0</v>
      </c>
      <c r="S108" s="20">
        <v>3.0</v>
      </c>
      <c r="T108" s="20">
        <v>4.0</v>
      </c>
      <c r="U108" s="20">
        <v>2.0</v>
      </c>
      <c r="V108" s="20">
        <v>31.7</v>
      </c>
      <c r="W108" s="23">
        <v>0.027777777781011537</v>
      </c>
      <c r="X108" s="23">
        <v>0.02916666666715173</v>
      </c>
      <c r="Y108" s="20" t="s">
        <v>50</v>
      </c>
      <c r="AI108" s="20">
        <v>35.0</v>
      </c>
      <c r="AJ108" s="20">
        <v>43.3</v>
      </c>
      <c r="AK108" s="20" t="s">
        <v>40</v>
      </c>
    </row>
    <row r="109">
      <c r="A109" s="13">
        <v>45621.24830329861</v>
      </c>
      <c r="B109" s="14" t="s">
        <v>45</v>
      </c>
      <c r="C109" s="25">
        <v>45593.0</v>
      </c>
      <c r="D109" s="16" t="str">
        <f t="shared" si="1"/>
        <v>Mon</v>
      </c>
      <c r="E109" s="14">
        <v>0.0</v>
      </c>
      <c r="F109" s="14">
        <v>0.0</v>
      </c>
      <c r="G109" s="14">
        <v>446.03</v>
      </c>
      <c r="H109" s="14">
        <v>811.74</v>
      </c>
      <c r="I109" s="14">
        <v>76.74</v>
      </c>
      <c r="J109" s="16">
        <f t="shared" si="2"/>
        <v>1334.51</v>
      </c>
      <c r="K109" s="14">
        <v>0.0</v>
      </c>
      <c r="L109" s="14">
        <v>2.0</v>
      </c>
      <c r="M109" s="14">
        <v>3.0</v>
      </c>
      <c r="N109" s="14">
        <v>4.0</v>
      </c>
      <c r="O109" s="14">
        <v>4.0</v>
      </c>
      <c r="Q109" s="14">
        <v>0.0</v>
      </c>
      <c r="R109" s="14">
        <v>3.0</v>
      </c>
      <c r="S109" s="14">
        <v>3.0</v>
      </c>
      <c r="T109" s="14">
        <v>3.0</v>
      </c>
      <c r="U109" s="14">
        <v>2.0</v>
      </c>
      <c r="V109" s="14">
        <v>0.0</v>
      </c>
      <c r="W109" s="18">
        <v>0.9875000000029104</v>
      </c>
      <c r="X109" s="18">
        <v>0.9895833333357587</v>
      </c>
      <c r="Y109" s="14" t="s">
        <v>50</v>
      </c>
      <c r="AI109" s="14">
        <v>33.3</v>
      </c>
      <c r="AJ109" s="14">
        <v>28.0</v>
      </c>
      <c r="AK109" s="14" t="s">
        <v>40</v>
      </c>
    </row>
    <row r="110">
      <c r="A110" s="19">
        <v>45623.57031416667</v>
      </c>
      <c r="B110" s="20" t="s">
        <v>38</v>
      </c>
      <c r="C110" s="24">
        <v>45617.0</v>
      </c>
      <c r="D110" s="22" t="str">
        <f t="shared" si="1"/>
        <v>Thu</v>
      </c>
      <c r="E110" s="20">
        <v>0.0</v>
      </c>
      <c r="F110" s="20">
        <v>1713.42</v>
      </c>
      <c r="G110" s="20">
        <v>389.68</v>
      </c>
      <c r="H110" s="20">
        <v>1700.14</v>
      </c>
      <c r="I110" s="20">
        <v>368.89</v>
      </c>
      <c r="J110" s="22">
        <f t="shared" si="2"/>
        <v>4172.13</v>
      </c>
      <c r="K110" s="20">
        <v>1.0</v>
      </c>
      <c r="L110" s="20">
        <v>3.0</v>
      </c>
      <c r="M110" s="20">
        <v>4.0</v>
      </c>
      <c r="N110" s="20">
        <v>3.0</v>
      </c>
      <c r="O110" s="20">
        <v>3.0</v>
      </c>
      <c r="Q110" s="20">
        <v>5.0</v>
      </c>
      <c r="R110" s="20">
        <v>5.0</v>
      </c>
      <c r="S110" s="20">
        <v>5.0</v>
      </c>
      <c r="T110" s="20">
        <v>4.0</v>
      </c>
      <c r="U110" s="20">
        <v>0.0</v>
      </c>
      <c r="V110" s="20">
        <v>0.0</v>
      </c>
      <c r="W110" s="23">
        <v>0.9479166666642413</v>
      </c>
      <c r="X110" s="23">
        <v>0.9583333333357587</v>
      </c>
      <c r="Y110" s="20" t="s">
        <v>41</v>
      </c>
      <c r="AI110" s="20">
        <v>34.0</v>
      </c>
      <c r="AJ110" s="20">
        <v>53.0</v>
      </c>
      <c r="AK110" s="20" t="s">
        <v>40</v>
      </c>
    </row>
    <row r="111">
      <c r="A111" s="13">
        <v>45623.57328167824</v>
      </c>
      <c r="B111" s="14" t="s">
        <v>45</v>
      </c>
      <c r="C111" s="25">
        <v>45617.0</v>
      </c>
      <c r="D111" s="16" t="str">
        <f t="shared" si="1"/>
        <v>Thu</v>
      </c>
      <c r="E111" s="14">
        <v>0.0</v>
      </c>
      <c r="F111" s="14">
        <v>0.0</v>
      </c>
      <c r="G111" s="14">
        <v>110.39</v>
      </c>
      <c r="H111" s="14">
        <v>1365.59</v>
      </c>
      <c r="I111" s="14">
        <v>942.1</v>
      </c>
      <c r="J111" s="16">
        <f t="shared" si="2"/>
        <v>2418.08</v>
      </c>
      <c r="K111" s="14">
        <v>0.0</v>
      </c>
      <c r="L111" s="14">
        <v>1.0</v>
      </c>
      <c r="M111" s="14">
        <v>5.0</v>
      </c>
      <c r="N111" s="14">
        <v>4.0</v>
      </c>
      <c r="O111" s="14">
        <v>3.0</v>
      </c>
      <c r="Q111" s="26" t="s">
        <v>51</v>
      </c>
      <c r="R111" s="14">
        <v>1.0</v>
      </c>
      <c r="S111" s="14">
        <v>3.0</v>
      </c>
      <c r="T111" s="14">
        <v>3.0</v>
      </c>
      <c r="U111" s="14">
        <v>2.0</v>
      </c>
      <c r="V111" s="14">
        <v>0.0</v>
      </c>
      <c r="W111" s="18">
        <v>0.9951388888875954</v>
      </c>
      <c r="X111" s="18">
        <v>0.0</v>
      </c>
      <c r="Y111" s="14" t="s">
        <v>52</v>
      </c>
      <c r="AI111" s="14">
        <v>36.0</v>
      </c>
      <c r="AJ111" s="14">
        <v>25.0</v>
      </c>
      <c r="AK111" s="14" t="s">
        <v>40</v>
      </c>
    </row>
    <row r="112">
      <c r="A112" s="19">
        <v>45623.57579185185</v>
      </c>
      <c r="B112" s="20" t="s">
        <v>38</v>
      </c>
      <c r="C112" s="24">
        <v>45618.0</v>
      </c>
      <c r="D112" s="22" t="str">
        <f t="shared" si="1"/>
        <v>Fri</v>
      </c>
      <c r="E112" s="20">
        <v>0.0</v>
      </c>
      <c r="F112" s="20">
        <v>1250.14</v>
      </c>
      <c r="G112" s="20">
        <v>898.09</v>
      </c>
      <c r="H112" s="20">
        <v>2267.64</v>
      </c>
      <c r="I112" s="20">
        <v>688.22</v>
      </c>
      <c r="J112" s="22">
        <f t="shared" si="2"/>
        <v>5104.09</v>
      </c>
      <c r="K112" s="20">
        <v>1.0</v>
      </c>
      <c r="L112" s="20">
        <v>3.0</v>
      </c>
      <c r="M112" s="20">
        <v>4.0</v>
      </c>
      <c r="N112" s="20">
        <v>3.0</v>
      </c>
      <c r="O112" s="20">
        <v>3.0</v>
      </c>
      <c r="Q112" s="20">
        <v>6.0</v>
      </c>
      <c r="R112" s="20">
        <v>6.0</v>
      </c>
      <c r="S112" s="20">
        <v>4.0</v>
      </c>
      <c r="T112" s="20">
        <v>3.0</v>
      </c>
      <c r="U112" s="20">
        <v>0.0</v>
      </c>
      <c r="V112" s="20">
        <v>0.0</v>
      </c>
      <c r="W112" s="23">
        <v>0.9479166666642413</v>
      </c>
      <c r="X112" s="23">
        <v>0.9583333333357587</v>
      </c>
      <c r="Y112" s="20" t="s">
        <v>41</v>
      </c>
      <c r="AI112" s="20">
        <v>24.0</v>
      </c>
      <c r="AJ112" s="20">
        <v>48.0</v>
      </c>
      <c r="AK112" s="20" t="s">
        <v>40</v>
      </c>
    </row>
    <row r="113">
      <c r="A113" s="13">
        <v>45623.577346875</v>
      </c>
      <c r="B113" s="14" t="s">
        <v>45</v>
      </c>
      <c r="C113" s="25">
        <v>45618.0</v>
      </c>
      <c r="D113" s="16" t="str">
        <f t="shared" si="1"/>
        <v>Fri</v>
      </c>
      <c r="E113" s="14">
        <v>0.0</v>
      </c>
      <c r="F113" s="14">
        <v>0.0</v>
      </c>
      <c r="G113" s="14">
        <v>179.83</v>
      </c>
      <c r="H113" s="14">
        <v>564.13</v>
      </c>
      <c r="I113" s="14">
        <v>994.64</v>
      </c>
      <c r="J113" s="16">
        <f t="shared" si="2"/>
        <v>1738.6</v>
      </c>
      <c r="K113" s="14">
        <v>0.0</v>
      </c>
      <c r="L113" s="14">
        <v>1.0</v>
      </c>
      <c r="M113" s="14">
        <v>5.0</v>
      </c>
      <c r="N113" s="14">
        <v>5.0</v>
      </c>
      <c r="O113" s="14">
        <v>3.0</v>
      </c>
      <c r="Q113" s="14">
        <v>0.0</v>
      </c>
      <c r="R113" s="14">
        <v>2.0</v>
      </c>
      <c r="S113" s="14">
        <v>4.0</v>
      </c>
      <c r="T113" s="14">
        <v>4.0</v>
      </c>
      <c r="U113" s="14">
        <v>2.0</v>
      </c>
      <c r="V113" s="14">
        <v>0.0</v>
      </c>
      <c r="W113" s="18">
        <v>0.9861111111094942</v>
      </c>
      <c r="X113" s="18">
        <v>0.0</v>
      </c>
      <c r="Y113" s="14" t="s">
        <v>52</v>
      </c>
      <c r="AI113" s="14">
        <v>32.5</v>
      </c>
      <c r="AJ113" s="14">
        <v>31.0</v>
      </c>
      <c r="AK113" s="14" t="s">
        <v>40</v>
      </c>
    </row>
    <row r="114">
      <c r="A114" s="19">
        <v>45623.578940949075</v>
      </c>
      <c r="B114" s="20" t="s">
        <v>45</v>
      </c>
      <c r="C114" s="24">
        <v>45619.0</v>
      </c>
      <c r="D114" s="22" t="str">
        <f t="shared" si="1"/>
        <v>Sat</v>
      </c>
      <c r="E114" s="20">
        <v>648.66</v>
      </c>
      <c r="F114" s="20">
        <v>251.8</v>
      </c>
      <c r="G114" s="20">
        <v>802.13</v>
      </c>
      <c r="H114" s="20">
        <v>1904.99</v>
      </c>
      <c r="I114" s="20">
        <v>1968.99</v>
      </c>
      <c r="J114" s="22">
        <f t="shared" si="2"/>
        <v>5576.57</v>
      </c>
      <c r="K114" s="20">
        <v>1.0</v>
      </c>
      <c r="L114" s="20">
        <v>2.0</v>
      </c>
      <c r="M114" s="20">
        <v>5.0</v>
      </c>
      <c r="N114" s="20">
        <v>5.0</v>
      </c>
      <c r="O114" s="20">
        <v>4.0</v>
      </c>
      <c r="Q114" s="20">
        <v>2.0</v>
      </c>
      <c r="R114" s="20">
        <v>4.0</v>
      </c>
      <c r="S114" s="20">
        <v>4.0</v>
      </c>
      <c r="T114" s="20">
        <v>4.0</v>
      </c>
      <c r="U114" s="20">
        <v>2.0</v>
      </c>
      <c r="V114" s="20">
        <v>0.0</v>
      </c>
      <c r="W114" s="23">
        <v>0.03125</v>
      </c>
      <c r="X114" s="23">
        <v>0.04166666666424135</v>
      </c>
      <c r="Y114" s="20" t="s">
        <v>52</v>
      </c>
      <c r="AI114" s="20">
        <v>47.5</v>
      </c>
      <c r="AJ114" s="20">
        <v>43.0</v>
      </c>
      <c r="AK114" s="20" t="s">
        <v>40</v>
      </c>
    </row>
    <row r="115">
      <c r="A115" s="13">
        <v>45623.580530011575</v>
      </c>
      <c r="B115" s="14" t="s">
        <v>45</v>
      </c>
      <c r="C115" s="25">
        <v>45620.0</v>
      </c>
      <c r="D115" s="16" t="str">
        <f t="shared" si="1"/>
        <v>Sun</v>
      </c>
      <c r="E115" s="14">
        <v>0.0</v>
      </c>
      <c r="F115" s="14">
        <v>84.03</v>
      </c>
      <c r="G115" s="14">
        <v>662.45</v>
      </c>
      <c r="H115" s="14">
        <v>846.47</v>
      </c>
      <c r="I115" s="14">
        <v>995.47</v>
      </c>
      <c r="J115" s="16">
        <f t="shared" si="2"/>
        <v>2588.42</v>
      </c>
      <c r="K115" s="14">
        <v>1.0</v>
      </c>
      <c r="L115" s="14">
        <v>2.0</v>
      </c>
      <c r="M115" s="14">
        <v>4.0</v>
      </c>
      <c r="N115" s="14">
        <v>4.0</v>
      </c>
      <c r="O115" s="14">
        <v>2.0</v>
      </c>
      <c r="Q115" s="14">
        <v>2.0</v>
      </c>
      <c r="R115" s="14">
        <v>4.0</v>
      </c>
      <c r="S115" s="14">
        <v>4.0</v>
      </c>
      <c r="T115" s="14">
        <v>4.0</v>
      </c>
      <c r="U115" s="14">
        <v>2.0</v>
      </c>
      <c r="V115" s="14">
        <v>0.0</v>
      </c>
      <c r="W115" s="18">
        <v>0.9861111111094942</v>
      </c>
      <c r="X115" s="18">
        <v>0.0</v>
      </c>
      <c r="Y115" s="14" t="s">
        <v>52</v>
      </c>
      <c r="AI115" s="14">
        <v>33.5</v>
      </c>
      <c r="AJ115" s="14">
        <v>43.0</v>
      </c>
      <c r="AK115" s="14" t="s">
        <v>40</v>
      </c>
    </row>
    <row r="116">
      <c r="A116" s="19">
        <v>45623.581939131946</v>
      </c>
      <c r="B116" s="20" t="s">
        <v>38</v>
      </c>
      <c r="C116" s="24">
        <v>45621.0</v>
      </c>
      <c r="D116" s="22" t="str">
        <f t="shared" si="1"/>
        <v>Mon</v>
      </c>
      <c r="E116" s="20">
        <v>0.0</v>
      </c>
      <c r="F116" s="20">
        <v>628.03</v>
      </c>
      <c r="G116" s="20">
        <v>594.72</v>
      </c>
      <c r="H116" s="20">
        <v>1362.77</v>
      </c>
      <c r="I116" s="20">
        <v>0.0</v>
      </c>
      <c r="J116" s="22">
        <f t="shared" si="2"/>
        <v>2585.52</v>
      </c>
      <c r="K116" s="20">
        <v>1.0</v>
      </c>
      <c r="L116" s="20">
        <v>3.0</v>
      </c>
      <c r="M116" s="20">
        <v>4.0</v>
      </c>
      <c r="N116" s="20">
        <v>3.0</v>
      </c>
      <c r="O116" s="20">
        <v>3.0</v>
      </c>
      <c r="Q116" s="20">
        <v>4.0</v>
      </c>
      <c r="R116" s="20">
        <v>4.0</v>
      </c>
      <c r="S116" s="20">
        <v>4.0</v>
      </c>
      <c r="T116" s="20">
        <v>4.0</v>
      </c>
      <c r="U116" s="20">
        <v>0.0</v>
      </c>
      <c r="V116" s="20">
        <v>0.0</v>
      </c>
      <c r="W116" s="23">
        <v>0.9409722222189885</v>
      </c>
      <c r="X116" s="23">
        <v>0.9583333333357587</v>
      </c>
      <c r="Y116" s="20" t="s">
        <v>41</v>
      </c>
      <c r="AI116" s="20">
        <v>35.0</v>
      </c>
      <c r="AJ116" s="20">
        <v>48.0</v>
      </c>
      <c r="AK116" s="20" t="s">
        <v>40</v>
      </c>
    </row>
    <row r="117">
      <c r="A117" s="13">
        <v>45623.583734479165</v>
      </c>
      <c r="B117" s="14" t="s">
        <v>45</v>
      </c>
      <c r="C117" s="25">
        <v>45621.0</v>
      </c>
      <c r="D117" s="16" t="str">
        <f t="shared" si="1"/>
        <v>Mon</v>
      </c>
      <c r="E117" s="14">
        <v>0.0</v>
      </c>
      <c r="F117" s="14">
        <v>0.0</v>
      </c>
      <c r="G117" s="14">
        <v>40.76</v>
      </c>
      <c r="H117" s="14">
        <v>1183.42</v>
      </c>
      <c r="I117" s="14">
        <v>101.94</v>
      </c>
      <c r="J117" s="16">
        <f t="shared" si="2"/>
        <v>1326.12</v>
      </c>
      <c r="K117" s="14">
        <v>0.0</v>
      </c>
      <c r="L117" s="14">
        <v>1.0</v>
      </c>
      <c r="M117" s="14">
        <v>3.0</v>
      </c>
      <c r="N117" s="14">
        <v>3.0</v>
      </c>
      <c r="O117" s="14">
        <v>2.0</v>
      </c>
      <c r="Q117" s="14">
        <v>0.0</v>
      </c>
      <c r="R117" s="14">
        <v>1.0</v>
      </c>
      <c r="S117" s="14">
        <v>3.0</v>
      </c>
      <c r="T117" s="14">
        <v>3.0</v>
      </c>
      <c r="U117" s="14">
        <v>2.0</v>
      </c>
      <c r="V117" s="14">
        <v>0.0</v>
      </c>
      <c r="W117" s="18">
        <v>0.9680555555532919</v>
      </c>
      <c r="X117" s="18">
        <v>0.9791666666642413</v>
      </c>
      <c r="Y117" s="14" t="s">
        <v>52</v>
      </c>
      <c r="AI117" s="14">
        <v>19.0</v>
      </c>
      <c r="AJ117" s="14">
        <v>25.0</v>
      </c>
      <c r="AK117" s="14" t="s">
        <v>40</v>
      </c>
    </row>
    <row r="118">
      <c r="A118" s="19">
        <v>45623.58561371527</v>
      </c>
      <c r="B118" s="20" t="s">
        <v>38</v>
      </c>
      <c r="C118" s="24">
        <v>45622.0</v>
      </c>
      <c r="D118" s="22" t="str">
        <f t="shared" si="1"/>
        <v>Tue</v>
      </c>
      <c r="E118" s="20">
        <v>0.0</v>
      </c>
      <c r="F118" s="20">
        <v>1342.92</v>
      </c>
      <c r="G118" s="20">
        <v>321.35</v>
      </c>
      <c r="H118" s="20">
        <v>1608.19</v>
      </c>
      <c r="I118" s="20">
        <v>21.58</v>
      </c>
      <c r="J118" s="22">
        <f t="shared" si="2"/>
        <v>3294.04</v>
      </c>
      <c r="K118" s="20">
        <v>1.0</v>
      </c>
      <c r="L118" s="20">
        <v>3.0</v>
      </c>
      <c r="M118" s="20">
        <v>4.0</v>
      </c>
      <c r="N118" s="20">
        <v>3.0</v>
      </c>
      <c r="O118" s="20">
        <v>3.0</v>
      </c>
      <c r="Q118" s="20">
        <v>4.0</v>
      </c>
      <c r="R118" s="20">
        <v>4.0</v>
      </c>
      <c r="S118" s="20">
        <v>4.0</v>
      </c>
      <c r="T118" s="20">
        <v>4.0</v>
      </c>
      <c r="U118" s="20">
        <v>0.0</v>
      </c>
      <c r="V118" s="20">
        <v>0.0</v>
      </c>
      <c r="W118" s="23">
        <v>0.9375</v>
      </c>
      <c r="X118" s="23">
        <v>0.9583333333357587</v>
      </c>
      <c r="Y118" s="20" t="s">
        <v>41</v>
      </c>
      <c r="AI118" s="20">
        <v>34.0</v>
      </c>
      <c r="AJ118" s="20">
        <v>48.0</v>
      </c>
      <c r="AK118" s="20" t="s">
        <v>40</v>
      </c>
    </row>
    <row r="119">
      <c r="A119" s="13">
        <v>45623.58679155093</v>
      </c>
      <c r="B119" s="14" t="s">
        <v>45</v>
      </c>
      <c r="C119" s="25">
        <v>45622.0</v>
      </c>
      <c r="D119" s="16" t="str">
        <f t="shared" si="1"/>
        <v>Tue</v>
      </c>
      <c r="E119" s="14">
        <v>0.0</v>
      </c>
      <c r="F119" s="14">
        <v>0.0</v>
      </c>
      <c r="G119" s="14">
        <v>228.45</v>
      </c>
      <c r="H119" s="14">
        <v>684.05</v>
      </c>
      <c r="I119" s="14">
        <v>681.85</v>
      </c>
      <c r="J119" s="16">
        <f t="shared" si="2"/>
        <v>1594.35</v>
      </c>
      <c r="K119" s="14">
        <v>0.0</v>
      </c>
      <c r="L119" s="14">
        <v>1.0</v>
      </c>
      <c r="M119" s="14">
        <v>3.0</v>
      </c>
      <c r="N119" s="14">
        <v>3.0</v>
      </c>
      <c r="O119" s="14">
        <v>2.0</v>
      </c>
      <c r="Q119" s="14">
        <v>0.0</v>
      </c>
      <c r="R119" s="14">
        <v>2.0</v>
      </c>
      <c r="S119" s="14">
        <v>4.0</v>
      </c>
      <c r="T119" s="14">
        <v>4.0</v>
      </c>
      <c r="U119" s="14">
        <v>1.0</v>
      </c>
      <c r="V119" s="14">
        <v>0.0</v>
      </c>
      <c r="W119" s="18">
        <v>0.9895833333357587</v>
      </c>
      <c r="X119" s="18">
        <v>0.0</v>
      </c>
      <c r="Y119" s="14" t="s">
        <v>52</v>
      </c>
      <c r="AI119" s="14">
        <v>19.5</v>
      </c>
      <c r="AJ119" s="14">
        <v>34.0</v>
      </c>
      <c r="AK119" s="14" t="s">
        <v>40</v>
      </c>
    </row>
    <row r="120">
      <c r="A120" s="19">
        <v>45623.59219891204</v>
      </c>
      <c r="B120" s="20" t="s">
        <v>42</v>
      </c>
      <c r="C120" s="24">
        <v>45620.0</v>
      </c>
      <c r="D120" s="22" t="str">
        <f t="shared" si="1"/>
        <v>Sun</v>
      </c>
      <c r="E120" s="20">
        <v>0.0</v>
      </c>
      <c r="F120" s="20">
        <v>337.7</v>
      </c>
      <c r="G120" s="20">
        <v>341.0</v>
      </c>
      <c r="H120" s="20">
        <v>750.3</v>
      </c>
      <c r="I120" s="20">
        <v>0.0</v>
      </c>
      <c r="J120" s="22">
        <f t="shared" si="2"/>
        <v>1429</v>
      </c>
      <c r="K120" s="20">
        <v>0.0</v>
      </c>
      <c r="L120" s="20">
        <v>2.0</v>
      </c>
      <c r="M120" s="20">
        <v>5.0</v>
      </c>
      <c r="N120" s="20">
        <v>3.0</v>
      </c>
      <c r="O120" s="20">
        <v>3.0</v>
      </c>
      <c r="Q120" s="20">
        <v>1.0</v>
      </c>
      <c r="R120" s="20">
        <v>3.0</v>
      </c>
      <c r="S120" s="20">
        <v>3.0</v>
      </c>
      <c r="T120" s="20">
        <v>3.0</v>
      </c>
      <c r="U120" s="20">
        <v>0.0</v>
      </c>
      <c r="V120" s="20">
        <v>0.0</v>
      </c>
      <c r="W120" s="23">
        <v>0.8958333333357587</v>
      </c>
      <c r="X120" s="23">
        <v>0.9166666666642413</v>
      </c>
      <c r="Y120" s="20" t="s">
        <v>44</v>
      </c>
      <c r="AI120" s="20">
        <v>28.0</v>
      </c>
      <c r="AJ120" s="20">
        <v>32.0</v>
      </c>
      <c r="AK120" s="20" t="s">
        <v>40</v>
      </c>
    </row>
    <row r="121">
      <c r="A121" s="13">
        <v>45623.59426023148</v>
      </c>
      <c r="B121" s="14" t="s">
        <v>42</v>
      </c>
      <c r="C121" s="25">
        <v>45621.0</v>
      </c>
      <c r="D121" s="16" t="str">
        <f t="shared" si="1"/>
        <v>Mon</v>
      </c>
      <c r="E121" s="14">
        <v>0.0</v>
      </c>
      <c r="F121" s="14">
        <v>92.4</v>
      </c>
      <c r="G121" s="14">
        <v>178.2</v>
      </c>
      <c r="H121" s="14">
        <v>3126.86</v>
      </c>
      <c r="I121" s="14">
        <v>1031.8</v>
      </c>
      <c r="J121" s="16">
        <f t="shared" si="2"/>
        <v>4429.26</v>
      </c>
      <c r="K121" s="14">
        <v>0.0</v>
      </c>
      <c r="L121" s="14">
        <v>1.0</v>
      </c>
      <c r="M121" s="14">
        <v>3.0</v>
      </c>
      <c r="N121" s="14">
        <v>2.0</v>
      </c>
      <c r="O121" s="14">
        <v>2.0</v>
      </c>
      <c r="Q121" s="14">
        <v>1.0</v>
      </c>
      <c r="R121" s="14">
        <v>3.0</v>
      </c>
      <c r="S121" s="14">
        <v>3.0</v>
      </c>
      <c r="T121" s="14">
        <v>3.0</v>
      </c>
      <c r="U121" s="14">
        <v>0.0</v>
      </c>
      <c r="V121" s="14">
        <v>0.0</v>
      </c>
      <c r="W121" s="18">
        <v>0.9513888888905058</v>
      </c>
      <c r="X121" s="18">
        <v>0.9791666666642413</v>
      </c>
      <c r="Y121" s="14" t="s">
        <v>44</v>
      </c>
      <c r="AI121" s="14">
        <v>12.0</v>
      </c>
      <c r="AJ121" s="14">
        <v>33.0</v>
      </c>
      <c r="AK121" s="14" t="s">
        <v>40</v>
      </c>
    </row>
    <row r="122">
      <c r="A122" s="19">
        <v>45623.59569043982</v>
      </c>
      <c r="B122" s="20" t="s">
        <v>42</v>
      </c>
      <c r="C122" s="24">
        <v>45622.0</v>
      </c>
      <c r="D122" s="22" t="str">
        <f t="shared" si="1"/>
        <v>Tue</v>
      </c>
      <c r="E122" s="20">
        <v>0.0</v>
      </c>
      <c r="F122" s="20">
        <v>61.6</v>
      </c>
      <c r="G122" s="20">
        <v>86.9</v>
      </c>
      <c r="H122" s="20">
        <v>1750.53</v>
      </c>
      <c r="I122" s="20">
        <v>0.0</v>
      </c>
      <c r="J122" s="22">
        <f t="shared" si="2"/>
        <v>1899.03</v>
      </c>
      <c r="K122" s="20">
        <v>1.0</v>
      </c>
      <c r="L122" s="20">
        <v>2.0</v>
      </c>
      <c r="M122" s="20">
        <v>4.0</v>
      </c>
      <c r="N122" s="20">
        <v>3.0</v>
      </c>
      <c r="O122" s="20">
        <v>2.0</v>
      </c>
      <c r="Q122" s="20">
        <v>1.0</v>
      </c>
      <c r="R122" s="20">
        <v>3.0</v>
      </c>
      <c r="S122" s="20">
        <v>3.0</v>
      </c>
      <c r="T122" s="20">
        <v>3.0</v>
      </c>
      <c r="U122" s="20">
        <v>0.0</v>
      </c>
      <c r="V122" s="20">
        <v>0.0</v>
      </c>
      <c r="W122" s="23">
        <v>0.9319444444408873</v>
      </c>
      <c r="X122" s="23">
        <v>0.9583333333357587</v>
      </c>
      <c r="Y122" s="20" t="s">
        <v>44</v>
      </c>
      <c r="AI122" s="20">
        <v>19.0</v>
      </c>
      <c r="AJ122" s="20">
        <v>33.0</v>
      </c>
      <c r="AK122" s="20" t="s">
        <v>40</v>
      </c>
    </row>
    <row r="123">
      <c r="A123" s="13">
        <v>45623.75400489583</v>
      </c>
      <c r="B123" s="14" t="s">
        <v>42</v>
      </c>
      <c r="C123" s="25">
        <v>45566.0</v>
      </c>
      <c r="D123" s="16" t="str">
        <f t="shared" si="1"/>
        <v>Tue</v>
      </c>
      <c r="E123" s="14">
        <v>0.0</v>
      </c>
      <c r="F123" s="14">
        <v>178.2</v>
      </c>
      <c r="G123" s="14">
        <v>332.2</v>
      </c>
      <c r="H123" s="14">
        <v>972.62</v>
      </c>
      <c r="I123" s="14">
        <v>638.1</v>
      </c>
      <c r="J123" s="16">
        <f t="shared" si="2"/>
        <v>2121.12</v>
      </c>
      <c r="K123" s="14">
        <v>0.0</v>
      </c>
      <c r="L123" s="14">
        <v>1.0</v>
      </c>
      <c r="M123" s="14">
        <v>4.0</v>
      </c>
      <c r="N123" s="14">
        <v>3.0</v>
      </c>
      <c r="O123" s="14">
        <v>3.0</v>
      </c>
      <c r="Q123" s="14">
        <v>0.0</v>
      </c>
      <c r="R123" s="14">
        <v>2.0</v>
      </c>
      <c r="S123" s="14">
        <v>3.0</v>
      </c>
      <c r="T123" s="14">
        <v>5.0</v>
      </c>
      <c r="U123" s="14">
        <v>0.0</v>
      </c>
      <c r="V123" s="14">
        <v>0.0</v>
      </c>
      <c r="W123" s="18">
        <v>0.9548611111094942</v>
      </c>
      <c r="X123" s="18">
        <v>0.9583333333357587</v>
      </c>
      <c r="Y123" s="14" t="s">
        <v>47</v>
      </c>
      <c r="AI123" s="14">
        <v>19.0</v>
      </c>
      <c r="AJ123" s="14">
        <v>38.0</v>
      </c>
      <c r="AK123" s="14" t="s">
        <v>40</v>
      </c>
    </row>
    <row r="124">
      <c r="A124" s="19">
        <v>45623.75639206018</v>
      </c>
      <c r="B124" s="20" t="s">
        <v>42</v>
      </c>
      <c r="C124" s="24">
        <v>45598.0</v>
      </c>
      <c r="D124" s="22" t="str">
        <f t="shared" si="1"/>
        <v>Sat</v>
      </c>
      <c r="E124" s="20">
        <v>0.0</v>
      </c>
      <c r="F124" s="20">
        <v>50.6</v>
      </c>
      <c r="G124" s="20">
        <v>77.0</v>
      </c>
      <c r="H124" s="20">
        <v>947.32</v>
      </c>
      <c r="I124" s="20">
        <v>551.1</v>
      </c>
      <c r="J124" s="22">
        <f t="shared" si="2"/>
        <v>1626.02</v>
      </c>
      <c r="K124" s="20">
        <v>0.0</v>
      </c>
      <c r="L124" s="20">
        <v>1.0</v>
      </c>
      <c r="M124" s="20">
        <v>4.0</v>
      </c>
      <c r="N124" s="20">
        <v>3.0</v>
      </c>
      <c r="O124" s="20">
        <v>3.0</v>
      </c>
      <c r="Q124" s="20">
        <v>2.0</v>
      </c>
      <c r="R124" s="20">
        <v>3.0</v>
      </c>
      <c r="S124" s="20">
        <v>2.0</v>
      </c>
      <c r="T124" s="20">
        <v>3.0</v>
      </c>
      <c r="U124" s="20">
        <v>0.0</v>
      </c>
      <c r="V124" s="20">
        <v>0.0</v>
      </c>
      <c r="W124" s="23">
        <v>0.9479166666642413</v>
      </c>
      <c r="X124" s="23">
        <v>0.9583333333357587</v>
      </c>
      <c r="Y124" s="20" t="s">
        <v>47</v>
      </c>
      <c r="AI124" s="20">
        <v>19.0</v>
      </c>
      <c r="AJ124" s="20">
        <v>31.5</v>
      </c>
      <c r="AK124" s="20" t="s">
        <v>40</v>
      </c>
    </row>
    <row r="125">
      <c r="A125" s="13">
        <v>45623.75864888889</v>
      </c>
      <c r="B125" s="14" t="s">
        <v>42</v>
      </c>
      <c r="C125" s="25">
        <v>45568.0</v>
      </c>
      <c r="D125" s="16" t="str">
        <f t="shared" si="1"/>
        <v>Thu</v>
      </c>
      <c r="E125" s="14">
        <v>0.0</v>
      </c>
      <c r="F125" s="14">
        <v>112.2</v>
      </c>
      <c r="G125" s="14">
        <v>325.82</v>
      </c>
      <c r="H125" s="14">
        <v>1897.21</v>
      </c>
      <c r="I125" s="14">
        <v>317.9</v>
      </c>
      <c r="J125" s="16">
        <f t="shared" si="2"/>
        <v>2653.13</v>
      </c>
      <c r="K125" s="14">
        <v>0.0</v>
      </c>
      <c r="L125" s="14">
        <v>1.0</v>
      </c>
      <c r="M125" s="14">
        <v>4.0</v>
      </c>
      <c r="N125" s="14">
        <v>3.0</v>
      </c>
      <c r="O125" s="14">
        <v>3.0</v>
      </c>
      <c r="Q125" s="14">
        <v>1.0</v>
      </c>
      <c r="R125" s="14">
        <v>3.0</v>
      </c>
      <c r="S125" s="14">
        <v>3.0</v>
      </c>
      <c r="T125" s="14">
        <v>3.0</v>
      </c>
      <c r="U125" s="14">
        <v>0.0</v>
      </c>
      <c r="V125" s="14">
        <v>0.0</v>
      </c>
      <c r="W125" s="18">
        <v>0.9437499999985448</v>
      </c>
      <c r="X125" s="18">
        <v>0.9583333333357587</v>
      </c>
      <c r="Y125" s="14" t="s">
        <v>47</v>
      </c>
      <c r="AI125" s="14">
        <v>26.0</v>
      </c>
      <c r="AJ125" s="14">
        <v>33.0</v>
      </c>
      <c r="AK125" s="14" t="s">
        <v>40</v>
      </c>
    </row>
    <row r="126">
      <c r="A126" s="19">
        <v>45623.76078332176</v>
      </c>
      <c r="B126" s="20" t="s">
        <v>42</v>
      </c>
      <c r="C126" s="24">
        <v>45569.0</v>
      </c>
      <c r="D126" s="22" t="str">
        <f t="shared" si="1"/>
        <v>Fri</v>
      </c>
      <c r="E126" s="20">
        <v>0.0</v>
      </c>
      <c r="F126" s="20">
        <v>58.3</v>
      </c>
      <c r="G126" s="20">
        <v>1314.06</v>
      </c>
      <c r="H126" s="20">
        <v>1164.41</v>
      </c>
      <c r="I126" s="20">
        <v>4517.41</v>
      </c>
      <c r="J126" s="22">
        <f t="shared" si="2"/>
        <v>7054.18</v>
      </c>
      <c r="K126" s="20">
        <v>0.0</v>
      </c>
      <c r="L126" s="20">
        <v>1.0</v>
      </c>
      <c r="M126" s="20">
        <v>6.0</v>
      </c>
      <c r="N126" s="20">
        <v>5.0</v>
      </c>
      <c r="O126" s="20">
        <v>5.0</v>
      </c>
      <c r="Q126" s="20">
        <v>0.0</v>
      </c>
      <c r="R126" s="20">
        <v>2.0</v>
      </c>
      <c r="S126" s="20">
        <v>2.0</v>
      </c>
      <c r="T126" s="20">
        <v>4.0</v>
      </c>
      <c r="U126" s="20">
        <v>3.0</v>
      </c>
      <c r="V126" s="20">
        <v>0.0</v>
      </c>
      <c r="W126" s="23">
        <v>0.9770833333313931</v>
      </c>
      <c r="X126" s="23">
        <v>0.0</v>
      </c>
      <c r="Y126" s="20" t="s">
        <v>47</v>
      </c>
      <c r="AI126" s="20">
        <v>33.0</v>
      </c>
      <c r="AJ126" s="20">
        <v>36.0</v>
      </c>
      <c r="AK126" s="20" t="s">
        <v>40</v>
      </c>
    </row>
    <row r="127">
      <c r="A127" s="13">
        <v>45623.762963622685</v>
      </c>
      <c r="B127" s="14" t="s">
        <v>42</v>
      </c>
      <c r="C127" s="25">
        <v>45570.0</v>
      </c>
      <c r="D127" s="16" t="str">
        <f t="shared" si="1"/>
        <v>Sat</v>
      </c>
      <c r="E127" s="14">
        <v>0.0</v>
      </c>
      <c r="F127" s="14">
        <v>121.0</v>
      </c>
      <c r="G127" s="14">
        <v>570.35</v>
      </c>
      <c r="H127" s="14">
        <v>860.25</v>
      </c>
      <c r="I127" s="14">
        <v>233.2</v>
      </c>
      <c r="J127" s="16">
        <f t="shared" si="2"/>
        <v>1784.8</v>
      </c>
      <c r="K127" s="14">
        <v>0.0</v>
      </c>
      <c r="L127" s="14">
        <v>2.0</v>
      </c>
      <c r="M127" s="14">
        <v>4.0</v>
      </c>
      <c r="N127" s="14">
        <v>3.0</v>
      </c>
      <c r="O127" s="14">
        <v>3.0</v>
      </c>
      <c r="Q127" s="14">
        <v>1.0</v>
      </c>
      <c r="R127" s="14">
        <v>2.0</v>
      </c>
      <c r="S127" s="14">
        <v>2.0</v>
      </c>
      <c r="T127" s="14">
        <v>4.0</v>
      </c>
      <c r="U127" s="14">
        <v>0.0</v>
      </c>
      <c r="V127" s="14">
        <v>0.0</v>
      </c>
      <c r="W127" s="18">
        <v>0.9499999999970896</v>
      </c>
      <c r="X127" s="18">
        <v>0.9583333333357587</v>
      </c>
      <c r="Y127" s="14" t="s">
        <v>47</v>
      </c>
      <c r="AI127" s="14">
        <v>30.0</v>
      </c>
      <c r="AJ127" s="14">
        <v>34.0</v>
      </c>
      <c r="AK127" s="14" t="s">
        <v>40</v>
      </c>
    </row>
    <row r="128">
      <c r="A128" s="19">
        <v>45623.76481425926</v>
      </c>
      <c r="B128" s="20" t="s">
        <v>42</v>
      </c>
      <c r="C128" s="24">
        <v>45571.0</v>
      </c>
      <c r="D128" s="22" t="str">
        <f t="shared" si="1"/>
        <v>Sun</v>
      </c>
      <c r="E128" s="20">
        <v>0.0</v>
      </c>
      <c r="F128" s="20">
        <v>240.35</v>
      </c>
      <c r="G128" s="20">
        <v>268.4</v>
      </c>
      <c r="H128" s="20">
        <v>1337.5</v>
      </c>
      <c r="I128" s="20">
        <v>0.0</v>
      </c>
      <c r="J128" s="22">
        <f t="shared" si="2"/>
        <v>1846.25</v>
      </c>
      <c r="K128" s="20">
        <v>0.0</v>
      </c>
      <c r="L128" s="20">
        <v>2.0</v>
      </c>
      <c r="M128" s="20">
        <v>4.0</v>
      </c>
      <c r="N128" s="20">
        <v>4.0</v>
      </c>
      <c r="O128" s="20">
        <v>4.0</v>
      </c>
      <c r="Q128" s="20">
        <v>1.0</v>
      </c>
      <c r="R128" s="20">
        <v>2.0</v>
      </c>
      <c r="S128" s="20">
        <v>2.0</v>
      </c>
      <c r="T128" s="20">
        <v>3.0</v>
      </c>
      <c r="U128" s="20">
        <v>0.0</v>
      </c>
      <c r="V128" s="20">
        <v>0.0</v>
      </c>
      <c r="W128" s="23">
        <v>0.9340277777810115</v>
      </c>
      <c r="X128" s="23">
        <v>0.9583333333357587</v>
      </c>
      <c r="Y128" s="20" t="s">
        <v>47</v>
      </c>
      <c r="AI128" s="20">
        <v>36.0</v>
      </c>
      <c r="AJ128" s="20">
        <v>30.0</v>
      </c>
      <c r="AK128" s="20" t="s">
        <v>40</v>
      </c>
    </row>
    <row r="129">
      <c r="A129" s="13">
        <v>45623.76659101852</v>
      </c>
      <c r="B129" s="14" t="s">
        <v>42</v>
      </c>
      <c r="C129" s="25">
        <v>45572.0</v>
      </c>
      <c r="D129" s="16" t="str">
        <f t="shared" si="1"/>
        <v>Mon</v>
      </c>
      <c r="E129" s="14">
        <v>0.0</v>
      </c>
      <c r="F129" s="14">
        <v>0.0</v>
      </c>
      <c r="G129" s="14">
        <v>91.85</v>
      </c>
      <c r="H129" s="14">
        <v>1220.34</v>
      </c>
      <c r="I129" s="14">
        <v>0.0</v>
      </c>
      <c r="J129" s="16">
        <f t="shared" si="2"/>
        <v>1312.19</v>
      </c>
      <c r="K129" s="14">
        <v>0.0</v>
      </c>
      <c r="L129" s="14">
        <v>1.0</v>
      </c>
      <c r="M129" s="14">
        <v>4.0</v>
      </c>
      <c r="N129" s="14">
        <v>3.0</v>
      </c>
      <c r="O129" s="14">
        <v>3.0</v>
      </c>
      <c r="Q129" s="14">
        <v>2.0</v>
      </c>
      <c r="R129" s="14">
        <v>2.0</v>
      </c>
      <c r="S129" s="14">
        <v>3.0</v>
      </c>
      <c r="T129" s="14">
        <v>3.0</v>
      </c>
      <c r="U129" s="14">
        <v>0.0</v>
      </c>
      <c r="V129" s="14">
        <v>0.0</v>
      </c>
      <c r="W129" s="18">
        <v>0.9270833333357587</v>
      </c>
      <c r="X129" s="18">
        <v>0.9375</v>
      </c>
      <c r="Y129" s="14" t="s">
        <v>43</v>
      </c>
      <c r="AI129" s="14">
        <v>24.0</v>
      </c>
      <c r="AJ129" s="14">
        <v>27.0</v>
      </c>
      <c r="AK129" s="14" t="s">
        <v>40</v>
      </c>
    </row>
    <row r="130">
      <c r="A130" s="19">
        <v>45623.768748483795</v>
      </c>
      <c r="B130" s="20" t="s">
        <v>42</v>
      </c>
      <c r="C130" s="24">
        <v>45573.0</v>
      </c>
      <c r="D130" s="22" t="str">
        <f t="shared" si="1"/>
        <v>Tue</v>
      </c>
      <c r="E130" s="20">
        <v>0.0</v>
      </c>
      <c r="F130" s="20">
        <v>140.8</v>
      </c>
      <c r="G130" s="20">
        <v>334.84</v>
      </c>
      <c r="H130" s="20">
        <v>2070.86</v>
      </c>
      <c r="I130" s="20">
        <v>44.0</v>
      </c>
      <c r="J130" s="22">
        <f t="shared" si="2"/>
        <v>2590.5</v>
      </c>
      <c r="K130" s="20">
        <v>0.0</v>
      </c>
      <c r="L130" s="20">
        <v>1.0</v>
      </c>
      <c r="M130" s="20">
        <v>4.0</v>
      </c>
      <c r="N130" s="20">
        <v>3.0</v>
      </c>
      <c r="O130" s="20">
        <v>3.0</v>
      </c>
      <c r="Q130" s="20">
        <v>2.0</v>
      </c>
      <c r="R130" s="20">
        <v>3.0</v>
      </c>
      <c r="S130" s="20">
        <v>4.0</v>
      </c>
      <c r="T130" s="20">
        <v>3.0</v>
      </c>
      <c r="U130" s="20">
        <v>3.0</v>
      </c>
      <c r="V130" s="20">
        <v>0.0</v>
      </c>
      <c r="W130" s="23">
        <v>0.9479166666642413</v>
      </c>
      <c r="X130" s="23">
        <v>0.9583333333357587</v>
      </c>
      <c r="Y130" s="20" t="s">
        <v>43</v>
      </c>
      <c r="AI130" s="20">
        <v>26.0</v>
      </c>
      <c r="AJ130" s="20">
        <v>36.0</v>
      </c>
      <c r="AK130" s="20" t="s">
        <v>40</v>
      </c>
    </row>
    <row r="131">
      <c r="A131" s="13">
        <v>45623.770776261576</v>
      </c>
      <c r="B131" s="14" t="s">
        <v>42</v>
      </c>
      <c r="C131" s="25">
        <v>45574.0</v>
      </c>
      <c r="D131" s="16" t="str">
        <f t="shared" si="1"/>
        <v>Wed</v>
      </c>
      <c r="E131" s="14">
        <v>0.0</v>
      </c>
      <c r="F131" s="14">
        <v>435.6</v>
      </c>
      <c r="G131" s="14">
        <v>763.07</v>
      </c>
      <c r="H131" s="14">
        <v>1315.68</v>
      </c>
      <c r="I131" s="14">
        <v>680.24</v>
      </c>
      <c r="J131" s="16">
        <f t="shared" si="2"/>
        <v>3194.59</v>
      </c>
      <c r="K131" s="14">
        <v>0.0</v>
      </c>
      <c r="L131" s="14">
        <v>1.0</v>
      </c>
      <c r="M131" s="14">
        <v>4.0</v>
      </c>
      <c r="N131" s="14">
        <v>3.0</v>
      </c>
      <c r="O131" s="14">
        <v>3.0</v>
      </c>
      <c r="Q131" s="14">
        <v>1.0</v>
      </c>
      <c r="R131" s="14">
        <v>2.0</v>
      </c>
      <c r="S131" s="14">
        <v>4.0</v>
      </c>
      <c r="T131" s="14">
        <v>4.0</v>
      </c>
      <c r="U131" s="14">
        <v>0.0</v>
      </c>
      <c r="V131" s="14">
        <v>0.0</v>
      </c>
      <c r="W131" s="18">
        <v>0.9583333333357587</v>
      </c>
      <c r="X131" s="18">
        <v>0.9791666666642413</v>
      </c>
      <c r="Y131" s="14" t="s">
        <v>47</v>
      </c>
      <c r="AI131" s="14">
        <v>20.0</v>
      </c>
      <c r="AJ131" s="14">
        <v>31.0</v>
      </c>
      <c r="AK131" s="14" t="s">
        <v>40</v>
      </c>
    </row>
    <row r="132">
      <c r="A132" s="19">
        <v>45623.77248322917</v>
      </c>
      <c r="B132" s="20" t="s">
        <v>42</v>
      </c>
      <c r="C132" s="24">
        <v>45575.0</v>
      </c>
      <c r="D132" s="22" t="str">
        <f t="shared" si="1"/>
        <v>Thu</v>
      </c>
      <c r="E132" s="20">
        <v>0.0</v>
      </c>
      <c r="F132" s="20">
        <v>15.4</v>
      </c>
      <c r="G132" s="20">
        <v>166.1</v>
      </c>
      <c r="H132" s="20">
        <v>829.84</v>
      </c>
      <c r="I132" s="20">
        <v>370.48</v>
      </c>
      <c r="J132" s="22">
        <f t="shared" si="2"/>
        <v>1381.82</v>
      </c>
      <c r="K132" s="20">
        <v>0.0</v>
      </c>
      <c r="L132" s="20">
        <v>1.0</v>
      </c>
      <c r="M132" s="20">
        <v>4.0</v>
      </c>
      <c r="N132" s="20">
        <v>3.0</v>
      </c>
      <c r="O132" s="20">
        <v>3.0</v>
      </c>
      <c r="Q132" s="20">
        <v>0.0</v>
      </c>
      <c r="R132" s="20">
        <v>1.0</v>
      </c>
      <c r="S132" s="20">
        <v>3.0</v>
      </c>
      <c r="T132" s="20">
        <v>3.0</v>
      </c>
      <c r="U132" s="20">
        <v>0.0</v>
      </c>
      <c r="V132" s="20">
        <v>0.0</v>
      </c>
      <c r="W132" s="23">
        <v>0.9583333333357587</v>
      </c>
      <c r="X132" s="23">
        <v>0.9791666666642413</v>
      </c>
      <c r="Y132" s="20" t="s">
        <v>47</v>
      </c>
      <c r="AI132" s="20">
        <v>25.5</v>
      </c>
      <c r="AJ132" s="20">
        <v>29.0</v>
      </c>
      <c r="AK132" s="20" t="s">
        <v>40</v>
      </c>
    </row>
    <row r="133">
      <c r="A133" s="13">
        <v>45623.774757708336</v>
      </c>
      <c r="B133" s="14" t="s">
        <v>42</v>
      </c>
      <c r="C133" s="25">
        <v>45576.0</v>
      </c>
      <c r="D133" s="16" t="str">
        <f t="shared" si="1"/>
        <v>Fri</v>
      </c>
      <c r="E133" s="14">
        <v>0.0</v>
      </c>
      <c r="F133" s="14">
        <v>370.7</v>
      </c>
      <c r="G133" s="14">
        <v>477.18</v>
      </c>
      <c r="H133" s="14">
        <v>1914.88</v>
      </c>
      <c r="I133" s="14">
        <v>1242.12</v>
      </c>
      <c r="J133" s="16">
        <f t="shared" si="2"/>
        <v>4004.88</v>
      </c>
      <c r="K133" s="14">
        <v>0.0</v>
      </c>
      <c r="L133" s="14">
        <v>1.0</v>
      </c>
      <c r="M133" s="14">
        <v>4.0</v>
      </c>
      <c r="N133" s="14">
        <v>4.0</v>
      </c>
      <c r="O133" s="14">
        <v>4.0</v>
      </c>
      <c r="Q133" s="14">
        <v>0.0</v>
      </c>
      <c r="R133" s="14">
        <v>2.0</v>
      </c>
      <c r="S133" s="14">
        <v>4.0</v>
      </c>
      <c r="T133" s="14">
        <v>4.0</v>
      </c>
      <c r="U133" s="14">
        <v>0.0</v>
      </c>
      <c r="V133" s="14">
        <v>0.0</v>
      </c>
      <c r="W133" s="18">
        <v>0.9437499999985448</v>
      </c>
      <c r="X133" s="18">
        <v>0.9583333333357587</v>
      </c>
      <c r="Y133" s="14" t="s">
        <v>43</v>
      </c>
      <c r="AI133" s="14">
        <v>27.0</v>
      </c>
      <c r="AJ133" s="14">
        <v>31.5</v>
      </c>
      <c r="AK133" s="14" t="s">
        <v>40</v>
      </c>
    </row>
    <row r="134">
      <c r="A134" s="19">
        <v>45623.776577083336</v>
      </c>
      <c r="B134" s="20" t="s">
        <v>42</v>
      </c>
      <c r="C134" s="24">
        <v>45577.0</v>
      </c>
      <c r="D134" s="22" t="str">
        <f t="shared" si="1"/>
        <v>Sat</v>
      </c>
      <c r="E134" s="20">
        <v>0.0</v>
      </c>
      <c r="F134" s="20">
        <v>115.5</v>
      </c>
      <c r="G134" s="20">
        <v>203.5</v>
      </c>
      <c r="H134" s="20">
        <v>1309.88</v>
      </c>
      <c r="I134" s="20">
        <v>0.0</v>
      </c>
      <c r="J134" s="22">
        <f t="shared" si="2"/>
        <v>1628.88</v>
      </c>
      <c r="K134" s="20">
        <v>0.0</v>
      </c>
      <c r="L134" s="20">
        <v>2.0</v>
      </c>
      <c r="M134" s="20">
        <v>4.0</v>
      </c>
      <c r="N134" s="20">
        <v>3.0</v>
      </c>
      <c r="O134" s="20">
        <v>3.0</v>
      </c>
      <c r="Q134" s="20">
        <v>1.0</v>
      </c>
      <c r="R134" s="20">
        <v>3.0</v>
      </c>
      <c r="S134" s="20">
        <v>4.0</v>
      </c>
      <c r="T134" s="20">
        <v>3.0</v>
      </c>
      <c r="U134" s="20">
        <v>0.0</v>
      </c>
      <c r="V134" s="20">
        <v>0.0</v>
      </c>
      <c r="W134" s="23">
        <v>0.90625</v>
      </c>
      <c r="X134" s="23">
        <v>0.9375</v>
      </c>
      <c r="Y134" s="20" t="s">
        <v>41</v>
      </c>
      <c r="AI134" s="20">
        <v>29.5</v>
      </c>
      <c r="AJ134" s="20">
        <v>33.5</v>
      </c>
      <c r="AK134" s="20" t="s">
        <v>40</v>
      </c>
    </row>
    <row r="135">
      <c r="A135" s="13">
        <v>45623.77845217593</v>
      </c>
      <c r="B135" s="14" t="s">
        <v>42</v>
      </c>
      <c r="C135" s="25">
        <v>45578.0</v>
      </c>
      <c r="D135" s="16" t="str">
        <f t="shared" si="1"/>
        <v>Sun</v>
      </c>
      <c r="E135" s="14">
        <v>0.0</v>
      </c>
      <c r="F135" s="14">
        <v>567.6</v>
      </c>
      <c r="G135" s="14">
        <v>336.05</v>
      </c>
      <c r="H135" s="14">
        <v>772.86</v>
      </c>
      <c r="I135" s="14">
        <v>0.0</v>
      </c>
      <c r="J135" s="16">
        <f t="shared" si="2"/>
        <v>1676.51</v>
      </c>
      <c r="K135" s="14">
        <v>0.0</v>
      </c>
      <c r="L135" s="14">
        <v>2.0</v>
      </c>
      <c r="M135" s="14">
        <v>4.0</v>
      </c>
      <c r="N135" s="14">
        <v>3.0</v>
      </c>
      <c r="O135" s="14">
        <v>3.0</v>
      </c>
      <c r="Q135" s="14">
        <v>1.0</v>
      </c>
      <c r="R135" s="14">
        <v>3.0</v>
      </c>
      <c r="S135" s="14">
        <v>4.0</v>
      </c>
      <c r="T135" s="14">
        <v>4.0</v>
      </c>
      <c r="U135" s="14">
        <v>0.0</v>
      </c>
      <c r="V135" s="14">
        <v>0.0</v>
      </c>
      <c r="W135" s="18">
        <v>0.9055555555532919</v>
      </c>
      <c r="X135" s="18">
        <v>0.9166666666642413</v>
      </c>
      <c r="Y135" s="14" t="s">
        <v>43</v>
      </c>
      <c r="AI135" s="14">
        <v>25.0</v>
      </c>
      <c r="AJ135" s="14">
        <v>35.0</v>
      </c>
      <c r="AK135" s="14" t="s">
        <v>40</v>
      </c>
    </row>
    <row r="136">
      <c r="A136" s="19">
        <v>45623.7831312037</v>
      </c>
      <c r="B136" s="20" t="s">
        <v>42</v>
      </c>
      <c r="C136" s="24">
        <v>45579.0</v>
      </c>
      <c r="D136" s="22" t="str">
        <f t="shared" si="1"/>
        <v>Mon</v>
      </c>
      <c r="E136" s="20">
        <v>0.0</v>
      </c>
      <c r="F136" s="20">
        <v>548.9</v>
      </c>
      <c r="G136" s="20">
        <v>121.6</v>
      </c>
      <c r="H136" s="20">
        <v>968.66</v>
      </c>
      <c r="I136" s="20">
        <v>0.0</v>
      </c>
      <c r="J136" s="22">
        <f t="shared" si="2"/>
        <v>1639.16</v>
      </c>
      <c r="K136" s="20">
        <v>0.0</v>
      </c>
      <c r="L136" s="20">
        <v>1.0</v>
      </c>
      <c r="M136" s="20">
        <v>4.0</v>
      </c>
      <c r="N136" s="20">
        <v>3.0</v>
      </c>
      <c r="O136" s="20">
        <v>3.0</v>
      </c>
      <c r="Q136" s="20">
        <v>1.0</v>
      </c>
      <c r="R136" s="20">
        <v>3.0</v>
      </c>
      <c r="S136" s="20">
        <v>4.0</v>
      </c>
      <c r="T136" s="20">
        <v>3.0</v>
      </c>
      <c r="U136" s="20">
        <v>0.0</v>
      </c>
      <c r="V136" s="20">
        <v>0.0</v>
      </c>
      <c r="W136" s="23">
        <v>0.9236111111094942</v>
      </c>
      <c r="X136" s="23">
        <v>0.9375</v>
      </c>
      <c r="Y136" s="20" t="s">
        <v>43</v>
      </c>
      <c r="AI136" s="20">
        <v>24.5</v>
      </c>
      <c r="AJ136" s="20">
        <v>34.0</v>
      </c>
      <c r="AK136" s="20" t="s">
        <v>40</v>
      </c>
    </row>
    <row r="137">
      <c r="A137" s="13">
        <v>45623.78469605324</v>
      </c>
      <c r="B137" s="14" t="s">
        <v>42</v>
      </c>
      <c r="C137" s="25">
        <v>45580.0</v>
      </c>
      <c r="D137" s="16" t="str">
        <f t="shared" si="1"/>
        <v>Tue</v>
      </c>
      <c r="E137" s="14">
        <v>0.0</v>
      </c>
      <c r="F137" s="14">
        <v>136.9</v>
      </c>
      <c r="G137" s="14">
        <v>202.4</v>
      </c>
      <c r="H137" s="14">
        <v>1327.37</v>
      </c>
      <c r="I137" s="14">
        <v>0.0</v>
      </c>
      <c r="J137" s="16">
        <f t="shared" si="2"/>
        <v>1666.67</v>
      </c>
      <c r="K137" s="14">
        <v>0.0</v>
      </c>
      <c r="L137" s="14">
        <v>1.0</v>
      </c>
      <c r="M137" s="14">
        <v>4.0</v>
      </c>
      <c r="N137" s="14">
        <v>3.0</v>
      </c>
      <c r="O137" s="14">
        <v>3.0</v>
      </c>
      <c r="Q137" s="14">
        <v>1.0</v>
      </c>
      <c r="R137" s="14">
        <v>2.0</v>
      </c>
      <c r="S137" s="14">
        <v>4.0</v>
      </c>
      <c r="T137" s="14">
        <v>3.0</v>
      </c>
      <c r="U137" s="14">
        <v>0.0</v>
      </c>
      <c r="V137" s="14">
        <v>0.0</v>
      </c>
      <c r="W137" s="18">
        <v>0.90625</v>
      </c>
      <c r="X137" s="18">
        <v>0.9375</v>
      </c>
      <c r="Y137" s="14" t="s">
        <v>43</v>
      </c>
      <c r="AI137" s="14">
        <v>19.5</v>
      </c>
      <c r="AJ137" s="14">
        <v>31.0</v>
      </c>
      <c r="AK137" s="14" t="s">
        <v>40</v>
      </c>
    </row>
    <row r="138">
      <c r="A138" s="19">
        <v>45623.78705344908</v>
      </c>
      <c r="B138" s="20" t="s">
        <v>42</v>
      </c>
      <c r="C138" s="24">
        <v>45581.0</v>
      </c>
      <c r="D138" s="22" t="str">
        <f t="shared" si="1"/>
        <v>Wed</v>
      </c>
      <c r="E138" s="20">
        <v>0.0</v>
      </c>
      <c r="F138" s="20">
        <v>86.9</v>
      </c>
      <c r="G138" s="20">
        <v>244.2</v>
      </c>
      <c r="H138" s="20">
        <v>1858.34</v>
      </c>
      <c r="I138" s="20">
        <v>206.7</v>
      </c>
      <c r="J138" s="22">
        <f t="shared" si="2"/>
        <v>2396.14</v>
      </c>
      <c r="K138" s="20">
        <v>0.0</v>
      </c>
      <c r="L138" s="20">
        <v>1.0</v>
      </c>
      <c r="M138" s="20">
        <v>4.0</v>
      </c>
      <c r="N138" s="20">
        <v>3.0</v>
      </c>
      <c r="O138" s="20">
        <v>3.0</v>
      </c>
      <c r="Q138" s="20">
        <v>0.0</v>
      </c>
      <c r="R138" s="20">
        <v>2.0</v>
      </c>
      <c r="S138" s="20">
        <v>4.0</v>
      </c>
      <c r="T138" s="20">
        <v>4.0</v>
      </c>
      <c r="U138" s="20">
        <v>0.0</v>
      </c>
      <c r="V138" s="20">
        <v>0.0</v>
      </c>
      <c r="W138" s="23">
        <v>0.9631944444408873</v>
      </c>
      <c r="X138" s="23">
        <v>0.96875</v>
      </c>
      <c r="Y138" s="20" t="s">
        <v>47</v>
      </c>
      <c r="AI138" s="20">
        <v>26.0</v>
      </c>
      <c r="AJ138" s="20">
        <v>33.0</v>
      </c>
      <c r="AK138" s="20" t="s">
        <v>40</v>
      </c>
    </row>
    <row r="139">
      <c r="A139" s="13">
        <v>45623.78911662037</v>
      </c>
      <c r="B139" s="14" t="s">
        <v>42</v>
      </c>
      <c r="C139" s="25">
        <v>45582.0</v>
      </c>
      <c r="D139" s="16" t="str">
        <f t="shared" si="1"/>
        <v>Thu</v>
      </c>
      <c r="E139" s="14">
        <v>0.0</v>
      </c>
      <c r="F139" s="14">
        <v>162.8</v>
      </c>
      <c r="G139" s="14">
        <v>526.32</v>
      </c>
      <c r="H139" s="14">
        <v>2081.71</v>
      </c>
      <c r="I139" s="14">
        <v>0.0</v>
      </c>
      <c r="J139" s="16">
        <f t="shared" si="2"/>
        <v>2770.83</v>
      </c>
      <c r="K139" s="14">
        <v>0.0</v>
      </c>
      <c r="L139" s="14">
        <v>1.0</v>
      </c>
      <c r="M139" s="14">
        <v>4.0</v>
      </c>
      <c r="N139" s="14">
        <v>3.0</v>
      </c>
      <c r="O139" s="14">
        <v>3.0</v>
      </c>
      <c r="Q139" s="14">
        <v>1.0</v>
      </c>
      <c r="R139" s="14">
        <v>4.0</v>
      </c>
      <c r="S139" s="14">
        <v>5.0</v>
      </c>
      <c r="T139" s="14">
        <v>4.0</v>
      </c>
      <c r="U139" s="14">
        <v>0.0</v>
      </c>
      <c r="V139" s="14">
        <v>0.0</v>
      </c>
      <c r="W139" s="18">
        <v>0.9361111111065838</v>
      </c>
      <c r="X139" s="18">
        <v>0.9375</v>
      </c>
      <c r="Y139" s="14" t="s">
        <v>47</v>
      </c>
      <c r="AI139" s="14">
        <v>18.0</v>
      </c>
      <c r="AJ139" s="14">
        <v>30.0</v>
      </c>
      <c r="AK139" s="14" t="s">
        <v>40</v>
      </c>
    </row>
    <row r="140">
      <c r="A140" s="19">
        <v>45623.79252396991</v>
      </c>
      <c r="B140" s="20" t="s">
        <v>42</v>
      </c>
      <c r="C140" s="24">
        <v>45583.0</v>
      </c>
      <c r="D140" s="22" t="str">
        <f t="shared" si="1"/>
        <v>Fri</v>
      </c>
      <c r="E140" s="20">
        <v>0.0</v>
      </c>
      <c r="F140" s="20">
        <v>217.8</v>
      </c>
      <c r="G140" s="20">
        <v>345.4</v>
      </c>
      <c r="H140" s="20">
        <v>931.5</v>
      </c>
      <c r="I140" s="20">
        <v>1672.55</v>
      </c>
      <c r="J140" s="22">
        <f t="shared" si="2"/>
        <v>3167.25</v>
      </c>
      <c r="K140" s="20">
        <v>0.0</v>
      </c>
      <c r="L140" s="20">
        <v>1.0</v>
      </c>
      <c r="M140" s="20">
        <v>3.0</v>
      </c>
      <c r="N140" s="20">
        <v>3.0</v>
      </c>
      <c r="O140" s="20">
        <v>2.0</v>
      </c>
      <c r="Q140" s="20">
        <v>1.0</v>
      </c>
      <c r="R140" s="20">
        <v>3.0</v>
      </c>
      <c r="S140" s="20">
        <v>5.0</v>
      </c>
      <c r="T140" s="20">
        <v>4.0</v>
      </c>
      <c r="U140" s="20">
        <v>0.0</v>
      </c>
      <c r="V140" s="20">
        <v>0.0</v>
      </c>
      <c r="W140" s="23">
        <v>0.9895833333357587</v>
      </c>
      <c r="X140" s="23">
        <v>0.0</v>
      </c>
      <c r="Y140" s="20" t="s">
        <v>47</v>
      </c>
      <c r="AI140" s="20">
        <v>34.5</v>
      </c>
      <c r="AJ140" s="20">
        <v>32.0</v>
      </c>
      <c r="AK140" s="20" t="s">
        <v>40</v>
      </c>
    </row>
    <row r="141">
      <c r="A141" s="13">
        <v>45623.793940324074</v>
      </c>
      <c r="B141" s="14" t="s">
        <v>42</v>
      </c>
      <c r="C141" s="25">
        <v>45584.0</v>
      </c>
      <c r="D141" s="16" t="str">
        <f t="shared" si="1"/>
        <v>Sat</v>
      </c>
      <c r="E141" s="14">
        <v>0.0</v>
      </c>
      <c r="F141" s="14">
        <v>128.7</v>
      </c>
      <c r="G141" s="14">
        <v>71.5</v>
      </c>
      <c r="H141" s="14">
        <v>766.26</v>
      </c>
      <c r="I141" s="14">
        <v>88.0</v>
      </c>
      <c r="J141" s="16">
        <f t="shared" si="2"/>
        <v>1054.46</v>
      </c>
      <c r="K141" s="14">
        <v>0.0</v>
      </c>
      <c r="L141" s="14">
        <v>2.0</v>
      </c>
      <c r="M141" s="14">
        <v>4.0</v>
      </c>
      <c r="N141" s="14">
        <v>3.0</v>
      </c>
      <c r="O141" s="14">
        <v>3.0</v>
      </c>
      <c r="Q141" s="14">
        <v>1.0</v>
      </c>
      <c r="R141" s="14">
        <v>3.0</v>
      </c>
      <c r="S141" s="14">
        <v>3.0</v>
      </c>
      <c r="T141" s="14">
        <v>4.0</v>
      </c>
      <c r="U141" s="14">
        <v>0.0</v>
      </c>
      <c r="V141" s="14">
        <v>0.0</v>
      </c>
      <c r="W141" s="18">
        <v>0.9270833333357587</v>
      </c>
      <c r="X141" s="18">
        <v>0.9375</v>
      </c>
      <c r="Y141" s="14" t="s">
        <v>47</v>
      </c>
      <c r="AI141" s="14">
        <v>30.5</v>
      </c>
      <c r="AJ141" s="14">
        <v>35.0</v>
      </c>
      <c r="AK141" s="14" t="s">
        <v>40</v>
      </c>
    </row>
    <row r="142">
      <c r="A142" s="19">
        <v>45623.795699016206</v>
      </c>
      <c r="B142" s="20" t="s">
        <v>42</v>
      </c>
      <c r="C142" s="24">
        <v>45585.0</v>
      </c>
      <c r="D142" s="22" t="str">
        <f t="shared" si="1"/>
        <v>Sun</v>
      </c>
      <c r="E142" s="20">
        <v>0.0</v>
      </c>
      <c r="F142" s="20">
        <v>326.7</v>
      </c>
      <c r="G142" s="20">
        <v>282.2</v>
      </c>
      <c r="H142" s="20">
        <v>1122.49</v>
      </c>
      <c r="I142" s="20">
        <v>0.0</v>
      </c>
      <c r="J142" s="22">
        <f t="shared" si="2"/>
        <v>1731.39</v>
      </c>
      <c r="K142" s="20">
        <v>0.0</v>
      </c>
      <c r="L142" s="20">
        <v>2.0</v>
      </c>
      <c r="M142" s="20">
        <v>4.0</v>
      </c>
      <c r="N142" s="20">
        <v>3.0</v>
      </c>
      <c r="O142" s="20">
        <v>3.0</v>
      </c>
      <c r="Q142" s="20">
        <v>1.0</v>
      </c>
      <c r="R142" s="20">
        <v>3.0</v>
      </c>
      <c r="S142" s="20">
        <v>3.0</v>
      </c>
      <c r="T142" s="20">
        <v>4.0</v>
      </c>
      <c r="U142" s="20">
        <v>0.0</v>
      </c>
      <c r="V142" s="20">
        <v>0.0</v>
      </c>
      <c r="W142" s="23">
        <v>0.90625</v>
      </c>
      <c r="X142" s="23">
        <v>0.9166666666642413</v>
      </c>
      <c r="Y142" s="20" t="s">
        <v>47</v>
      </c>
      <c r="AI142" s="20">
        <v>29.0</v>
      </c>
      <c r="AJ142" s="20">
        <v>36.0</v>
      </c>
      <c r="AK142" s="20" t="s">
        <v>40</v>
      </c>
    </row>
    <row r="143">
      <c r="A143" s="13">
        <v>45623.82509755787</v>
      </c>
      <c r="B143" s="14" t="s">
        <v>42</v>
      </c>
      <c r="C143" s="25">
        <v>45586.0</v>
      </c>
      <c r="D143" s="16" t="str">
        <f t="shared" si="1"/>
        <v>Mon</v>
      </c>
      <c r="E143" s="14">
        <v>0.0</v>
      </c>
      <c r="F143" s="14">
        <v>95.7</v>
      </c>
      <c r="G143" s="14">
        <v>206.58</v>
      </c>
      <c r="H143" s="14">
        <v>1738.15</v>
      </c>
      <c r="I143" s="14">
        <v>425.48</v>
      </c>
      <c r="J143" s="16">
        <f t="shared" si="2"/>
        <v>2465.91</v>
      </c>
      <c r="K143" s="14">
        <v>0.0</v>
      </c>
      <c r="L143" s="14">
        <v>1.0</v>
      </c>
      <c r="M143" s="14">
        <v>3.0</v>
      </c>
      <c r="N143" s="14">
        <v>3.0</v>
      </c>
      <c r="O143" s="14">
        <v>3.0</v>
      </c>
      <c r="Q143" s="14">
        <v>1.0</v>
      </c>
      <c r="R143" s="14">
        <v>2.0</v>
      </c>
      <c r="S143" s="14">
        <v>3.0</v>
      </c>
      <c r="T143" s="14">
        <v>4.0</v>
      </c>
      <c r="U143" s="14">
        <v>0.0</v>
      </c>
      <c r="V143" s="14">
        <v>0.0</v>
      </c>
      <c r="W143" s="18">
        <v>0.9375</v>
      </c>
      <c r="X143" s="18">
        <v>0.9583333333357587</v>
      </c>
      <c r="Y143" s="14" t="s">
        <v>47</v>
      </c>
      <c r="AI143" s="14">
        <v>24.0</v>
      </c>
      <c r="AJ143" s="14">
        <v>35.0</v>
      </c>
      <c r="AK143" s="14" t="s">
        <v>40</v>
      </c>
    </row>
    <row r="144">
      <c r="A144" s="19">
        <v>45623.82643003472</v>
      </c>
      <c r="B144" s="20" t="s">
        <v>42</v>
      </c>
      <c r="C144" s="24">
        <v>45587.0</v>
      </c>
      <c r="D144" s="22" t="str">
        <f t="shared" si="1"/>
        <v>Tue</v>
      </c>
      <c r="E144" s="20">
        <v>0.0</v>
      </c>
      <c r="F144" s="20">
        <v>0.0</v>
      </c>
      <c r="G144" s="20">
        <v>235.4</v>
      </c>
      <c r="H144" s="20">
        <v>1155.53</v>
      </c>
      <c r="I144" s="20">
        <v>0.0</v>
      </c>
      <c r="J144" s="22">
        <f t="shared" si="2"/>
        <v>1390.93</v>
      </c>
      <c r="K144" s="20">
        <v>0.0</v>
      </c>
      <c r="L144" s="20">
        <v>1.0</v>
      </c>
      <c r="M144" s="20">
        <v>2.0</v>
      </c>
      <c r="N144" s="20">
        <v>3.0</v>
      </c>
      <c r="O144" s="20">
        <v>3.0</v>
      </c>
      <c r="Q144" s="20">
        <v>2.0</v>
      </c>
      <c r="R144" s="20">
        <v>3.0</v>
      </c>
      <c r="S144" s="20">
        <v>4.0</v>
      </c>
      <c r="T144" s="20">
        <v>3.0</v>
      </c>
      <c r="U144" s="20">
        <v>0.0</v>
      </c>
      <c r="V144" s="20">
        <v>0.0</v>
      </c>
      <c r="W144" s="23">
        <v>0.9236111111094942</v>
      </c>
      <c r="X144" s="23">
        <v>0.9375</v>
      </c>
      <c r="Y144" s="20" t="s">
        <v>43</v>
      </c>
      <c r="AI144" s="20">
        <v>22.0</v>
      </c>
      <c r="AJ144" s="20">
        <v>36.0</v>
      </c>
      <c r="AK144" s="20" t="s">
        <v>40</v>
      </c>
    </row>
    <row r="145">
      <c r="A145" s="13">
        <v>45623.82799640046</v>
      </c>
      <c r="B145" s="14" t="s">
        <v>42</v>
      </c>
      <c r="C145" s="25">
        <v>45588.0</v>
      </c>
      <c r="D145" s="16" t="str">
        <f t="shared" si="1"/>
        <v>Wed</v>
      </c>
      <c r="E145" s="14">
        <v>0.0</v>
      </c>
      <c r="F145" s="14">
        <v>0.0</v>
      </c>
      <c r="G145" s="14">
        <v>344.85</v>
      </c>
      <c r="H145" s="14">
        <v>1133.9</v>
      </c>
      <c r="I145" s="14">
        <v>2344.3</v>
      </c>
      <c r="J145" s="16">
        <f t="shared" si="2"/>
        <v>3823.05</v>
      </c>
      <c r="K145" s="14">
        <v>0.0</v>
      </c>
      <c r="L145" s="14">
        <v>1.0</v>
      </c>
      <c r="M145" s="14">
        <v>3.0</v>
      </c>
      <c r="N145" s="14">
        <v>3.0</v>
      </c>
      <c r="O145" s="14">
        <v>3.0</v>
      </c>
      <c r="Q145" s="14">
        <v>0.0</v>
      </c>
      <c r="R145" s="14">
        <v>2.0</v>
      </c>
      <c r="S145" s="14">
        <v>4.0</v>
      </c>
      <c r="T145" s="14">
        <v>4.0</v>
      </c>
      <c r="U145" s="14">
        <v>0.0</v>
      </c>
      <c r="V145" s="14">
        <v>0.0</v>
      </c>
      <c r="W145" s="18">
        <v>0.9791666666642413</v>
      </c>
      <c r="X145" s="18">
        <v>0.9895833333357587</v>
      </c>
      <c r="Y145" s="14" t="s">
        <v>47</v>
      </c>
      <c r="AI145" s="14">
        <v>33.0</v>
      </c>
      <c r="AJ145" s="14">
        <v>37.0</v>
      </c>
      <c r="AK145" s="14" t="s">
        <v>40</v>
      </c>
    </row>
    <row r="146">
      <c r="A146" s="19">
        <v>45623.82935591435</v>
      </c>
      <c r="B146" s="20" t="s">
        <v>42</v>
      </c>
      <c r="C146" s="24">
        <v>45589.0</v>
      </c>
      <c r="D146" s="22" t="str">
        <f t="shared" si="1"/>
        <v>Thu</v>
      </c>
      <c r="E146" s="20">
        <v>0.0</v>
      </c>
      <c r="F146" s="20">
        <v>0.0</v>
      </c>
      <c r="G146" s="20">
        <v>95.7</v>
      </c>
      <c r="H146" s="20">
        <v>1903.0</v>
      </c>
      <c r="I146" s="20">
        <v>768.13</v>
      </c>
      <c r="J146" s="22">
        <f t="shared" si="2"/>
        <v>2766.83</v>
      </c>
      <c r="K146" s="20">
        <v>0.0</v>
      </c>
      <c r="L146" s="20">
        <v>1.0</v>
      </c>
      <c r="M146" s="20">
        <v>2.0</v>
      </c>
      <c r="N146" s="20">
        <v>3.0</v>
      </c>
      <c r="O146" s="20">
        <v>3.0</v>
      </c>
      <c r="Q146" s="20">
        <v>2.0</v>
      </c>
      <c r="R146" s="20">
        <v>2.0</v>
      </c>
      <c r="S146" s="20">
        <v>3.0</v>
      </c>
      <c r="T146" s="20">
        <v>4.0</v>
      </c>
      <c r="U146" s="20">
        <v>1.0</v>
      </c>
      <c r="V146" s="20">
        <v>0.0</v>
      </c>
      <c r="W146" s="23">
        <v>0.9791666666642413</v>
      </c>
      <c r="X146" s="23">
        <v>0.9895833333357587</v>
      </c>
      <c r="Y146" s="20" t="s">
        <v>47</v>
      </c>
      <c r="AI146" s="20">
        <v>22.5</v>
      </c>
      <c r="AJ146" s="20">
        <v>31.0</v>
      </c>
      <c r="AK146" s="20" t="s">
        <v>40</v>
      </c>
    </row>
    <row r="147">
      <c r="A147" s="13">
        <v>45623.83090503472</v>
      </c>
      <c r="B147" s="14" t="s">
        <v>42</v>
      </c>
      <c r="C147" s="25">
        <v>45590.0</v>
      </c>
      <c r="D147" s="16" t="str">
        <f t="shared" si="1"/>
        <v>Fri</v>
      </c>
      <c r="E147" s="14">
        <v>0.0</v>
      </c>
      <c r="F147" s="14">
        <v>1955.8</v>
      </c>
      <c r="G147" s="14">
        <v>847.0</v>
      </c>
      <c r="H147" s="14">
        <v>2028.5</v>
      </c>
      <c r="I147" s="14">
        <v>815.76</v>
      </c>
      <c r="J147" s="16">
        <f t="shared" si="2"/>
        <v>5647.06</v>
      </c>
      <c r="K147" s="14">
        <v>0.0</v>
      </c>
      <c r="L147" s="14">
        <v>2.0</v>
      </c>
      <c r="M147" s="14">
        <v>3.0</v>
      </c>
      <c r="N147" s="14">
        <v>4.0</v>
      </c>
      <c r="O147" s="14">
        <v>3.0</v>
      </c>
      <c r="Q147" s="14">
        <v>3.0</v>
      </c>
      <c r="R147" s="14">
        <v>3.0</v>
      </c>
      <c r="S147" s="14">
        <v>5.0</v>
      </c>
      <c r="T147" s="14">
        <v>5.0</v>
      </c>
      <c r="U147" s="14">
        <v>0.0</v>
      </c>
      <c r="V147" s="14">
        <v>0.0</v>
      </c>
      <c r="W147" s="18">
        <v>0.9652777777810115</v>
      </c>
      <c r="X147" s="18">
        <v>0.9791666666642413</v>
      </c>
      <c r="Y147" s="14" t="s">
        <v>43</v>
      </c>
      <c r="AI147" s="14">
        <v>45.0</v>
      </c>
      <c r="AJ147" s="14">
        <v>47.0</v>
      </c>
      <c r="AK147" s="14" t="s">
        <v>40</v>
      </c>
    </row>
    <row r="148">
      <c r="A148" s="19">
        <v>45623.83240309027</v>
      </c>
      <c r="B148" s="20" t="s">
        <v>42</v>
      </c>
      <c r="C148" s="24">
        <v>45591.0</v>
      </c>
      <c r="D148" s="22" t="str">
        <f t="shared" si="1"/>
        <v>Sat</v>
      </c>
      <c r="E148" s="20">
        <v>0.0</v>
      </c>
      <c r="F148" s="20">
        <v>403.7</v>
      </c>
      <c r="G148" s="20">
        <v>239.58</v>
      </c>
      <c r="H148" s="20">
        <v>749.29</v>
      </c>
      <c r="I148" s="20">
        <v>0.0</v>
      </c>
      <c r="J148" s="22">
        <f t="shared" si="2"/>
        <v>1392.57</v>
      </c>
      <c r="K148" s="20">
        <v>0.0</v>
      </c>
      <c r="L148" s="20">
        <v>2.0</v>
      </c>
      <c r="M148" s="20">
        <v>4.0</v>
      </c>
      <c r="N148" s="20">
        <v>3.0</v>
      </c>
      <c r="O148" s="20">
        <v>3.0</v>
      </c>
      <c r="Q148" s="20">
        <v>1.0</v>
      </c>
      <c r="R148" s="20">
        <v>3.0</v>
      </c>
      <c r="S148" s="20">
        <v>3.0</v>
      </c>
      <c r="T148" s="20">
        <v>3.0</v>
      </c>
      <c r="U148" s="20">
        <v>0.0</v>
      </c>
      <c r="V148" s="20">
        <v>0.0</v>
      </c>
      <c r="W148" s="23">
        <v>0.9236111111094942</v>
      </c>
      <c r="X148" s="23">
        <v>0.9375</v>
      </c>
      <c r="Y148" s="20" t="s">
        <v>43</v>
      </c>
      <c r="AI148" s="20">
        <v>28.5</v>
      </c>
      <c r="AJ148" s="20">
        <v>32.5</v>
      </c>
      <c r="AK148" s="20" t="s">
        <v>40</v>
      </c>
    </row>
    <row r="149">
      <c r="A149" s="13">
        <v>45623.83383072917</v>
      </c>
      <c r="B149" s="14" t="s">
        <v>42</v>
      </c>
      <c r="C149" s="25">
        <v>45592.0</v>
      </c>
      <c r="D149" s="16" t="str">
        <f t="shared" si="1"/>
        <v>Sun</v>
      </c>
      <c r="E149" s="14">
        <v>0.0</v>
      </c>
      <c r="F149" s="14">
        <v>22.0</v>
      </c>
      <c r="G149" s="14">
        <v>567.6</v>
      </c>
      <c r="H149" s="14">
        <v>1022.89</v>
      </c>
      <c r="I149" s="14">
        <v>0.0</v>
      </c>
      <c r="J149" s="16">
        <f t="shared" si="2"/>
        <v>1612.49</v>
      </c>
      <c r="K149" s="14">
        <v>0.0</v>
      </c>
      <c r="L149" s="14">
        <v>2.0</v>
      </c>
      <c r="M149" s="14">
        <v>4.0</v>
      </c>
      <c r="N149" s="14">
        <v>3.0</v>
      </c>
      <c r="O149" s="14">
        <v>3.0</v>
      </c>
      <c r="Q149" s="14">
        <v>1.0</v>
      </c>
      <c r="R149" s="14">
        <v>3.0</v>
      </c>
      <c r="S149" s="14">
        <v>3.0</v>
      </c>
      <c r="T149" s="14">
        <v>3.0</v>
      </c>
      <c r="U149" s="14">
        <v>0.0</v>
      </c>
      <c r="V149" s="14">
        <v>0.0</v>
      </c>
      <c r="W149" s="18">
        <v>0.875</v>
      </c>
      <c r="X149" s="18">
        <v>0.8958333333357587</v>
      </c>
      <c r="Y149" s="14" t="s">
        <v>43</v>
      </c>
      <c r="AI149" s="14">
        <v>27.5</v>
      </c>
      <c r="AJ149" s="14">
        <v>29.5</v>
      </c>
      <c r="AK149" s="14" t="s">
        <v>40</v>
      </c>
    </row>
    <row r="150">
      <c r="A150" s="19">
        <v>45623.83639435185</v>
      </c>
      <c r="B150" s="20" t="s">
        <v>42</v>
      </c>
      <c r="C150" s="24">
        <v>45593.0</v>
      </c>
      <c r="D150" s="22" t="str">
        <f t="shared" si="1"/>
        <v>Mon</v>
      </c>
      <c r="E150" s="20">
        <v>0.0</v>
      </c>
      <c r="F150" s="20">
        <v>45.1</v>
      </c>
      <c r="G150" s="20">
        <v>135.3</v>
      </c>
      <c r="H150" s="20">
        <v>3002.12</v>
      </c>
      <c r="I150" s="20">
        <v>1497.38</v>
      </c>
      <c r="J150" s="22">
        <f t="shared" si="2"/>
        <v>4679.9</v>
      </c>
      <c r="K150" s="20">
        <v>0.0</v>
      </c>
      <c r="L150" s="20">
        <v>1.0</v>
      </c>
      <c r="M150" s="20">
        <v>3.0</v>
      </c>
      <c r="N150" s="20">
        <v>3.0</v>
      </c>
      <c r="O150" s="20">
        <v>3.0</v>
      </c>
      <c r="Q150" s="20">
        <v>1.0</v>
      </c>
      <c r="R150" s="20">
        <v>3.0</v>
      </c>
      <c r="S150" s="20">
        <v>3.0</v>
      </c>
      <c r="T150" s="20">
        <v>3.0</v>
      </c>
      <c r="U150" s="20">
        <v>0.0</v>
      </c>
      <c r="V150" s="20">
        <v>0.0</v>
      </c>
      <c r="W150" s="23">
        <v>0.9791666666642413</v>
      </c>
      <c r="X150" s="23">
        <v>0.0</v>
      </c>
      <c r="Y150" s="20" t="s">
        <v>47</v>
      </c>
      <c r="AI150" s="20">
        <v>24.0</v>
      </c>
      <c r="AJ150" s="20">
        <v>33.0</v>
      </c>
      <c r="AK150" s="20" t="s">
        <v>40</v>
      </c>
    </row>
    <row r="151">
      <c r="A151" s="13">
        <v>45623.83861415509</v>
      </c>
      <c r="B151" s="14" t="s">
        <v>42</v>
      </c>
      <c r="C151" s="25">
        <v>45594.0</v>
      </c>
      <c r="D151" s="16" t="str">
        <f t="shared" si="1"/>
        <v>Tue</v>
      </c>
      <c r="E151" s="14">
        <v>0.0</v>
      </c>
      <c r="F151" s="14">
        <v>79.2</v>
      </c>
      <c r="G151" s="14">
        <v>81.4</v>
      </c>
      <c r="H151" s="14">
        <v>1188.83</v>
      </c>
      <c r="I151" s="14">
        <v>0.0</v>
      </c>
      <c r="J151" s="16">
        <f t="shared" si="2"/>
        <v>1349.43</v>
      </c>
      <c r="K151" s="14">
        <v>0.0</v>
      </c>
      <c r="L151" s="14">
        <v>1.0</v>
      </c>
      <c r="M151" s="14">
        <v>3.0</v>
      </c>
      <c r="N151" s="14">
        <v>3.0</v>
      </c>
      <c r="O151" s="14">
        <v>3.0</v>
      </c>
      <c r="Q151" s="14">
        <v>1.0</v>
      </c>
      <c r="R151" s="14">
        <v>3.0</v>
      </c>
      <c r="S151" s="14">
        <v>3.0</v>
      </c>
      <c r="T151" s="14">
        <v>3.0</v>
      </c>
      <c r="U151" s="14">
        <v>0.0</v>
      </c>
      <c r="V151" s="14">
        <v>0.0</v>
      </c>
      <c r="W151" s="18">
        <v>0.9284722222218988</v>
      </c>
      <c r="X151" s="18">
        <v>0.9375</v>
      </c>
      <c r="Y151" s="14" t="s">
        <v>43</v>
      </c>
      <c r="AI151" s="14">
        <v>25.0</v>
      </c>
      <c r="AJ151" s="14">
        <v>33.0</v>
      </c>
      <c r="AK151" s="14" t="s">
        <v>40</v>
      </c>
    </row>
    <row r="152">
      <c r="A152" s="19">
        <v>45623.84010554398</v>
      </c>
      <c r="B152" s="20" t="s">
        <v>42</v>
      </c>
      <c r="C152" s="24">
        <v>45595.0</v>
      </c>
      <c r="D152" s="22" t="str">
        <f t="shared" si="1"/>
        <v>Wed</v>
      </c>
      <c r="E152" s="20">
        <v>0.0</v>
      </c>
      <c r="F152" s="20">
        <v>480.7</v>
      </c>
      <c r="G152" s="20">
        <v>312.4</v>
      </c>
      <c r="H152" s="20">
        <v>2004.76</v>
      </c>
      <c r="I152" s="20">
        <v>852.16</v>
      </c>
      <c r="J152" s="22">
        <f t="shared" si="2"/>
        <v>3650.02</v>
      </c>
      <c r="K152" s="20">
        <v>0.0</v>
      </c>
      <c r="L152" s="20">
        <v>1.0</v>
      </c>
      <c r="M152" s="20">
        <v>3.0</v>
      </c>
      <c r="N152" s="20">
        <v>2.0</v>
      </c>
      <c r="O152" s="20">
        <v>2.0</v>
      </c>
      <c r="Q152" s="20">
        <v>1.0</v>
      </c>
      <c r="R152" s="20">
        <v>3.0</v>
      </c>
      <c r="S152" s="20">
        <v>3.0</v>
      </c>
      <c r="T152" s="20">
        <v>3.0</v>
      </c>
      <c r="U152" s="20">
        <v>0.0</v>
      </c>
      <c r="V152" s="20">
        <v>0.0</v>
      </c>
      <c r="W152" s="23">
        <v>0.96875</v>
      </c>
      <c r="X152" s="23">
        <v>0.9791666666642413</v>
      </c>
      <c r="Y152" s="20" t="s">
        <v>47</v>
      </c>
      <c r="AI152" s="20">
        <v>33.0</v>
      </c>
      <c r="AJ152" s="20">
        <v>31.0</v>
      </c>
      <c r="AK152" s="20" t="s">
        <v>40</v>
      </c>
    </row>
    <row r="153">
      <c r="A153" s="27">
        <v>45623.84164997685</v>
      </c>
      <c r="B153" s="28" t="s">
        <v>42</v>
      </c>
      <c r="C153" s="29">
        <v>45596.0</v>
      </c>
      <c r="D153" s="30" t="str">
        <f t="shared" si="1"/>
        <v>Thu</v>
      </c>
      <c r="E153" s="28">
        <v>0.0</v>
      </c>
      <c r="F153" s="28">
        <v>81.4</v>
      </c>
      <c r="G153" s="28">
        <v>509.06</v>
      </c>
      <c r="H153" s="28">
        <v>823.35</v>
      </c>
      <c r="I153" s="28">
        <v>0.0</v>
      </c>
      <c r="J153" s="30">
        <f t="shared" si="2"/>
        <v>1413.81</v>
      </c>
      <c r="K153" s="28">
        <v>0.0</v>
      </c>
      <c r="L153" s="28">
        <v>1.0</v>
      </c>
      <c r="M153" s="28">
        <v>4.0</v>
      </c>
      <c r="N153" s="28">
        <v>4.0</v>
      </c>
      <c r="O153" s="28">
        <v>4.0</v>
      </c>
      <c r="Q153" s="28">
        <v>1.0</v>
      </c>
      <c r="R153" s="28">
        <v>3.0</v>
      </c>
      <c r="S153" s="28">
        <v>3.0</v>
      </c>
      <c r="T153" s="28">
        <v>2.0</v>
      </c>
      <c r="U153" s="28">
        <v>0.0</v>
      </c>
      <c r="V153" s="28">
        <v>0.0</v>
      </c>
      <c r="W153" s="31">
        <v>0.8784722222189885</v>
      </c>
      <c r="X153" s="31">
        <v>0.9166666666642413</v>
      </c>
      <c r="Y153" s="28" t="s">
        <v>43</v>
      </c>
      <c r="AI153" s="28">
        <v>24.0</v>
      </c>
      <c r="AJ153" s="28">
        <v>31.0</v>
      </c>
      <c r="AK153" s="28" t="s">
        <v>40</v>
      </c>
    </row>
    <row r="154">
      <c r="C154" s="32"/>
    </row>
    <row r="155">
      <c r="C155" s="32"/>
    </row>
    <row r="156">
      <c r="C156" s="32"/>
    </row>
    <row r="157">
      <c r="C157" s="32"/>
    </row>
    <row r="158">
      <c r="C158" s="32"/>
    </row>
    <row r="159">
      <c r="C159" s="32"/>
    </row>
    <row r="160">
      <c r="C160" s="32"/>
    </row>
    <row r="161">
      <c r="C161" s="32"/>
    </row>
    <row r="162">
      <c r="C162" s="32"/>
    </row>
    <row r="163">
      <c r="C163" s="32"/>
    </row>
    <row r="164">
      <c r="C164" s="32"/>
    </row>
    <row r="165">
      <c r="C165" s="32"/>
    </row>
    <row r="166">
      <c r="C166" s="32"/>
    </row>
    <row r="167">
      <c r="C167" s="32"/>
    </row>
    <row r="168">
      <c r="C168" s="32"/>
    </row>
    <row r="169">
      <c r="C169" s="32"/>
    </row>
    <row r="170">
      <c r="C170" s="32"/>
    </row>
    <row r="171">
      <c r="C171" s="32"/>
    </row>
    <row r="172">
      <c r="C172" s="32"/>
    </row>
    <row r="173">
      <c r="C173" s="32"/>
    </row>
    <row r="174">
      <c r="C174" s="32"/>
    </row>
    <row r="175">
      <c r="C175" s="32"/>
    </row>
    <row r="176">
      <c r="C176" s="32"/>
    </row>
    <row r="177">
      <c r="C177" s="32"/>
    </row>
    <row r="178">
      <c r="C178" s="32"/>
    </row>
    <row r="179">
      <c r="C179" s="32"/>
    </row>
    <row r="180">
      <c r="C180" s="32"/>
    </row>
    <row r="181">
      <c r="C181" s="32"/>
    </row>
    <row r="182">
      <c r="C182" s="32"/>
    </row>
    <row r="183">
      <c r="C183" s="32"/>
    </row>
    <row r="184">
      <c r="C184" s="32"/>
    </row>
    <row r="185">
      <c r="C185" s="32"/>
    </row>
    <row r="186">
      <c r="C186" s="32"/>
    </row>
    <row r="187">
      <c r="C187" s="32"/>
    </row>
    <row r="188">
      <c r="C188" s="32"/>
    </row>
    <row r="189">
      <c r="C189" s="32"/>
    </row>
    <row r="190">
      <c r="C190" s="32"/>
    </row>
    <row r="191">
      <c r="C191" s="32"/>
    </row>
    <row r="192">
      <c r="C192" s="32"/>
    </row>
    <row r="193">
      <c r="C193" s="32"/>
    </row>
    <row r="194">
      <c r="C194" s="32"/>
    </row>
    <row r="195">
      <c r="C195" s="32"/>
    </row>
    <row r="196">
      <c r="C196" s="32"/>
    </row>
    <row r="197">
      <c r="C197" s="32"/>
    </row>
    <row r="198">
      <c r="C198" s="32"/>
    </row>
    <row r="199">
      <c r="C199" s="32"/>
    </row>
    <row r="200">
      <c r="C200" s="32"/>
    </row>
    <row r="201">
      <c r="C201" s="32"/>
    </row>
    <row r="202">
      <c r="C202" s="32"/>
    </row>
    <row r="203">
      <c r="C203" s="32"/>
    </row>
    <row r="204">
      <c r="C204" s="32"/>
    </row>
    <row r="205">
      <c r="C205" s="32"/>
    </row>
    <row r="206">
      <c r="C206" s="32"/>
    </row>
    <row r="207">
      <c r="C207" s="32"/>
    </row>
    <row r="208">
      <c r="C208" s="32"/>
    </row>
    <row r="209">
      <c r="C209" s="32"/>
    </row>
    <row r="210">
      <c r="C210" s="32"/>
    </row>
    <row r="211">
      <c r="C211" s="32"/>
    </row>
    <row r="212">
      <c r="C212" s="32"/>
    </row>
    <row r="213">
      <c r="C213" s="32"/>
    </row>
    <row r="214">
      <c r="C214" s="32"/>
    </row>
    <row r="215">
      <c r="C215" s="32"/>
    </row>
    <row r="216">
      <c r="C216" s="32"/>
    </row>
    <row r="217">
      <c r="C217" s="32"/>
    </row>
    <row r="218">
      <c r="C218" s="32"/>
    </row>
    <row r="219">
      <c r="C219" s="32"/>
    </row>
    <row r="220">
      <c r="C220" s="32"/>
    </row>
    <row r="221">
      <c r="C221" s="32"/>
    </row>
    <row r="222">
      <c r="C222" s="32"/>
    </row>
    <row r="223">
      <c r="C223" s="32"/>
    </row>
    <row r="224">
      <c r="C224" s="32"/>
    </row>
    <row r="225">
      <c r="C225" s="32"/>
    </row>
    <row r="226">
      <c r="C226" s="32"/>
    </row>
    <row r="227">
      <c r="C227" s="32"/>
    </row>
    <row r="228">
      <c r="C228" s="32"/>
    </row>
    <row r="229">
      <c r="C229" s="32"/>
    </row>
    <row r="230">
      <c r="C230" s="32"/>
    </row>
    <row r="231">
      <c r="C231" s="32"/>
    </row>
    <row r="232">
      <c r="C232" s="32"/>
    </row>
    <row r="233">
      <c r="C233" s="32"/>
    </row>
    <row r="234">
      <c r="C234" s="32"/>
    </row>
    <row r="235">
      <c r="C235" s="32"/>
    </row>
    <row r="236">
      <c r="C236" s="32"/>
    </row>
    <row r="237">
      <c r="C237" s="32"/>
    </row>
    <row r="238">
      <c r="C238" s="32"/>
    </row>
    <row r="239">
      <c r="C239" s="32"/>
    </row>
    <row r="240">
      <c r="C240" s="32"/>
    </row>
    <row r="241">
      <c r="C241" s="32"/>
    </row>
    <row r="242">
      <c r="C242" s="32"/>
    </row>
    <row r="243">
      <c r="C243" s="32"/>
    </row>
    <row r="244">
      <c r="C244" s="32"/>
    </row>
    <row r="245">
      <c r="C245" s="32"/>
    </row>
    <row r="246">
      <c r="C246" s="32"/>
    </row>
    <row r="247">
      <c r="C247" s="32"/>
    </row>
    <row r="248">
      <c r="C248" s="32"/>
    </row>
    <row r="249">
      <c r="C249" s="32"/>
    </row>
    <row r="250">
      <c r="C250" s="32"/>
    </row>
    <row r="251">
      <c r="C251" s="32"/>
    </row>
    <row r="252">
      <c r="C252" s="32"/>
    </row>
  </sheetData>
  <customSheetViews>
    <customSheetView guid="{7F09E4DE-D4B4-40BD-BE62-4FB6F56473A2}" filter="1" showAutoFilter="1">
      <autoFilter ref="$A$1:$AM$153">
        <sortState ref="A1:AM153">
          <sortCondition ref="C1:C153"/>
        </sortState>
      </autoFilter>
    </customSheetView>
  </customSheetView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8.5"/>
  </cols>
  <sheetData>
    <row r="1"/>
    <row r="2"/>
    <row r="3"/>
    <row r="4"/>
    <row r="5"/>
    <row r="6"/>
    <row r="7"/>
    <row r="8"/>
    <row r="9"/>
    <row r="10"/>
    <row r="11"/>
    <row r="12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</sheetData>
  <drawing r:id="rId2"/>
</worksheet>
</file>