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hit\DSBD\ass7\"/>
    </mc:Choice>
  </mc:AlternateContent>
  <xr:revisionPtr revIDLastSave="0" documentId="13_ncr:1_{E232D3EA-118D-47EF-9B69-1B031F2EFE94}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pagerank 1" sheetId="1" r:id="rId1"/>
    <sheet name="pagerank 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A21" i="1"/>
  <c r="A20" i="1"/>
  <c r="B21" i="1"/>
  <c r="D21" i="1"/>
  <c r="C22" i="1"/>
  <c r="A23" i="1"/>
  <c r="B20" i="1"/>
  <c r="D20" i="1"/>
  <c r="C21" i="1"/>
  <c r="A22" i="1"/>
  <c r="B23" i="1"/>
  <c r="D23" i="1"/>
  <c r="C24" i="1"/>
  <c r="A25" i="1"/>
  <c r="B22" i="1"/>
  <c r="D22" i="1"/>
  <c r="C23" i="1"/>
  <c r="A24" i="1"/>
  <c r="B25" i="1"/>
  <c r="D25" i="1"/>
  <c r="C26" i="1"/>
  <c r="A27" i="1"/>
  <c r="B24" i="1"/>
  <c r="D24" i="1"/>
  <c r="C25" i="1"/>
  <c r="A26" i="1"/>
  <c r="B27" i="1"/>
  <c r="D27" i="1"/>
  <c r="C28" i="1"/>
  <c r="A29" i="1"/>
  <c r="B26" i="1"/>
  <c r="D26" i="1"/>
  <c r="C27" i="1"/>
  <c r="A28" i="1"/>
  <c r="B29" i="1"/>
  <c r="D29" i="1"/>
  <c r="C30" i="1"/>
  <c r="A31" i="1"/>
  <c r="B28" i="1"/>
  <c r="D28" i="1"/>
  <c r="C29" i="1"/>
  <c r="A30" i="1"/>
  <c r="B31" i="1"/>
  <c r="D31" i="1"/>
  <c r="C32" i="1"/>
  <c r="A33" i="1"/>
  <c r="B30" i="1"/>
  <c r="D30" i="1"/>
  <c r="C31" i="1"/>
  <c r="A32" i="1"/>
  <c r="B33" i="1"/>
  <c r="D33" i="1"/>
  <c r="C34" i="1"/>
  <c r="A35" i="1"/>
  <c r="B32" i="1"/>
  <c r="D32" i="1"/>
  <c r="C33" i="1"/>
  <c r="A34" i="1"/>
  <c r="B35" i="1"/>
  <c r="D35" i="1"/>
  <c r="C36" i="1"/>
  <c r="A37" i="1"/>
  <c r="B34" i="1"/>
  <c r="D34" i="1"/>
  <c r="C35" i="1"/>
  <c r="A36" i="1"/>
  <c r="B37" i="1"/>
  <c r="D37" i="1"/>
  <c r="C38" i="1"/>
  <c r="A39" i="1"/>
  <c r="B36" i="1"/>
  <c r="D36" i="1"/>
  <c r="C37" i="1"/>
  <c r="A38" i="1"/>
  <c r="B39" i="1"/>
  <c r="D39" i="1"/>
  <c r="C40" i="1"/>
  <c r="A41" i="1"/>
  <c r="B38" i="1"/>
  <c r="D38" i="1"/>
  <c r="C39" i="1"/>
  <c r="A40" i="1"/>
  <c r="B41" i="1"/>
  <c r="D41" i="1"/>
  <c r="C42" i="1"/>
  <c r="A43" i="1"/>
  <c r="B40" i="1"/>
  <c r="D40" i="1"/>
  <c r="C41" i="1"/>
  <c r="A42" i="1"/>
  <c r="B43" i="1"/>
  <c r="B42" i="1"/>
  <c r="D42" i="1"/>
  <c r="C43" i="1"/>
  <c r="D43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19" i="1"/>
  <c r="C19" i="1"/>
  <c r="B19" i="1"/>
  <c r="D15" i="1"/>
  <c r="A19" i="1"/>
  <c r="E18" i="1"/>
  <c r="C20" i="2"/>
  <c r="E20" i="2"/>
  <c r="A21" i="2"/>
  <c r="A20" i="2"/>
  <c r="B21" i="2"/>
  <c r="B20" i="2"/>
  <c r="D21" i="2"/>
  <c r="C22" i="2"/>
  <c r="E22" i="2"/>
  <c r="A23" i="2"/>
  <c r="D20" i="2"/>
  <c r="C21" i="2"/>
  <c r="E21" i="2"/>
  <c r="A22" i="2"/>
  <c r="B23" i="2"/>
  <c r="B22" i="2"/>
  <c r="D23" i="2"/>
  <c r="C24" i="2"/>
  <c r="E24" i="2"/>
  <c r="A25" i="2"/>
  <c r="D22" i="2"/>
  <c r="C23" i="2"/>
  <c r="E23" i="2"/>
  <c r="A24" i="2"/>
  <c r="B25" i="2"/>
  <c r="B24" i="2"/>
  <c r="D25" i="2"/>
  <c r="C26" i="2"/>
  <c r="E26" i="2"/>
  <c r="A27" i="2"/>
  <c r="D24" i="2"/>
  <c r="C25" i="2"/>
  <c r="E25" i="2"/>
  <c r="A26" i="2"/>
  <c r="B27" i="2"/>
  <c r="B26" i="2"/>
  <c r="D27" i="2"/>
  <c r="C28" i="2"/>
  <c r="E28" i="2"/>
  <c r="A29" i="2"/>
  <c r="D26" i="2"/>
  <c r="C27" i="2"/>
  <c r="E27" i="2"/>
  <c r="A28" i="2"/>
  <c r="B29" i="2"/>
  <c r="B28" i="2"/>
  <c r="D29" i="2"/>
  <c r="C30" i="2"/>
  <c r="E30" i="2"/>
  <c r="A31" i="2"/>
  <c r="D28" i="2"/>
  <c r="C29" i="2"/>
  <c r="E29" i="2"/>
  <c r="A30" i="2"/>
  <c r="B31" i="2"/>
  <c r="B30" i="2"/>
  <c r="D31" i="2"/>
  <c r="C32" i="2"/>
  <c r="E32" i="2"/>
  <c r="A33" i="2"/>
  <c r="D30" i="2"/>
  <c r="C31" i="2"/>
  <c r="E31" i="2"/>
  <c r="A32" i="2"/>
  <c r="B33" i="2"/>
  <c r="B32" i="2"/>
  <c r="D33" i="2"/>
  <c r="C34" i="2"/>
  <c r="E34" i="2"/>
  <c r="A35" i="2"/>
  <c r="D32" i="2"/>
  <c r="C33" i="2"/>
  <c r="E33" i="2"/>
  <c r="A34" i="2"/>
  <c r="B35" i="2"/>
  <c r="B34" i="2"/>
  <c r="D35" i="2"/>
  <c r="C36" i="2"/>
  <c r="E36" i="2"/>
  <c r="A37" i="2"/>
  <c r="D34" i="2"/>
  <c r="C35" i="2"/>
  <c r="E35" i="2"/>
  <c r="A36" i="2"/>
  <c r="B37" i="2"/>
  <c r="B36" i="2"/>
  <c r="D37" i="2"/>
  <c r="C38" i="2"/>
  <c r="E38" i="2"/>
  <c r="A39" i="2"/>
  <c r="D36" i="2"/>
  <c r="C37" i="2"/>
  <c r="E37" i="2"/>
  <c r="A38" i="2"/>
  <c r="B39" i="2"/>
  <c r="B38" i="2"/>
  <c r="D39" i="2"/>
  <c r="C40" i="2"/>
  <c r="E40" i="2"/>
  <c r="A41" i="2"/>
  <c r="B42" i="2"/>
  <c r="D38" i="2"/>
  <c r="C39" i="2"/>
  <c r="E39" i="2"/>
  <c r="A40" i="2"/>
  <c r="B41" i="2"/>
  <c r="D42" i="2"/>
  <c r="E43" i="2"/>
  <c r="D43" i="2"/>
  <c r="B40" i="2"/>
  <c r="D40" i="2"/>
  <c r="C41" i="2"/>
  <c r="E41" i="2"/>
  <c r="A42" i="2"/>
  <c r="C43" i="2"/>
  <c r="B43" i="2"/>
  <c r="D41" i="2"/>
  <c r="C42" i="2"/>
  <c r="E42" i="2"/>
  <c r="A43" i="2"/>
  <c r="E19" i="2"/>
  <c r="D19" i="2"/>
  <c r="C19" i="2"/>
  <c r="B19" i="2"/>
  <c r="A19" i="2"/>
  <c r="F18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</calcChain>
</file>

<file path=xl/sharedStrings.xml><?xml version="1.0" encoding="utf-8"?>
<sst xmlns="http://schemas.openxmlformats.org/spreadsheetml/2006/main" count="38" uniqueCount="9">
  <si>
    <t>beta</t>
  </si>
  <si>
    <t>A</t>
  </si>
  <si>
    <t>B</t>
  </si>
  <si>
    <t>C</t>
  </si>
  <si>
    <t>D</t>
  </si>
  <si>
    <t>N</t>
  </si>
  <si>
    <t>E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</si>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</sst>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114297</xdr:colOff>
      <xdr:row>0</xdr:row>
      <xdr:rowOff>124251</xdr:rowOff>
    </xdr:from>
    <xdr:to>
      <xdr:col>4</xdr:col>
      <xdr:colOff>253997</xdr:colOff>
      <xdr:row>12</xdr:row>
      <xdr:rowOff>182033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97" y="124251"/>
          <a:ext cx="3458633" cy="239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685800</xdr:colOff>
      <xdr:row>12</xdr:row>
      <xdr:rowOff>59791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4733" cy="2498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3"/>
  <sheetViews>
    <sheetView tabSelected="1" zoomScale="74" zoomScaleNormal="85" zoomScalePageLayoutView="150" workbookViewId="0">
      <selection activeCell="G13" sqref="G13"/>
    </sheetView>
  </sheetViews>
  <sheetFormatPr defaultColWidth="10.6640625" defaultRowHeight="15.5" x14ac:dyDescent="0.35"/>
  <cols>
    <col min="6" max="6" width="3.1640625" bestFit="1" customWidth="1"/>
  </cols>
  <sheetData>
    <row r="2" spans="2:11" x14ac:dyDescent="0.35">
      <c r="I2" t="s">
        <v>1</v>
      </c>
      <c r="J2" t="s">
        <v>2</v>
      </c>
      <c r="K2" t="s">
        <v>3</v>
      </c>
    </row>
    <row r="3" spans="2:11" x14ac:dyDescent="0.35">
      <c r="I3" t="s">
        <v>2</v>
      </c>
      <c r="J3" t="s">
        <v>3</v>
      </c>
    </row>
    <row r="4" spans="2:11" x14ac:dyDescent="0.35">
      <c r="I4" t="s">
        <v>3</v>
      </c>
      <c r="J4" t="s">
        <v>1</v>
      </c>
    </row>
    <row r="5" spans="2:11" x14ac:dyDescent="0.35">
      <c r="I5" t="s">
        <v>4</v>
      </c>
      <c r="J5" t="s">
        <v>3</v>
      </c>
    </row>
    <row r="6" spans="2:11" x14ac:dyDescent="0.35">
      <c r="E6" s="1"/>
    </row>
    <row r="7" spans="2:11" x14ac:dyDescent="0.35">
      <c r="B7" s="1"/>
    </row>
    <row r="8" spans="2:11" x14ac:dyDescent="0.35">
      <c r="B8" s="1"/>
    </row>
    <row r="14" spans="2:11" x14ac:dyDescent="0.35">
      <c r="B14" s="1" t="s">
        <v>0</v>
      </c>
      <c r="C14" s="1" t="s">
        <v>5</v>
      </c>
    </row>
    <row r="15" spans="2:11" x14ac:dyDescent="0.35">
      <c r="B15" s="1">
        <v>0.85</v>
      </c>
      <c r="C15" s="1">
        <v>4</v>
      </c>
      <c r="D15">
        <f>(1-B15)/C15</f>
        <v>3.7500000000000006E-2</v>
      </c>
      <c r="F15" s="1"/>
      <c r="G15" s="1"/>
    </row>
    <row r="17" spans="1:7" x14ac:dyDescent="0.35">
      <c r="A17" s="2" t="s">
        <v>1</v>
      </c>
      <c r="B17" s="3" t="s">
        <v>2</v>
      </c>
      <c r="C17" s="4" t="s">
        <v>3</v>
      </c>
      <c r="D17" s="5" t="s">
        <v>4</v>
      </c>
      <c r="E17" t="s">
        <v>8</v>
      </c>
      <c r="G17" s="1"/>
    </row>
    <row r="18" spans="1:7" x14ac:dyDescent="0.35">
      <c r="A18" s="8">
        <v>0.25</v>
      </c>
      <c r="B18" s="9">
        <v>0.25</v>
      </c>
      <c r="C18" s="10">
        <v>0.25</v>
      </c>
      <c r="D18" s="11">
        <v>0.25</v>
      </c>
      <c r="E18" s="17">
        <f>SUM(A18:D18)</f>
        <v>1</v>
      </c>
      <c r="F18" s="7">
        <v>0</v>
      </c>
      <c r="G18" s="1"/>
    </row>
    <row r="19" spans="1:7" x14ac:dyDescent="0.35">
      <c r="A19" s="8">
        <f>$D$15+$B$15*(C18)</f>
        <v>0.25</v>
      </c>
      <c r="B19" s="9">
        <f>$D$15+$B$15*(A18/2)</f>
        <v>0.14374999999999999</v>
      </c>
      <c r="C19" s="10">
        <f>$D$15+$B$15*(A18/2+B18+D18)</f>
        <v>0.56874999999999998</v>
      </c>
      <c r="D19" s="11">
        <f>$D$15</f>
        <v>3.7500000000000006E-2</v>
      </c>
      <c r="E19" s="17">
        <f>SUM(A19:D19)</f>
        <v>0.99999999999999989</v>
      </c>
      <c r="F19" s="7">
        <v>1</v>
      </c>
      <c r="G19" s="1"/>
    </row>
    <row r="20" spans="1:7" x14ac:dyDescent="0.35">
      <c r="A20" s="8">
        <f t="shared" ref="A20:A43" si="0">$D$15+$B$15*(C19)</f>
        <v>0.52093749999999994</v>
      </c>
      <c r="B20" s="9">
        <f t="shared" ref="B20:B43" si="1">$D$15+$B$15*(A19/2)</f>
        <v>0.14374999999999999</v>
      </c>
      <c r="C20" s="10">
        <f t="shared" ref="C20:C43" si="2">$D$15+$B$15*(A19/2+B19+D19)</f>
        <v>0.29781250000000004</v>
      </c>
      <c r="D20" s="11">
        <f t="shared" ref="D20:D43" si="3">$D$15</f>
        <v>3.7500000000000006E-2</v>
      </c>
      <c r="E20" s="17">
        <f t="shared" ref="E20:E43" si="4">SUM(A20:D20)</f>
        <v>0.99999999999999989</v>
      </c>
      <c r="F20" s="7">
        <v>2</v>
      </c>
      <c r="G20" s="1"/>
    </row>
    <row r="21" spans="1:7" x14ac:dyDescent="0.35">
      <c r="A21" s="8">
        <f t="shared" si="0"/>
        <v>0.29064062499999999</v>
      </c>
      <c r="B21" s="9">
        <f t="shared" si="1"/>
        <v>0.25889843749999997</v>
      </c>
      <c r="C21" s="10">
        <f t="shared" si="2"/>
        <v>0.41296093749999996</v>
      </c>
      <c r="D21" s="11">
        <f t="shared" si="3"/>
        <v>3.7500000000000006E-2</v>
      </c>
      <c r="E21" s="17">
        <f t="shared" si="4"/>
        <v>0.99999999999999989</v>
      </c>
      <c r="F21" s="7">
        <v>3</v>
      </c>
      <c r="G21" s="1"/>
    </row>
    <row r="22" spans="1:7" x14ac:dyDescent="0.35">
      <c r="A22" s="8">
        <f t="shared" si="0"/>
        <v>0.38851679687499996</v>
      </c>
      <c r="B22" s="9">
        <f t="shared" si="1"/>
        <v>0.16102226562499999</v>
      </c>
      <c r="C22" s="10">
        <f t="shared" si="2"/>
        <v>0.41296093749999996</v>
      </c>
      <c r="D22" s="11">
        <f t="shared" si="3"/>
        <v>3.7500000000000006E-2</v>
      </c>
      <c r="E22" s="17">
        <f t="shared" si="4"/>
        <v>0.99999999999999989</v>
      </c>
      <c r="F22" s="7">
        <v>4</v>
      </c>
      <c r="G22" s="1"/>
    </row>
    <row r="23" spans="1:7" x14ac:dyDescent="0.35">
      <c r="A23" s="8">
        <f t="shared" si="0"/>
        <v>0.38851679687499996</v>
      </c>
      <c r="B23" s="9">
        <f t="shared" si="1"/>
        <v>0.20261963867187499</v>
      </c>
      <c r="C23" s="10">
        <f t="shared" si="2"/>
        <v>0.37136356445312502</v>
      </c>
      <c r="D23" s="11">
        <f t="shared" si="3"/>
        <v>3.7500000000000006E-2</v>
      </c>
      <c r="E23" s="17">
        <f t="shared" si="4"/>
        <v>0.99999999999999989</v>
      </c>
      <c r="F23" s="7">
        <v>5</v>
      </c>
      <c r="G23" s="1"/>
    </row>
    <row r="24" spans="1:7" x14ac:dyDescent="0.35">
      <c r="A24" s="8">
        <f t="shared" si="0"/>
        <v>0.35315902978515623</v>
      </c>
      <c r="B24" s="9">
        <f t="shared" si="1"/>
        <v>0.20261963867187499</v>
      </c>
      <c r="C24" s="10">
        <f t="shared" si="2"/>
        <v>0.40672133154296874</v>
      </c>
      <c r="D24" s="11">
        <f t="shared" si="3"/>
        <v>3.7500000000000006E-2</v>
      </c>
      <c r="E24" s="17">
        <f t="shared" si="4"/>
        <v>0.99999999999999989</v>
      </c>
      <c r="F24" s="7">
        <v>6</v>
      </c>
      <c r="G24" s="1"/>
    </row>
    <row r="25" spans="1:7" x14ac:dyDescent="0.35">
      <c r="A25" s="8">
        <f t="shared" si="0"/>
        <v>0.38321313181152339</v>
      </c>
      <c r="B25" s="9">
        <f t="shared" si="1"/>
        <v>0.18759258765869141</v>
      </c>
      <c r="C25" s="10">
        <f t="shared" si="2"/>
        <v>0.39169428052978517</v>
      </c>
      <c r="D25" s="11">
        <f t="shared" si="3"/>
        <v>3.7500000000000006E-2</v>
      </c>
      <c r="E25" s="17">
        <f t="shared" si="4"/>
        <v>0.99999999999999989</v>
      </c>
      <c r="F25" s="7">
        <v>7</v>
      </c>
      <c r="G25" s="1"/>
    </row>
    <row r="26" spans="1:7" x14ac:dyDescent="0.35">
      <c r="A26" s="8">
        <f t="shared" si="0"/>
        <v>0.37044013845031742</v>
      </c>
      <c r="B26" s="9">
        <f t="shared" si="1"/>
        <v>0.20036558101989743</v>
      </c>
      <c r="C26" s="10">
        <f t="shared" si="2"/>
        <v>0.39169428052978517</v>
      </c>
      <c r="D26" s="11">
        <f t="shared" si="3"/>
        <v>3.7500000000000006E-2</v>
      </c>
      <c r="E26" s="17">
        <f t="shared" si="4"/>
        <v>1</v>
      </c>
      <c r="F26" s="7">
        <v>8</v>
      </c>
      <c r="G26" s="1"/>
    </row>
    <row r="27" spans="1:7" x14ac:dyDescent="0.35">
      <c r="A27" s="8">
        <f t="shared" si="0"/>
        <v>0.37044013845031742</v>
      </c>
      <c r="B27" s="9">
        <f t="shared" si="1"/>
        <v>0.1949370588413849</v>
      </c>
      <c r="C27" s="10">
        <f t="shared" si="2"/>
        <v>0.3971228027082977</v>
      </c>
      <c r="D27" s="11">
        <f t="shared" si="3"/>
        <v>3.7500000000000006E-2</v>
      </c>
      <c r="E27" s="17">
        <f t="shared" si="4"/>
        <v>1</v>
      </c>
      <c r="F27" s="7">
        <v>9</v>
      </c>
      <c r="G27" s="1"/>
    </row>
    <row r="28" spans="1:7" x14ac:dyDescent="0.35">
      <c r="A28" s="8">
        <f t="shared" si="0"/>
        <v>0.37505438230205301</v>
      </c>
      <c r="B28" s="9">
        <f t="shared" si="1"/>
        <v>0.1949370588413849</v>
      </c>
      <c r="C28" s="10">
        <f t="shared" si="2"/>
        <v>0.39250855885656211</v>
      </c>
      <c r="D28" s="11">
        <f t="shared" si="3"/>
        <v>3.7500000000000006E-2</v>
      </c>
      <c r="E28" s="17">
        <f t="shared" si="4"/>
        <v>1</v>
      </c>
      <c r="F28" s="7">
        <v>10</v>
      </c>
      <c r="G28" s="1"/>
    </row>
    <row r="29" spans="1:7" x14ac:dyDescent="0.35">
      <c r="A29" s="8">
        <f t="shared" si="0"/>
        <v>0.37113227502807777</v>
      </c>
      <c r="B29" s="9">
        <f t="shared" si="1"/>
        <v>0.19689811247837252</v>
      </c>
      <c r="C29" s="10">
        <f t="shared" si="2"/>
        <v>0.39446961249354973</v>
      </c>
      <c r="D29" s="11">
        <f t="shared" si="3"/>
        <v>3.7500000000000006E-2</v>
      </c>
      <c r="E29" s="17">
        <f t="shared" si="4"/>
        <v>1</v>
      </c>
      <c r="F29" s="7">
        <v>11</v>
      </c>
      <c r="G29" s="1"/>
    </row>
    <row r="30" spans="1:7" x14ac:dyDescent="0.35">
      <c r="A30" s="8">
        <f t="shared" si="0"/>
        <v>0.37279917061951728</v>
      </c>
      <c r="B30" s="9">
        <f t="shared" si="1"/>
        <v>0.19523121688693307</v>
      </c>
      <c r="C30" s="10">
        <f t="shared" si="2"/>
        <v>0.39446961249354973</v>
      </c>
      <c r="D30" s="11">
        <f t="shared" si="3"/>
        <v>3.7500000000000006E-2</v>
      </c>
      <c r="E30" s="17">
        <f t="shared" si="4"/>
        <v>1</v>
      </c>
      <c r="F30" s="7">
        <v>12</v>
      </c>
      <c r="G30" s="1"/>
    </row>
    <row r="31" spans="1:7" x14ac:dyDescent="0.35">
      <c r="A31" s="8">
        <f t="shared" si="0"/>
        <v>0.37279917061951728</v>
      </c>
      <c r="B31" s="9">
        <f t="shared" si="1"/>
        <v>0.19593964751329485</v>
      </c>
      <c r="C31" s="10">
        <f t="shared" si="2"/>
        <v>0.393761181867188</v>
      </c>
      <c r="D31" s="11">
        <f t="shared" si="3"/>
        <v>3.7500000000000006E-2</v>
      </c>
      <c r="E31" s="17">
        <f t="shared" si="4"/>
        <v>1.0000000000000002</v>
      </c>
      <c r="F31" s="7">
        <v>13</v>
      </c>
      <c r="G31" s="1"/>
    </row>
    <row r="32" spans="1:7" x14ac:dyDescent="0.35">
      <c r="A32" s="8">
        <f t="shared" si="0"/>
        <v>0.3721970045871098</v>
      </c>
      <c r="B32" s="9">
        <f t="shared" si="1"/>
        <v>0.19593964751329485</v>
      </c>
      <c r="C32" s="10">
        <f t="shared" si="2"/>
        <v>0.39436334789959548</v>
      </c>
      <c r="D32" s="11">
        <f t="shared" si="3"/>
        <v>3.7500000000000006E-2</v>
      </c>
      <c r="E32" s="17">
        <f t="shared" si="4"/>
        <v>1.0000000000000002</v>
      </c>
      <c r="F32" s="7">
        <v>14</v>
      </c>
      <c r="G32" s="1"/>
    </row>
    <row r="33" spans="1:8" x14ac:dyDescent="0.35">
      <c r="A33" s="8">
        <f t="shared" si="0"/>
        <v>0.37270884571465612</v>
      </c>
      <c r="B33" s="9">
        <f t="shared" si="1"/>
        <v>0.19568372694952166</v>
      </c>
      <c r="C33" s="10">
        <f t="shared" si="2"/>
        <v>0.39410742733582227</v>
      </c>
      <c r="D33" s="11">
        <f t="shared" si="3"/>
        <v>3.7500000000000006E-2</v>
      </c>
      <c r="E33" s="17">
        <f t="shared" si="4"/>
        <v>1</v>
      </c>
      <c r="F33" s="7">
        <v>15</v>
      </c>
      <c r="G33" s="1"/>
      <c r="H33" s="6"/>
    </row>
    <row r="34" spans="1:8" x14ac:dyDescent="0.35">
      <c r="A34" s="8">
        <f t="shared" si="0"/>
        <v>0.37249131323544893</v>
      </c>
      <c r="B34" s="9">
        <f t="shared" si="1"/>
        <v>0.19590125942872885</v>
      </c>
      <c r="C34" s="10">
        <f t="shared" si="2"/>
        <v>0.39410742733582227</v>
      </c>
      <c r="D34" s="11">
        <f t="shared" si="3"/>
        <v>3.7500000000000006E-2</v>
      </c>
      <c r="E34" s="17">
        <f t="shared" si="4"/>
        <v>1</v>
      </c>
      <c r="F34" s="7">
        <v>16</v>
      </c>
      <c r="G34" s="1"/>
    </row>
    <row r="35" spans="1:8" x14ac:dyDescent="0.35">
      <c r="A35" s="8">
        <f t="shared" si="0"/>
        <v>0.37249131323544893</v>
      </c>
      <c r="B35" s="9">
        <f t="shared" si="1"/>
        <v>0.19580880812506579</v>
      </c>
      <c r="C35" s="10">
        <f t="shared" si="2"/>
        <v>0.39419987863948536</v>
      </c>
      <c r="D35" s="11">
        <f t="shared" si="3"/>
        <v>3.7500000000000006E-2</v>
      </c>
      <c r="E35" s="17">
        <f t="shared" si="4"/>
        <v>1.0000000000000002</v>
      </c>
      <c r="F35" s="7">
        <v>17</v>
      </c>
      <c r="G35" s="1"/>
    </row>
    <row r="36" spans="1:8" x14ac:dyDescent="0.35">
      <c r="A36" s="8">
        <f t="shared" si="0"/>
        <v>0.37256989684356256</v>
      </c>
      <c r="B36" s="9">
        <f t="shared" si="1"/>
        <v>0.19580880812506579</v>
      </c>
      <c r="C36" s="10">
        <f t="shared" si="2"/>
        <v>0.39412129503137172</v>
      </c>
      <c r="D36" s="11">
        <f t="shared" si="3"/>
        <v>3.7500000000000006E-2</v>
      </c>
      <c r="E36" s="17">
        <f t="shared" si="4"/>
        <v>1.0000000000000002</v>
      </c>
      <c r="F36" s="7">
        <v>18</v>
      </c>
      <c r="G36" s="1"/>
    </row>
    <row r="37" spans="1:8" x14ac:dyDescent="0.35">
      <c r="A37" s="8">
        <f t="shared" si="0"/>
        <v>0.37250310077666593</v>
      </c>
      <c r="B37" s="9">
        <f t="shared" si="1"/>
        <v>0.19584220615851408</v>
      </c>
      <c r="C37" s="10">
        <f t="shared" si="2"/>
        <v>0.39415469306481998</v>
      </c>
      <c r="D37" s="11">
        <f t="shared" si="3"/>
        <v>3.7500000000000006E-2</v>
      </c>
      <c r="E37" s="17">
        <f t="shared" si="4"/>
        <v>1</v>
      </c>
      <c r="F37" s="7">
        <v>19</v>
      </c>
      <c r="G37" s="1"/>
    </row>
    <row r="38" spans="1:8" x14ac:dyDescent="0.35">
      <c r="A38" s="8">
        <f t="shared" si="0"/>
        <v>0.37253148910509704</v>
      </c>
      <c r="B38" s="9">
        <f t="shared" si="1"/>
        <v>0.19581381783008303</v>
      </c>
      <c r="C38" s="10">
        <f t="shared" si="2"/>
        <v>0.39415469306481998</v>
      </c>
      <c r="D38" s="11">
        <f t="shared" si="3"/>
        <v>3.7500000000000006E-2</v>
      </c>
      <c r="E38" s="17">
        <f t="shared" si="4"/>
        <v>1</v>
      </c>
      <c r="F38" s="7">
        <v>20</v>
      </c>
      <c r="G38" s="1"/>
    </row>
    <row r="39" spans="1:8" x14ac:dyDescent="0.35">
      <c r="A39" s="8">
        <f t="shared" si="0"/>
        <v>0.37253148910509704</v>
      </c>
      <c r="B39" s="9">
        <f t="shared" si="1"/>
        <v>0.19582588286966623</v>
      </c>
      <c r="C39" s="10">
        <f t="shared" si="2"/>
        <v>0.39414262802523681</v>
      </c>
      <c r="D39" s="11">
        <f t="shared" si="3"/>
        <v>3.7500000000000006E-2</v>
      </c>
      <c r="E39" s="17">
        <f t="shared" si="4"/>
        <v>1</v>
      </c>
      <c r="F39" s="7">
        <v>21</v>
      </c>
      <c r="G39" s="1"/>
    </row>
    <row r="40" spans="1:8" x14ac:dyDescent="0.35">
      <c r="A40" s="8">
        <f t="shared" si="0"/>
        <v>0.3725212338214513</v>
      </c>
      <c r="B40" s="9">
        <f t="shared" si="1"/>
        <v>0.19582588286966623</v>
      </c>
      <c r="C40" s="10">
        <f t="shared" si="2"/>
        <v>0.39415288330888254</v>
      </c>
      <c r="D40" s="11">
        <f t="shared" si="3"/>
        <v>3.7500000000000006E-2</v>
      </c>
      <c r="E40" s="17">
        <f t="shared" si="4"/>
        <v>1.0000000000000002</v>
      </c>
      <c r="F40" s="7">
        <v>22</v>
      </c>
      <c r="G40" s="1"/>
    </row>
    <row r="41" spans="1:8" x14ac:dyDescent="0.35">
      <c r="A41" s="8">
        <f t="shared" si="0"/>
        <v>0.37252995081255014</v>
      </c>
      <c r="B41" s="9">
        <f t="shared" si="1"/>
        <v>0.19582152437411682</v>
      </c>
      <c r="C41" s="10">
        <f t="shared" si="2"/>
        <v>0.39414852481333307</v>
      </c>
      <c r="D41" s="11">
        <f t="shared" si="3"/>
        <v>3.7500000000000006E-2</v>
      </c>
      <c r="E41" s="17">
        <f t="shared" si="4"/>
        <v>1</v>
      </c>
      <c r="F41" s="7">
        <v>23</v>
      </c>
      <c r="G41" s="1"/>
    </row>
    <row r="42" spans="1:8" x14ac:dyDescent="0.35">
      <c r="A42" s="8">
        <f t="shared" si="0"/>
        <v>0.37252624609133311</v>
      </c>
      <c r="B42" s="9">
        <f t="shared" si="1"/>
        <v>0.19582522909533381</v>
      </c>
      <c r="C42" s="10">
        <f t="shared" si="2"/>
        <v>0.39414852481333307</v>
      </c>
      <c r="D42" s="11">
        <f t="shared" si="3"/>
        <v>3.7500000000000006E-2</v>
      </c>
      <c r="E42" s="17">
        <f t="shared" si="4"/>
        <v>1</v>
      </c>
      <c r="F42" s="7">
        <v>24</v>
      </c>
      <c r="G42" s="1"/>
    </row>
    <row r="43" spans="1:8" x14ac:dyDescent="0.35">
      <c r="A43" s="8">
        <f t="shared" si="0"/>
        <v>0.37252624609133311</v>
      </c>
      <c r="B43" s="9">
        <f t="shared" si="1"/>
        <v>0.19582365458881656</v>
      </c>
      <c r="C43" s="10">
        <f t="shared" si="2"/>
        <v>0.39415009931985023</v>
      </c>
      <c r="D43" s="11">
        <f t="shared" si="3"/>
        <v>3.7500000000000006E-2</v>
      </c>
      <c r="E43" s="17">
        <f t="shared" si="4"/>
        <v>0.99999999999999989</v>
      </c>
      <c r="F43" s="7">
        <v>25</v>
      </c>
      <c r="G43" s="1"/>
    </row>
  </sheetData>
  <pageMargins left="0.75" right="0.75" top="1" bottom="1" header="0.5" footer="0.5"/>
  <pageSetup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24"/>
  <sheetViews>
    <sheetView zoomScale="80" zoomScaleNormal="80" zoomScalePageLayoutView="150" workbookViewId="0">
      <selection activeCell="H1" sqref="H1"/>
    </sheetView>
  </sheetViews>
  <sheetFormatPr defaultColWidth="10.6640625" defaultRowHeight="15.5" x14ac:dyDescent="0.35"/>
  <sheetData>
    <row r="2" spans="2:11" x14ac:dyDescent="0.35">
      <c r="H2" t="s">
        <v>1</v>
      </c>
      <c r="I2" t="s">
        <v>3</v>
      </c>
      <c r="J2" t="s">
        <v>2</v>
      </c>
    </row>
    <row r="3" spans="2:11" x14ac:dyDescent="0.35">
      <c r="H3" t="s">
        <v>2</v>
      </c>
      <c r="I3" t="s">
        <v>6</v>
      </c>
      <c r="J3" t="s">
        <v>4</v>
      </c>
      <c r="K3" t="s">
        <v>3</v>
      </c>
    </row>
    <row r="4" spans="2:11" x14ac:dyDescent="0.35">
      <c r="H4" t="s">
        <v>3</v>
      </c>
      <c r="I4" t="s">
        <v>1</v>
      </c>
    </row>
    <row r="5" spans="2:11" x14ac:dyDescent="0.35">
      <c r="H5" t="s">
        <v>4</v>
      </c>
      <c r="I5" t="s">
        <v>3</v>
      </c>
      <c r="J5" t="s">
        <v>6</v>
      </c>
    </row>
    <row r="6" spans="2:11" x14ac:dyDescent="0.35">
      <c r="H6" t="s">
        <v>6</v>
      </c>
      <c r="I6" t="s">
        <v>1</v>
      </c>
    </row>
    <row r="14" spans="2:11" x14ac:dyDescent="0.35">
      <c r="B14" s="1" t="s">
        <v>0</v>
      </c>
      <c r="C14" s="1" t="s">
        <v>5</v>
      </c>
    </row>
    <row r="15" spans="2:11" x14ac:dyDescent="0.35">
      <c r="B15" s="1">
        <v>0.85</v>
      </c>
      <c r="C15" s="1">
        <v>5</v>
      </c>
    </row>
    <row r="17" spans="1:7" x14ac:dyDescent="0.35">
      <c r="A17" s="2" t="s">
        <v>1</v>
      </c>
      <c r="B17" s="3" t="s">
        <v>2</v>
      </c>
      <c r="C17" s="12" t="s">
        <v>3</v>
      </c>
      <c r="D17" s="5" t="s">
        <v>4</v>
      </c>
      <c r="E17" s="14" t="s">
        <v>6</v>
      </c>
      <c r="F17" t="s">
        <v>7</v>
      </c>
    </row>
    <row r="18" spans="1:7" x14ac:dyDescent="0.35">
      <c r="A18" s="8">
        <v>0.2</v>
      </c>
      <c r="B18" s="9">
        <v>0.2</v>
      </c>
      <c r="C18" s="13">
        <v>0.2</v>
      </c>
      <c r="D18" s="11">
        <v>0.2</v>
      </c>
      <c r="E18" s="15">
        <v>0.2</v>
      </c>
      <c r="F18" s="17">
        <f>SUM(A18:E18)</f>
        <v>1</v>
      </c>
      <c r="G18" s="7">
        <v>0</v>
      </c>
    </row>
    <row r="19" spans="1:7" x14ac:dyDescent="0.35">
      <c r="A19" s="8">
        <f>(1-$B$15)/$C$15 + $B$15*(C18/1+E18/1)</f>
        <v>0.37000000000000005</v>
      </c>
      <c r="B19" s="9">
        <f>(1-$B$15)/$C$15 + $B$15*(A18/2)</f>
        <v>0.11500000000000002</v>
      </c>
      <c r="C19" s="13">
        <f>(1-$B$15)/$C$15 + $B$15*(A18/2+B18/3+D18/2)</f>
        <v>0.25666666666666671</v>
      </c>
      <c r="D19" s="11">
        <f>(1-$B$15)/$C$15 + $B$15*(B18/3)</f>
        <v>8.666666666666667E-2</v>
      </c>
      <c r="E19" s="15">
        <f>(1-$B$15)/$C$15 + $B$15*(B18/3+D18/2)</f>
        <v>0.17166666666666669</v>
      </c>
      <c r="F19" s="17">
        <f t="shared" ref="F19:F43" si="0">SUM(A19:E19)</f>
        <v>1.0000000000000002</v>
      </c>
      <c r="G19" s="7">
        <v>1</v>
      </c>
    </row>
    <row r="20" spans="1:7" x14ac:dyDescent="0.35">
      <c r="A20" s="8">
        <f t="shared" ref="A20:A43" si="1">(1-$B$15)/$C$15 + $B$15*(C19/1+E19/1)</f>
        <v>0.3940833333333334</v>
      </c>
      <c r="B20" s="9">
        <f t="shared" ref="B20:B43" si="2">(1-$B$15)/$C$15 + $B$15*(A19/2)</f>
        <v>0.18725000000000003</v>
      </c>
      <c r="C20" s="13">
        <f t="shared" ref="C20:C43" si="3">(1-$B$15)/$C$15 + $B$15*(A19/2+B19/3+D19/2)</f>
        <v>0.25666666666666671</v>
      </c>
      <c r="D20" s="11">
        <f t="shared" ref="D20:D43" si="4">(1-$B$15)/$C$15 + $B$15*(B19/3)</f>
        <v>6.2583333333333352E-2</v>
      </c>
      <c r="E20" s="15">
        <f t="shared" ref="E20:E43" si="5">(1-$B$15)/$C$15 + $B$15*(B19/3+D19/2)</f>
        <v>9.9416666666666681E-2</v>
      </c>
      <c r="F20" s="17">
        <f t="shared" si="0"/>
        <v>1.0000000000000002</v>
      </c>
      <c r="G20" s="7">
        <v>2</v>
      </c>
    </row>
    <row r="21" spans="1:7" x14ac:dyDescent="0.35">
      <c r="A21" s="8">
        <f t="shared" si="1"/>
        <v>0.33267083333333342</v>
      </c>
      <c r="B21" s="9">
        <f t="shared" si="2"/>
        <v>0.19748541666666669</v>
      </c>
      <c r="C21" s="13">
        <f t="shared" si="3"/>
        <v>0.27713750000000004</v>
      </c>
      <c r="D21" s="11">
        <f t="shared" si="4"/>
        <v>8.3054166666666679E-2</v>
      </c>
      <c r="E21" s="15">
        <f t="shared" si="5"/>
        <v>0.10965208333333334</v>
      </c>
      <c r="F21" s="17">
        <f t="shared" si="0"/>
        <v>1.0000000000000002</v>
      </c>
      <c r="G21" s="7">
        <v>3</v>
      </c>
    </row>
    <row r="22" spans="1:7" x14ac:dyDescent="0.35">
      <c r="A22" s="8">
        <f t="shared" si="1"/>
        <v>0.35877114583333336</v>
      </c>
      <c r="B22" s="9">
        <f t="shared" si="2"/>
        <v>0.17138510416666669</v>
      </c>
      <c r="C22" s="13">
        <f t="shared" si="3"/>
        <v>0.26263732638888893</v>
      </c>
      <c r="D22" s="11">
        <f t="shared" si="4"/>
        <v>8.5954201388888901E-2</v>
      </c>
      <c r="E22" s="15">
        <f t="shared" si="5"/>
        <v>0.12125222222222223</v>
      </c>
      <c r="F22" s="17">
        <f t="shared" si="0"/>
        <v>1.0000000000000002</v>
      </c>
      <c r="G22" s="7">
        <v>4</v>
      </c>
    </row>
    <row r="23" spans="1:7" x14ac:dyDescent="0.35">
      <c r="A23" s="8">
        <f t="shared" si="1"/>
        <v>0.35630611631944448</v>
      </c>
      <c r="B23" s="9">
        <f t="shared" si="2"/>
        <v>0.18247773697916667</v>
      </c>
      <c r="C23" s="13">
        <f t="shared" si="3"/>
        <v>0.26756738541666669</v>
      </c>
      <c r="D23" s="11">
        <f t="shared" si="4"/>
        <v>7.8559112847222237E-2</v>
      </c>
      <c r="E23" s="15">
        <f t="shared" si="5"/>
        <v>0.11508964843750003</v>
      </c>
      <c r="F23" s="17">
        <f t="shared" si="0"/>
        <v>1</v>
      </c>
      <c r="G23" s="7">
        <v>5</v>
      </c>
    </row>
    <row r="24" spans="1:7" x14ac:dyDescent="0.35">
      <c r="A24" s="8">
        <f t="shared" si="1"/>
        <v>0.35525847877604172</v>
      </c>
      <c r="B24" s="9">
        <f t="shared" si="2"/>
        <v>0.18143009943576391</v>
      </c>
      <c r="C24" s="13">
        <f t="shared" si="3"/>
        <v>0.26651974787326393</v>
      </c>
      <c r="D24" s="11">
        <f t="shared" si="4"/>
        <v>8.1702025477430565E-2</v>
      </c>
      <c r="E24" s="15">
        <f t="shared" si="5"/>
        <v>0.11508964843750003</v>
      </c>
      <c r="F24" s="17">
        <f t="shared" si="0"/>
        <v>1</v>
      </c>
      <c r="G24" s="7">
        <v>6</v>
      </c>
    </row>
    <row r="25" spans="1:7" x14ac:dyDescent="0.35">
      <c r="A25" s="8">
        <f t="shared" si="1"/>
        <v>0.35436798686414939</v>
      </c>
      <c r="B25" s="9">
        <f t="shared" si="2"/>
        <v>0.18098485347981771</v>
      </c>
      <c r="C25" s="13">
        <f t="shared" si="3"/>
        <v>0.2671134091478588</v>
      </c>
      <c r="D25" s="11">
        <f t="shared" si="4"/>
        <v>8.1405194840133116E-2</v>
      </c>
      <c r="E25" s="15">
        <f t="shared" si="5"/>
        <v>0.11612855566804109</v>
      </c>
      <c r="F25" s="17">
        <f t="shared" si="0"/>
        <v>1.0000000000000002</v>
      </c>
      <c r="G25" s="7">
        <v>7</v>
      </c>
    </row>
    <row r="26" spans="1:7" x14ac:dyDescent="0.35">
      <c r="A26" s="8">
        <f t="shared" si="1"/>
        <v>0.35575567009351494</v>
      </c>
      <c r="B26" s="9">
        <f t="shared" si="2"/>
        <v>0.18060639441726348</v>
      </c>
      <c r="C26" s="13">
        <f t="shared" si="3"/>
        <v>0.26648264404360178</v>
      </c>
      <c r="D26" s="11">
        <f t="shared" si="4"/>
        <v>8.1279041819281694E-2</v>
      </c>
      <c r="E26" s="15">
        <f t="shared" si="5"/>
        <v>0.11587624962633827</v>
      </c>
      <c r="F26" s="17">
        <f t="shared" si="0"/>
        <v>1.0000000000000002</v>
      </c>
      <c r="G26" s="7">
        <v>8</v>
      </c>
    </row>
    <row r="27" spans="1:7" x14ac:dyDescent="0.35">
      <c r="A27" s="8">
        <f t="shared" si="1"/>
        <v>0.35500505961944906</v>
      </c>
      <c r="B27" s="9">
        <f t="shared" si="2"/>
        <v>0.18119615978974385</v>
      </c>
      <c r="C27" s="13">
        <f t="shared" si="3"/>
        <v>0.26691156431449653</v>
      </c>
      <c r="D27" s="11">
        <f t="shared" si="4"/>
        <v>8.1171811751557993E-2</v>
      </c>
      <c r="E27" s="15">
        <f t="shared" si="5"/>
        <v>0.11571540452475271</v>
      </c>
      <c r="F27" s="17">
        <f t="shared" si="0"/>
        <v>1.0000000000000002</v>
      </c>
      <c r="G27" s="7">
        <v>9</v>
      </c>
    </row>
    <row r="28" spans="1:7" x14ac:dyDescent="0.35">
      <c r="A28" s="8">
        <f t="shared" si="1"/>
        <v>0.35523292351336189</v>
      </c>
      <c r="B28" s="9">
        <f t="shared" si="2"/>
        <v>0.18087715033826585</v>
      </c>
      <c r="C28" s="13">
        <f t="shared" si="3"/>
        <v>0.26671408227310545</v>
      </c>
      <c r="D28" s="11">
        <f t="shared" si="4"/>
        <v>8.1338911940427416E-2</v>
      </c>
      <c r="E28" s="15">
        <f t="shared" si="5"/>
        <v>0.11583693193483957</v>
      </c>
      <c r="F28" s="17">
        <f t="shared" si="0"/>
        <v>1.0000000000000002</v>
      </c>
      <c r="G28" s="7">
        <v>10</v>
      </c>
    </row>
    <row r="29" spans="1:7" x14ac:dyDescent="0.35">
      <c r="A29" s="8">
        <f t="shared" si="1"/>
        <v>0.35516836207675329</v>
      </c>
      <c r="B29" s="9">
        <f t="shared" si="2"/>
        <v>0.1809739924931788</v>
      </c>
      <c r="C29" s="13">
        <f t="shared" si="3"/>
        <v>0.2667915559970358</v>
      </c>
      <c r="D29" s="11">
        <f t="shared" si="4"/>
        <v>8.1248525929175336E-2</v>
      </c>
      <c r="E29" s="15">
        <f t="shared" si="5"/>
        <v>0.11581756350385697</v>
      </c>
      <c r="F29" s="17">
        <f t="shared" si="0"/>
        <v>1.0000000000000002</v>
      </c>
      <c r="G29" s="7">
        <v>11</v>
      </c>
    </row>
    <row r="30" spans="1:7" x14ac:dyDescent="0.35">
      <c r="A30" s="8">
        <f t="shared" si="1"/>
        <v>0.35521775157575886</v>
      </c>
      <c r="B30" s="9">
        <f t="shared" si="2"/>
        <v>0.18094655388262015</v>
      </c>
      <c r="C30" s="13">
        <f t="shared" si="3"/>
        <v>0.26675314194225369</v>
      </c>
      <c r="D30" s="11">
        <f t="shared" si="4"/>
        <v>8.1275964539734E-2</v>
      </c>
      <c r="E30" s="15">
        <f t="shared" si="5"/>
        <v>0.11580658805963351</v>
      </c>
      <c r="F30" s="17">
        <f t="shared" si="0"/>
        <v>1</v>
      </c>
      <c r="G30" s="7">
        <v>12</v>
      </c>
    </row>
    <row r="31" spans="1:7" x14ac:dyDescent="0.35">
      <c r="A31" s="8">
        <f t="shared" si="1"/>
        <v>0.35517577050160415</v>
      </c>
      <c r="B31" s="9">
        <f t="shared" si="2"/>
        <v>0.18096754441969751</v>
      </c>
      <c r="C31" s="13">
        <f t="shared" si="3"/>
        <v>0.26677801961582687</v>
      </c>
      <c r="D31" s="11">
        <f t="shared" si="4"/>
        <v>8.1268190266742382E-2</v>
      </c>
      <c r="E31" s="15">
        <f t="shared" si="5"/>
        <v>0.11581047519612933</v>
      </c>
      <c r="F31" s="17">
        <f t="shared" si="0"/>
        <v>1.0000000000000002</v>
      </c>
      <c r="G31" s="7">
        <v>13</v>
      </c>
    </row>
    <row r="32" spans="1:7" x14ac:dyDescent="0.35">
      <c r="A32" s="8">
        <f t="shared" si="1"/>
        <v>0.35520022059016282</v>
      </c>
      <c r="B32" s="9">
        <f t="shared" si="2"/>
        <v>0.18094970246318176</v>
      </c>
      <c r="C32" s="13">
        <f t="shared" si="3"/>
        <v>0.26676282091212822</v>
      </c>
      <c r="D32" s="11">
        <f t="shared" si="4"/>
        <v>8.1274137585580969E-2</v>
      </c>
      <c r="E32" s="15">
        <f t="shared" si="5"/>
        <v>0.11581311844894648</v>
      </c>
      <c r="F32" s="17">
        <f t="shared" si="0"/>
        <v>1.0000000000000004</v>
      </c>
      <c r="G32" s="7">
        <v>14</v>
      </c>
    </row>
    <row r="33" spans="1:7" x14ac:dyDescent="0.35">
      <c r="A33" s="8">
        <f t="shared" si="1"/>
        <v>0.35518954845691353</v>
      </c>
      <c r="B33" s="9">
        <f t="shared" si="2"/>
        <v>0.1809600937508192</v>
      </c>
      <c r="C33" s="13">
        <f t="shared" si="3"/>
        <v>0.26677068458925929</v>
      </c>
      <c r="D33" s="11">
        <f t="shared" si="4"/>
        <v>8.1269082364568174E-2</v>
      </c>
      <c r="E33" s="15">
        <f t="shared" si="5"/>
        <v>0.11581059083844009</v>
      </c>
      <c r="F33" s="17">
        <f t="shared" si="0"/>
        <v>1.0000000000000002</v>
      </c>
      <c r="G33" s="7">
        <v>15</v>
      </c>
    </row>
    <row r="34" spans="1:7" x14ac:dyDescent="0.35">
      <c r="A34" s="8">
        <f t="shared" si="1"/>
        <v>0.35519408411354447</v>
      </c>
      <c r="B34" s="9">
        <f t="shared" si="2"/>
        <v>0.18095555809418826</v>
      </c>
      <c r="C34" s="13">
        <f t="shared" si="3"/>
        <v>0.26676694466186185</v>
      </c>
      <c r="D34" s="11">
        <f t="shared" si="4"/>
        <v>8.1272026562732108E-2</v>
      </c>
      <c r="E34" s="15">
        <f t="shared" si="5"/>
        <v>0.11581138656767359</v>
      </c>
      <c r="F34" s="17">
        <f t="shared" si="0"/>
        <v>1.0000000000000004</v>
      </c>
      <c r="G34" s="7">
        <v>16</v>
      </c>
    </row>
    <row r="35" spans="1:7" x14ac:dyDescent="0.35">
      <c r="A35" s="8">
        <f t="shared" si="1"/>
        <v>0.35519158154510516</v>
      </c>
      <c r="B35" s="9">
        <f t="shared" si="2"/>
        <v>0.1809574857482564</v>
      </c>
      <c r="C35" s="13">
        <f t="shared" si="3"/>
        <v>0.2667688384974376</v>
      </c>
      <c r="D35" s="11">
        <f t="shared" si="4"/>
        <v>8.1270741460020016E-2</v>
      </c>
      <c r="E35" s="15">
        <f t="shared" si="5"/>
        <v>0.11581135274918114</v>
      </c>
      <c r="F35" s="17">
        <f t="shared" si="0"/>
        <v>1.0000000000000002</v>
      </c>
      <c r="G35" s="7">
        <v>17</v>
      </c>
    </row>
    <row r="36" spans="1:7" x14ac:dyDescent="0.35">
      <c r="A36" s="8">
        <f t="shared" si="1"/>
        <v>0.35519316255962596</v>
      </c>
      <c r="B36" s="9">
        <f t="shared" si="2"/>
        <v>0.18095642215666968</v>
      </c>
      <c r="C36" s="13">
        <f t="shared" si="3"/>
        <v>0.26676777490585085</v>
      </c>
      <c r="D36" s="11">
        <f t="shared" si="4"/>
        <v>8.1271287628672653E-2</v>
      </c>
      <c r="E36" s="15">
        <f t="shared" si="5"/>
        <v>0.11581135274918114</v>
      </c>
      <c r="F36" s="17">
        <f t="shared" si="0"/>
        <v>1.0000000000000002</v>
      </c>
      <c r="G36" s="7">
        <v>18</v>
      </c>
    </row>
    <row r="37" spans="1:7" x14ac:dyDescent="0.35">
      <c r="A37" s="8">
        <f t="shared" si="1"/>
        <v>0.35519225850677721</v>
      </c>
      <c r="B37" s="9">
        <f t="shared" si="2"/>
        <v>0.18095709408784103</v>
      </c>
      <c r="C37" s="13">
        <f t="shared" si="3"/>
        <v>0.26676837760774996</v>
      </c>
      <c r="D37" s="11">
        <f t="shared" si="4"/>
        <v>8.1270986277723084E-2</v>
      </c>
      <c r="E37" s="15">
        <f t="shared" si="5"/>
        <v>0.11581128351990896</v>
      </c>
      <c r="F37" s="17">
        <f t="shared" si="0"/>
        <v>1.0000000000000002</v>
      </c>
      <c r="G37" s="7">
        <v>19</v>
      </c>
    </row>
    <row r="38" spans="1:7" x14ac:dyDescent="0.35">
      <c r="A38" s="8">
        <f t="shared" si="1"/>
        <v>0.35519271195851015</v>
      </c>
      <c r="B38" s="9">
        <f t="shared" si="2"/>
        <v>0.18095670986538032</v>
      </c>
      <c r="C38" s="13">
        <f t="shared" si="3"/>
        <v>0.26676805569163425</v>
      </c>
      <c r="D38" s="11">
        <f t="shared" si="4"/>
        <v>8.1271176658221631E-2</v>
      </c>
      <c r="E38" s="15">
        <f t="shared" si="5"/>
        <v>0.11581134582625394</v>
      </c>
      <c r="F38" s="17">
        <f t="shared" si="0"/>
        <v>1.0000000000000002</v>
      </c>
      <c r="G38" s="7">
        <v>20</v>
      </c>
    </row>
    <row r="39" spans="1:7" x14ac:dyDescent="0.35">
      <c r="A39" s="8">
        <f t="shared" si="1"/>
        <v>0.35519249129020497</v>
      </c>
      <c r="B39" s="9">
        <f t="shared" si="2"/>
        <v>0.18095690258236682</v>
      </c>
      <c r="C39" s="13">
        <f t="shared" si="3"/>
        <v>0.26676822045730209</v>
      </c>
      <c r="D39" s="11">
        <f t="shared" si="4"/>
        <v>8.1271067795191082E-2</v>
      </c>
      <c r="E39" s="15">
        <f t="shared" si="5"/>
        <v>0.11581131787493529</v>
      </c>
      <c r="F39" s="17">
        <f t="shared" si="0"/>
        <v>1.0000000000000002</v>
      </c>
      <c r="G39" s="7">
        <v>21</v>
      </c>
    </row>
    <row r="40" spans="1:7" x14ac:dyDescent="0.35">
      <c r="A40" s="8">
        <f t="shared" si="1"/>
        <v>0.35519260758240179</v>
      </c>
      <c r="B40" s="9">
        <f t="shared" si="2"/>
        <v>0.18095680879833712</v>
      </c>
      <c r="C40" s="13">
        <f t="shared" si="3"/>
        <v>0.26676813500963059</v>
      </c>
      <c r="D40" s="11">
        <f t="shared" si="4"/>
        <v>8.1271122398337281E-2</v>
      </c>
      <c r="E40" s="15">
        <f t="shared" si="5"/>
        <v>0.11581132621129347</v>
      </c>
      <c r="F40" s="17">
        <f t="shared" si="0"/>
        <v>1.0000000000000002</v>
      </c>
      <c r="G40" s="7">
        <v>22</v>
      </c>
    </row>
    <row r="41" spans="1:7" x14ac:dyDescent="0.35">
      <c r="A41" s="8">
        <f t="shared" si="1"/>
        <v>0.3551925420377855</v>
      </c>
      <c r="B41" s="9">
        <f t="shared" si="2"/>
        <v>0.18095685822252075</v>
      </c>
      <c r="C41" s="13">
        <f t="shared" si="3"/>
        <v>0.26676818106800965</v>
      </c>
      <c r="D41" s="11">
        <f t="shared" si="4"/>
        <v>8.1271095826195516E-2</v>
      </c>
      <c r="E41" s="15">
        <f t="shared" si="5"/>
        <v>0.11581132284548887</v>
      </c>
      <c r="F41" s="17">
        <f t="shared" si="0"/>
        <v>1.0000000000000002</v>
      </c>
      <c r="G41" s="7">
        <v>23</v>
      </c>
    </row>
    <row r="42" spans="1:7" x14ac:dyDescent="0.35">
      <c r="A42" s="8">
        <f t="shared" si="1"/>
        <v>0.35519257832647372</v>
      </c>
      <c r="B42" s="9">
        <f t="shared" si="2"/>
        <v>0.18095683036605884</v>
      </c>
      <c r="C42" s="13">
        <f t="shared" si="3"/>
        <v>0.26676815592190617</v>
      </c>
      <c r="D42" s="11">
        <f t="shared" si="4"/>
        <v>8.1271109829714222E-2</v>
      </c>
      <c r="E42" s="15">
        <f t="shared" si="5"/>
        <v>0.11581132555584731</v>
      </c>
      <c r="F42" s="17">
        <f t="shared" si="0"/>
        <v>1.0000000000000002</v>
      </c>
      <c r="G42" s="7">
        <v>24</v>
      </c>
    </row>
    <row r="43" spans="1:7" x14ac:dyDescent="0.35">
      <c r="A43" s="8">
        <f t="shared" si="1"/>
        <v>0.35519255925609045</v>
      </c>
      <c r="B43" s="9">
        <f t="shared" si="2"/>
        <v>0.18095684578875132</v>
      </c>
      <c r="C43" s="13">
        <f t="shared" si="3"/>
        <v>0.2667681694034299</v>
      </c>
      <c r="D43" s="11">
        <f t="shared" si="4"/>
        <v>8.1271101937050005E-2</v>
      </c>
      <c r="E43" s="15">
        <f t="shared" si="5"/>
        <v>0.11581132361467855</v>
      </c>
      <c r="F43" s="17">
        <f t="shared" si="0"/>
        <v>1.0000000000000002</v>
      </c>
      <c r="G43" s="7">
        <v>25</v>
      </c>
    </row>
    <row r="44" spans="1:7" x14ac:dyDescent="0.35">
      <c r="E44" s="16"/>
    </row>
    <row r="45" spans="1:7" x14ac:dyDescent="0.35">
      <c r="E45" s="16"/>
    </row>
    <row r="46" spans="1:7" x14ac:dyDescent="0.35">
      <c r="E46" s="16"/>
    </row>
    <row r="47" spans="1:7" x14ac:dyDescent="0.35">
      <c r="E47" s="16"/>
    </row>
    <row r="48" spans="1:7" x14ac:dyDescent="0.35">
      <c r="E48" s="16"/>
    </row>
    <row r="49" spans="5:5" x14ac:dyDescent="0.35">
      <c r="E49" s="16"/>
    </row>
    <row r="50" spans="5:5" x14ac:dyDescent="0.35">
      <c r="E50" s="16"/>
    </row>
    <row r="51" spans="5:5" x14ac:dyDescent="0.35">
      <c r="E51" s="16"/>
    </row>
    <row r="52" spans="5:5" x14ac:dyDescent="0.35">
      <c r="E52" s="16"/>
    </row>
    <row r="53" spans="5:5" x14ac:dyDescent="0.35">
      <c r="E53" s="16"/>
    </row>
    <row r="54" spans="5:5" x14ac:dyDescent="0.35">
      <c r="E54" s="16"/>
    </row>
    <row r="55" spans="5:5" x14ac:dyDescent="0.35">
      <c r="E55" s="16"/>
    </row>
    <row r="56" spans="5:5" x14ac:dyDescent="0.35">
      <c r="E56" s="16"/>
    </row>
    <row r="57" spans="5:5" x14ac:dyDescent="0.35">
      <c r="E57" s="16"/>
    </row>
    <row r="58" spans="5:5" x14ac:dyDescent="0.35">
      <c r="E58" s="16"/>
    </row>
    <row r="59" spans="5:5" x14ac:dyDescent="0.35">
      <c r="E59" s="16"/>
    </row>
    <row r="60" spans="5:5" x14ac:dyDescent="0.35">
      <c r="E60" s="16"/>
    </row>
    <row r="61" spans="5:5" x14ac:dyDescent="0.35">
      <c r="E61" s="16"/>
    </row>
    <row r="62" spans="5:5" x14ac:dyDescent="0.35">
      <c r="E62" s="16"/>
    </row>
    <row r="63" spans="5:5" x14ac:dyDescent="0.35">
      <c r="E63" s="16"/>
    </row>
    <row r="64" spans="5:5" x14ac:dyDescent="0.35">
      <c r="E64" s="16"/>
    </row>
    <row r="65" spans="5:5" x14ac:dyDescent="0.35">
      <c r="E65" s="16"/>
    </row>
    <row r="66" spans="5:5" x14ac:dyDescent="0.35">
      <c r="E66" s="16"/>
    </row>
    <row r="67" spans="5:5" x14ac:dyDescent="0.35">
      <c r="E67" s="16"/>
    </row>
    <row r="68" spans="5:5" x14ac:dyDescent="0.35">
      <c r="E68" s="16"/>
    </row>
    <row r="69" spans="5:5" x14ac:dyDescent="0.35">
      <c r="E69" s="16"/>
    </row>
    <row r="70" spans="5:5" x14ac:dyDescent="0.35">
      <c r="E70" s="16"/>
    </row>
    <row r="71" spans="5:5" x14ac:dyDescent="0.35">
      <c r="E71" s="16"/>
    </row>
    <row r="72" spans="5:5" x14ac:dyDescent="0.35">
      <c r="E72" s="16"/>
    </row>
    <row r="73" spans="5:5" x14ac:dyDescent="0.35">
      <c r="E73" s="16"/>
    </row>
    <row r="74" spans="5:5" x14ac:dyDescent="0.35">
      <c r="E74" s="16"/>
    </row>
    <row r="75" spans="5:5" x14ac:dyDescent="0.35">
      <c r="E75" s="16"/>
    </row>
    <row r="76" spans="5:5" x14ac:dyDescent="0.35">
      <c r="E76" s="16"/>
    </row>
    <row r="77" spans="5:5" x14ac:dyDescent="0.35">
      <c r="E77" s="16"/>
    </row>
    <row r="78" spans="5:5" x14ac:dyDescent="0.35">
      <c r="E78" s="16"/>
    </row>
    <row r="79" spans="5:5" x14ac:dyDescent="0.35">
      <c r="E79" s="16"/>
    </row>
    <row r="80" spans="5:5" x14ac:dyDescent="0.35">
      <c r="E80" s="16"/>
    </row>
    <row r="81" spans="5:5" x14ac:dyDescent="0.35">
      <c r="E81" s="16"/>
    </row>
    <row r="82" spans="5:5" x14ac:dyDescent="0.35">
      <c r="E82" s="16"/>
    </row>
    <row r="83" spans="5:5" x14ac:dyDescent="0.35">
      <c r="E83" s="16"/>
    </row>
    <row r="84" spans="5:5" x14ac:dyDescent="0.35">
      <c r="E84" s="16"/>
    </row>
    <row r="85" spans="5:5" x14ac:dyDescent="0.35">
      <c r="E85" s="16"/>
    </row>
    <row r="86" spans="5:5" x14ac:dyDescent="0.35">
      <c r="E86" s="16"/>
    </row>
    <row r="87" spans="5:5" x14ac:dyDescent="0.35">
      <c r="E87" s="16"/>
    </row>
    <row r="88" spans="5:5" x14ac:dyDescent="0.35">
      <c r="E88" s="16"/>
    </row>
    <row r="89" spans="5:5" x14ac:dyDescent="0.35">
      <c r="E89" s="16"/>
    </row>
    <row r="90" spans="5:5" x14ac:dyDescent="0.35">
      <c r="E90" s="16"/>
    </row>
    <row r="91" spans="5:5" x14ac:dyDescent="0.35">
      <c r="E91" s="16"/>
    </row>
    <row r="92" spans="5:5" x14ac:dyDescent="0.35">
      <c r="E92" s="16"/>
    </row>
    <row r="93" spans="5:5" x14ac:dyDescent="0.35">
      <c r="E93" s="16"/>
    </row>
    <row r="94" spans="5:5" x14ac:dyDescent="0.35">
      <c r="E94" s="16"/>
    </row>
    <row r="95" spans="5:5" x14ac:dyDescent="0.35">
      <c r="E95" s="16"/>
    </row>
    <row r="96" spans="5:5" x14ac:dyDescent="0.35">
      <c r="E96" s="16"/>
    </row>
    <row r="97" spans="5:5" x14ac:dyDescent="0.35">
      <c r="E97" s="16"/>
    </row>
    <row r="98" spans="5:5" x14ac:dyDescent="0.35">
      <c r="E98" s="16"/>
    </row>
    <row r="99" spans="5:5" x14ac:dyDescent="0.35">
      <c r="E99" s="16"/>
    </row>
    <row r="100" spans="5:5" x14ac:dyDescent="0.35">
      <c r="E100" s="16"/>
    </row>
    <row r="101" spans="5:5" x14ac:dyDescent="0.35">
      <c r="E101" s="16"/>
    </row>
    <row r="102" spans="5:5" x14ac:dyDescent="0.35">
      <c r="E102" s="16"/>
    </row>
    <row r="103" spans="5:5" x14ac:dyDescent="0.35">
      <c r="E103" s="16"/>
    </row>
    <row r="104" spans="5:5" x14ac:dyDescent="0.35">
      <c r="E104" s="16"/>
    </row>
    <row r="105" spans="5:5" x14ac:dyDescent="0.35">
      <c r="E105" s="16"/>
    </row>
    <row r="106" spans="5:5" x14ac:dyDescent="0.35">
      <c r="E106" s="16"/>
    </row>
    <row r="107" spans="5:5" x14ac:dyDescent="0.35">
      <c r="E107" s="16"/>
    </row>
    <row r="108" spans="5:5" x14ac:dyDescent="0.35">
      <c r="E108" s="16"/>
    </row>
    <row r="109" spans="5:5" x14ac:dyDescent="0.35">
      <c r="E109" s="16"/>
    </row>
    <row r="110" spans="5:5" x14ac:dyDescent="0.35">
      <c r="E110" s="16"/>
    </row>
    <row r="111" spans="5:5" x14ac:dyDescent="0.35">
      <c r="E111" s="16"/>
    </row>
    <row r="112" spans="5:5" x14ac:dyDescent="0.35">
      <c r="E112" s="16"/>
    </row>
    <row r="113" spans="5:5" x14ac:dyDescent="0.35">
      <c r="E113" s="16"/>
    </row>
    <row r="114" spans="5:5" x14ac:dyDescent="0.35">
      <c r="E114" s="16"/>
    </row>
    <row r="115" spans="5:5" x14ac:dyDescent="0.35">
      <c r="E115" s="16"/>
    </row>
    <row r="116" spans="5:5" x14ac:dyDescent="0.35">
      <c r="E116" s="16"/>
    </row>
    <row r="117" spans="5:5" x14ac:dyDescent="0.35">
      <c r="E117" s="16"/>
    </row>
    <row r="118" spans="5:5" x14ac:dyDescent="0.35">
      <c r="E118" s="16"/>
    </row>
    <row r="119" spans="5:5" x14ac:dyDescent="0.35">
      <c r="E119" s="16"/>
    </row>
    <row r="120" spans="5:5" x14ac:dyDescent="0.35">
      <c r="E120" s="16"/>
    </row>
    <row r="121" spans="5:5" x14ac:dyDescent="0.35">
      <c r="E121" s="16"/>
    </row>
    <row r="122" spans="5:5" x14ac:dyDescent="0.35">
      <c r="E122" s="16"/>
    </row>
    <row r="123" spans="5:5" x14ac:dyDescent="0.35">
      <c r="E123" s="16"/>
    </row>
    <row r="124" spans="5:5" x14ac:dyDescent="0.35">
      <c r="E124" s="16"/>
    </row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pagerank 1</vt:lpstr>
      <vt:lpstr>pagerank 2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Sooriamurthi</dc:creator>
  <cp:lastModifiedBy>Rohit</cp:lastModifiedBy>
  <dcterms:created xsi:type="dcterms:W3CDTF">2016-03-29T13:34:25Z</dcterms:created>
  <dcterms:modified xsi:type="dcterms:W3CDTF">2019-11-21T21:17:55Z</dcterms:modified>
</cp:coreProperties>
</file>